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5.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Z:\INFORME_FINAL_CD1114\PRODUCTO_1_PGIRS_R\03_Objetivos_Metas\02_Arbol_Objetivos\"/>
    </mc:Choice>
  </mc:AlternateContent>
  <bookViews>
    <workbookView xWindow="0" yWindow="0" windowWidth="20400" windowHeight="6930" firstSheet="11" activeTab="13"/>
  </bookViews>
  <sheets>
    <sheet name="ProblemasAMVA" sheetId="71" r:id="rId1"/>
    <sheet name="1-PLLA-B5 (1-INST3)" sheetId="52" r:id="rId2"/>
    <sheet name="2-PLLA-B5 (2-RECOL) (2)" sheetId="53" r:id="rId3"/>
    <sheet name="3-PLLA-B3 (3-BARRIDO)" sheetId="54" r:id="rId4"/>
    <sheet name="4-Limp. Playas" sheetId="31" r:id="rId5"/>
    <sheet name="5-PLLA-B3 (5-CCyPA) (2)" sheetId="55" r:id="rId6"/>
    <sheet name="6-PLLA-B3 (6-Lavado AP)" sheetId="56" r:id="rId7"/>
    <sheet name="7-PLLA-B3 (7-APROV) (2)" sheetId="57" r:id="rId8"/>
    <sheet name="8-PLLA-B3 (8-InRec) (3)" sheetId="73" r:id="rId9"/>
    <sheet name="9-PLLA-B3 (9-DF) (2)" sheetId="58" r:id="rId10"/>
    <sheet name="10-PLLA-B3 (10-RSE) (3)" sheetId="74" r:id="rId11"/>
    <sheet name="11-PLLA-B3 (11-RCD) (2)" sheetId="59" r:id="rId12"/>
    <sheet name="12-PLLA-B3 (12-RS-Rural)" sheetId="60" r:id="rId13"/>
    <sheet name="13-PLLA-B3 (13-G Riesgo)" sheetId="75" r:id="rId14"/>
    <sheet name="Sintaxis" sheetId="72" r:id="rId15"/>
    <sheet name="8-Recicladores" sheetId="30" r:id="rId16"/>
    <sheet name="10-G RSEsp" sheetId="32" r:id="rId17"/>
    <sheet name="OBJETIVOS y Programas (6+)" sheetId="70" r:id="rId18"/>
    <sheet name="1y2-ARB. OBJET y ME(5)" sheetId="69" r:id="rId19"/>
    <sheet name="1y2-ARB. PROB y ME(4)" sheetId="68" r:id="rId20"/>
    <sheet name="1y2-ARB. de OBJETIVOS (3)" sheetId="66" r:id="rId21"/>
    <sheet name="1y2-ARB. de OBJETIVOS (2)" sheetId="64" r:id="rId22"/>
    <sheet name="Programas (5+)" sheetId="65" r:id="rId23"/>
    <sheet name="1y2-ARB. de OBJETIVOS" sheetId="63"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Regression_Out" localSheetId="16" hidden="1">#REF!</definedName>
    <definedName name="_Regression_Out" localSheetId="10" hidden="1">#REF!</definedName>
    <definedName name="_Regression_Out" localSheetId="11" hidden="1">#REF!</definedName>
    <definedName name="_Regression_Out" localSheetId="12" hidden="1">#REF!</definedName>
    <definedName name="_Regression_Out" localSheetId="13" hidden="1">#REF!</definedName>
    <definedName name="_Regression_Out" localSheetId="1" hidden="1">#REF!</definedName>
    <definedName name="_Regression_Out" localSheetId="23" hidden="1">#REF!</definedName>
    <definedName name="_Regression_Out" localSheetId="21" hidden="1">#REF!</definedName>
    <definedName name="_Regression_Out" localSheetId="20" hidden="1">#REF!</definedName>
    <definedName name="_Regression_Out" localSheetId="18" hidden="1">#REF!</definedName>
    <definedName name="_Regression_Out" localSheetId="19" hidden="1">#REF!</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7" hidden="1">#REF!</definedName>
    <definedName name="_Regression_Out" localSheetId="0" hidden="1">#REF!</definedName>
    <definedName name="_Regression_Out" localSheetId="22" hidden="1">#REF!</definedName>
    <definedName name="_Regression_Out" hidden="1">#REF!</definedName>
    <definedName name="_Regression_X" localSheetId="16" hidden="1">#REF!</definedName>
    <definedName name="_Regression_X" localSheetId="10" hidden="1">#REF!</definedName>
    <definedName name="_Regression_X" localSheetId="11" hidden="1">#REF!</definedName>
    <definedName name="_Regression_X" localSheetId="12" hidden="1">#REF!</definedName>
    <definedName name="_Regression_X" localSheetId="13" hidden="1">#REF!</definedName>
    <definedName name="_Regression_X" localSheetId="1" hidden="1">#REF!</definedName>
    <definedName name="_Regression_X" localSheetId="23" hidden="1">#REF!</definedName>
    <definedName name="_Regression_X" localSheetId="21" hidden="1">#REF!</definedName>
    <definedName name="_Regression_X" localSheetId="20" hidden="1">#REF!</definedName>
    <definedName name="_Regression_X" localSheetId="18" hidden="1">#REF!</definedName>
    <definedName name="_Regression_X" localSheetId="19"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7" hidden="1">#REF!</definedName>
    <definedName name="_Regression_X" localSheetId="0" hidden="1">#REF!</definedName>
    <definedName name="_Regression_X" localSheetId="22" hidden="1">#REF!</definedName>
    <definedName name="_Regression_X" hidden="1">#REF!</definedName>
    <definedName name="_Regression_Y" localSheetId="16" hidden="1">#REF!</definedName>
    <definedName name="_Regression_Y" localSheetId="10" hidden="1">#REF!</definedName>
    <definedName name="_Regression_Y" localSheetId="11" hidden="1">#REF!</definedName>
    <definedName name="_Regression_Y" localSheetId="12" hidden="1">#REF!</definedName>
    <definedName name="_Regression_Y" localSheetId="13" hidden="1">#REF!</definedName>
    <definedName name="_Regression_Y" localSheetId="1" hidden="1">#REF!</definedName>
    <definedName name="_Regression_Y" localSheetId="23" hidden="1">#REF!</definedName>
    <definedName name="_Regression_Y" localSheetId="21" hidden="1">#REF!</definedName>
    <definedName name="_Regression_Y" localSheetId="20" hidden="1">#REF!</definedName>
    <definedName name="_Regression_Y" localSheetId="18" hidden="1">#REF!</definedName>
    <definedName name="_Regression_Y" localSheetId="19"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7" hidden="1">#REF!</definedName>
    <definedName name="_Regression_Y" localSheetId="0" hidden="1">#REF!</definedName>
    <definedName name="_Regression_Y" localSheetId="22" hidden="1">#REF!</definedName>
    <definedName name="_Regression_Y" hidden="1">#REF!</definedName>
    <definedName name="a" localSheetId="10" hidden="1">{"'Hoja1'!$A$1:$I$70"}</definedName>
    <definedName name="a" localSheetId="13" hidden="1">{"'Hoja1'!$A$1:$I$70"}</definedName>
    <definedName name="a" localSheetId="23" hidden="1">{"'Hoja1'!$A$1:$I$70"}</definedName>
    <definedName name="a" localSheetId="21" hidden="1">{"'Hoja1'!$A$1:$I$70"}</definedName>
    <definedName name="a" localSheetId="20" hidden="1">{"'Hoja1'!$A$1:$I$70"}</definedName>
    <definedName name="a" localSheetId="18" hidden="1">{"'Hoja1'!$A$1:$I$70"}</definedName>
    <definedName name="a" localSheetId="19" hidden="1">{"'Hoja1'!$A$1:$I$70"}</definedName>
    <definedName name="a" localSheetId="8" hidden="1">{"'Hoja1'!$A$1:$I$70"}</definedName>
    <definedName name="a" localSheetId="17" hidden="1">{"'Hoja1'!$A$1:$I$70"}</definedName>
    <definedName name="a" localSheetId="0" hidden="1">{"'Hoja1'!$A$1:$I$70"}</definedName>
    <definedName name="a" localSheetId="22" hidden="1">{"'Hoja1'!$A$1:$I$70"}</definedName>
    <definedName name="a" localSheetId="14" hidden="1">{"'Hoja1'!$A$1:$I$70"}</definedName>
    <definedName name="a" hidden="1">{"'Hoja1'!$A$1:$I$70"}</definedName>
    <definedName name="A_impresión_IM" localSheetId="16">#REF!</definedName>
    <definedName name="A_impresión_IM" localSheetId="10">#REF!</definedName>
    <definedName name="A_impresión_IM" localSheetId="11">#REF!</definedName>
    <definedName name="A_impresión_IM" localSheetId="12">#REF!</definedName>
    <definedName name="A_impresión_IM" localSheetId="13">#REF!</definedName>
    <definedName name="A_impresión_IM" localSheetId="1">#REF!</definedName>
    <definedName name="A_impresión_IM" localSheetId="23">#REF!</definedName>
    <definedName name="A_impresión_IM" localSheetId="21">#REF!</definedName>
    <definedName name="A_impresión_IM" localSheetId="20">#REF!</definedName>
    <definedName name="A_impresión_IM" localSheetId="18">#REF!</definedName>
    <definedName name="A_impresión_IM" localSheetId="19">#REF!</definedName>
    <definedName name="A_impresión_IM" localSheetId="2">#REF!</definedName>
    <definedName name="A_impresión_IM" localSheetId="3">#REF!</definedName>
    <definedName name="A_impresión_IM" localSheetId="4">#REF!</definedName>
    <definedName name="A_impresión_IM" localSheetId="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 localSheetId="17">#REF!</definedName>
    <definedName name="A_impresión_IM" localSheetId="0">#REF!</definedName>
    <definedName name="A_impresión_IM" localSheetId="22">#REF!</definedName>
    <definedName name="A_impresión_IM">#REF!</definedName>
    <definedName name="aprendizaje">[1]Aprendizaje!$D$4:$I$18</definedName>
    <definedName name="BENE03">[2]Criterios!$I$5:$L$5</definedName>
    <definedName name="clientes">[1]Clientes!$D$4:$I$30</definedName>
    <definedName name="datos" localSheetId="16">#REF!</definedName>
    <definedName name="datos" localSheetId="10">#REF!</definedName>
    <definedName name="datos" localSheetId="11">#REF!</definedName>
    <definedName name="datos" localSheetId="12">#REF!</definedName>
    <definedName name="datos" localSheetId="13">#REF!</definedName>
    <definedName name="datos" localSheetId="1">#REF!</definedName>
    <definedName name="datos" localSheetId="23">#REF!</definedName>
    <definedName name="datos" localSheetId="21">#REF!</definedName>
    <definedName name="datos" localSheetId="20">#REF!</definedName>
    <definedName name="datos" localSheetId="18">#REF!</definedName>
    <definedName name="datos" localSheetId="19">#REF!</definedName>
    <definedName name="datos" localSheetId="2">#REF!</definedName>
    <definedName name="datos" localSheetId="3">#REF!</definedName>
    <definedName name="datos" localSheetId="4">#REF!</definedName>
    <definedName name="datos" localSheetId="5">#REF!</definedName>
    <definedName name="datos" localSheetId="6">#REF!</definedName>
    <definedName name="datos" localSheetId="7">#REF!</definedName>
    <definedName name="datos" localSheetId="8">#REF!</definedName>
    <definedName name="datos" localSheetId="9">#REF!</definedName>
    <definedName name="datos" localSheetId="17">#REF!</definedName>
    <definedName name="datos" localSheetId="0">#REF!</definedName>
    <definedName name="datos" localSheetId="22">#REF!</definedName>
    <definedName name="datos">#REF!</definedName>
    <definedName name="ddd" localSheetId="16">#REF!</definedName>
    <definedName name="ddd" localSheetId="10">#REF!</definedName>
    <definedName name="ddd" localSheetId="11">#REF!</definedName>
    <definedName name="ddd" localSheetId="12">#REF!</definedName>
    <definedName name="ddd" localSheetId="13">#REF!</definedName>
    <definedName name="ddd" localSheetId="1">#REF!</definedName>
    <definedName name="ddd" localSheetId="23">#REF!</definedName>
    <definedName name="ddd" localSheetId="21">#REF!</definedName>
    <definedName name="ddd" localSheetId="20">#REF!</definedName>
    <definedName name="ddd" localSheetId="18">#REF!</definedName>
    <definedName name="ddd" localSheetId="19">#REF!</definedName>
    <definedName name="ddd" localSheetId="2">#REF!</definedName>
    <definedName name="ddd" localSheetId="3">#REF!</definedName>
    <definedName name="ddd" localSheetId="4">#REF!</definedName>
    <definedName name="ddd" localSheetId="5">#REF!</definedName>
    <definedName name="ddd" localSheetId="6">#REF!</definedName>
    <definedName name="ddd" localSheetId="7">#REF!</definedName>
    <definedName name="ddd" localSheetId="8">#REF!</definedName>
    <definedName name="ddd" localSheetId="9">#REF!</definedName>
    <definedName name="ddd" localSheetId="17">#REF!</definedName>
    <definedName name="ddd" localSheetId="0">#REF!</definedName>
    <definedName name="ddd" localSheetId="22">#REF!</definedName>
    <definedName name="ddd">#REF!</definedName>
    <definedName name="ESFU01">[2]Criterios!$I$6:$L$6</definedName>
    <definedName name="ESFU02">[2]Criterios!$I$7:$L$7</definedName>
    <definedName name="ESFU03">[2]Criterios!$I$8:$L$8</definedName>
    <definedName name="Financiera">[1]Financiera!$D$4:$I$55</definedName>
    <definedName name="HTML_CodePage" hidden="1">1252</definedName>
    <definedName name="HTML_Control" localSheetId="10" hidden="1">{"'Hoja1'!$A$1:$I$70"}</definedName>
    <definedName name="HTML_Control" localSheetId="13" hidden="1">{"'Hoja1'!$A$1:$I$70"}</definedName>
    <definedName name="HTML_Control" localSheetId="23" hidden="1">{"'Hoja1'!$A$1:$I$70"}</definedName>
    <definedName name="HTML_Control" localSheetId="21" hidden="1">{"'Hoja1'!$A$1:$I$70"}</definedName>
    <definedName name="HTML_Control" localSheetId="20" hidden="1">{"'Hoja1'!$A$1:$I$70"}</definedName>
    <definedName name="HTML_Control" localSheetId="18" hidden="1">{"'Hoja1'!$A$1:$I$70"}</definedName>
    <definedName name="HTML_Control" localSheetId="19" hidden="1">{"'Hoja1'!$A$1:$I$70"}</definedName>
    <definedName name="HTML_Control" localSheetId="8" hidden="1">{"'Hoja1'!$A$1:$I$70"}</definedName>
    <definedName name="HTML_Control" localSheetId="17" hidden="1">{"'Hoja1'!$A$1:$I$70"}</definedName>
    <definedName name="HTML_Control" localSheetId="0" hidden="1">{"'Hoja1'!$A$1:$I$70"}</definedName>
    <definedName name="HTML_Control" localSheetId="22" hidden="1">{"'Hoja1'!$A$1:$I$70"}</definedName>
    <definedName name="HTML_Control" localSheetId="14"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PC" localSheetId="16">'[3]Detalle Presupuesto - Gastos'!#REF!</definedName>
    <definedName name="IPC" localSheetId="10">'[3]Detalle Presupuesto - Gastos'!#REF!</definedName>
    <definedName name="IPC" localSheetId="11">'[3]Detalle Presupuesto - Gastos'!#REF!</definedName>
    <definedName name="IPC" localSheetId="12">'[3]Detalle Presupuesto - Gastos'!#REF!</definedName>
    <definedName name="IPC" localSheetId="13">'[3]Detalle Presupuesto - Gastos'!#REF!</definedName>
    <definedName name="IPC" localSheetId="1">'[3]Detalle Presupuesto - Gastos'!#REF!</definedName>
    <definedName name="IPC" localSheetId="23">'[3]Detalle Presupuesto - Gastos'!#REF!</definedName>
    <definedName name="IPC" localSheetId="21">'[3]Detalle Presupuesto - Gastos'!#REF!</definedName>
    <definedName name="IPC" localSheetId="20">'[3]Detalle Presupuesto - Gastos'!#REF!</definedName>
    <definedName name="IPC" localSheetId="18">'[3]Detalle Presupuesto - Gastos'!#REF!</definedName>
    <definedName name="IPC" localSheetId="19">'[3]Detalle Presupuesto - Gastos'!#REF!</definedName>
    <definedName name="IPC" localSheetId="2">'[3]Detalle Presupuesto - Gastos'!#REF!</definedName>
    <definedName name="IPC" localSheetId="3">'[3]Detalle Presupuesto - Gastos'!#REF!</definedName>
    <definedName name="IPC" localSheetId="4">'[3]Detalle Presupuesto - Gastos'!#REF!</definedName>
    <definedName name="IPC" localSheetId="5">'[3]Detalle Presupuesto - Gastos'!#REF!</definedName>
    <definedName name="IPC" localSheetId="6">'[3]Detalle Presupuesto - Gastos'!#REF!</definedName>
    <definedName name="IPC" localSheetId="7">'[3]Detalle Presupuesto - Gastos'!#REF!</definedName>
    <definedName name="IPC" localSheetId="8">'[3]Detalle Presupuesto - Gastos'!#REF!</definedName>
    <definedName name="IPC" localSheetId="9">'[3]Detalle Presupuesto - Gastos'!#REF!</definedName>
    <definedName name="IPC" localSheetId="17">'[3]Detalle Presupuesto - Gastos'!#REF!</definedName>
    <definedName name="IPC" localSheetId="0">'[3]Detalle Presupuesto - Gastos'!#REF!</definedName>
    <definedName name="IPC" localSheetId="22">'[3]Detalle Presupuesto - Gastos'!#REF!</definedName>
    <definedName name="IPC">'[3]Detalle Presupuesto - Gastos'!#REF!</definedName>
    <definedName name="juliooo" localSheetId="16">#REF!</definedName>
    <definedName name="juliooo" localSheetId="10">#REF!</definedName>
    <definedName name="juliooo" localSheetId="11">#REF!</definedName>
    <definedName name="juliooo" localSheetId="12">#REF!</definedName>
    <definedName name="juliooo" localSheetId="13">#REF!</definedName>
    <definedName name="juliooo" localSheetId="1">#REF!</definedName>
    <definedName name="juliooo" localSheetId="23">#REF!</definedName>
    <definedName name="juliooo" localSheetId="21">#REF!</definedName>
    <definedName name="juliooo" localSheetId="20">#REF!</definedName>
    <definedName name="juliooo" localSheetId="18">#REF!</definedName>
    <definedName name="juliooo" localSheetId="19">#REF!</definedName>
    <definedName name="juliooo" localSheetId="2">#REF!</definedName>
    <definedName name="juliooo" localSheetId="3">#REF!</definedName>
    <definedName name="juliooo" localSheetId="4">#REF!</definedName>
    <definedName name="juliooo" localSheetId="5">#REF!</definedName>
    <definedName name="juliooo" localSheetId="6">#REF!</definedName>
    <definedName name="juliooo" localSheetId="7">#REF!</definedName>
    <definedName name="juliooo" localSheetId="8">#REF!</definedName>
    <definedName name="juliooo" localSheetId="9">#REF!</definedName>
    <definedName name="juliooo" localSheetId="17">#REF!</definedName>
    <definedName name="juliooo" localSheetId="0">#REF!</definedName>
    <definedName name="juliooo" localSheetId="22">#REF!</definedName>
    <definedName name="juliooo">#REF!</definedName>
    <definedName name="Mercados">[1]Mercado!$D$4:$I$17</definedName>
    <definedName name="MESES" localSheetId="16">'[4]Plan estratégico'!#REF!</definedName>
    <definedName name="MESES" localSheetId="10">'[4]Plan estratégico'!#REF!</definedName>
    <definedName name="MESES" localSheetId="11">'[4]Plan estratégico'!#REF!</definedName>
    <definedName name="MESES" localSheetId="12">'[4]Plan estratégico'!#REF!</definedName>
    <definedName name="MESES" localSheetId="13">'[4]Plan estratégico'!#REF!</definedName>
    <definedName name="MESES" localSheetId="1">'[4]Plan estratégico'!#REF!</definedName>
    <definedName name="MESES" localSheetId="23">'[4]Plan estratégico'!#REF!</definedName>
    <definedName name="MESES" localSheetId="21">'[4]Plan estratégico'!#REF!</definedName>
    <definedName name="MESES" localSheetId="20">'[4]Plan estratégico'!#REF!</definedName>
    <definedName name="MESES" localSheetId="18">'[4]Plan estratégico'!#REF!</definedName>
    <definedName name="MESES" localSheetId="19">'[4]Plan estratégico'!#REF!</definedName>
    <definedName name="MESES" localSheetId="2">'[4]Plan estratégico'!#REF!</definedName>
    <definedName name="MESES" localSheetId="3">'[4]Plan estratégico'!#REF!</definedName>
    <definedName name="MESES" localSheetId="4">'[4]Plan estratégico'!#REF!</definedName>
    <definedName name="MESES" localSheetId="5">'[4]Plan estratégico'!#REF!</definedName>
    <definedName name="MESES" localSheetId="6">'[4]Plan estratégico'!#REF!</definedName>
    <definedName name="MESES" localSheetId="7">'[4]Plan estratégico'!#REF!</definedName>
    <definedName name="MESES" localSheetId="8">'[4]Plan estratégico'!#REF!</definedName>
    <definedName name="MESES" localSheetId="9">'[4]Plan estratégico'!#REF!</definedName>
    <definedName name="MESES" localSheetId="17">'[4]Plan estratégico'!#REF!</definedName>
    <definedName name="MESES" localSheetId="0">'[4]Plan estratégico'!#REF!</definedName>
    <definedName name="MESES" localSheetId="22">'[4]Plan estratégico'!#REF!</definedName>
    <definedName name="MESES">'[4]Plan estratégico'!#REF!</definedName>
    <definedName name="objetivos">[1]Objetivos!$A$2:$C$18</definedName>
    <definedName name="Periodos_Avance">'[2]Plan estratégico'!$EW$4:$FJ$4</definedName>
    <definedName name="PERSPECTIVA">'[5]01_Perspectivas'!$A$3:$C$7</definedName>
    <definedName name="PROCESO">[2]Listas!$B$3:$B$20</definedName>
    <definedName name="PROCESOS" localSheetId="16">#REF!</definedName>
    <definedName name="PROCESOS" localSheetId="10">#REF!</definedName>
    <definedName name="PROCESOS" localSheetId="11">#REF!</definedName>
    <definedName name="PROCESOS" localSheetId="12">#REF!</definedName>
    <definedName name="PROCESOS" localSheetId="13">#REF!</definedName>
    <definedName name="PROCESOS" localSheetId="1">#REF!</definedName>
    <definedName name="PROCESOS" localSheetId="23">#REF!</definedName>
    <definedName name="PROCESOS" localSheetId="21">#REF!</definedName>
    <definedName name="PROCESOS" localSheetId="20">#REF!</definedName>
    <definedName name="PROCESOS" localSheetId="18">#REF!</definedName>
    <definedName name="PROCESOS" localSheetId="19">#REF!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7">#REF!</definedName>
    <definedName name="PROCESOS" localSheetId="0">#REF!</definedName>
    <definedName name="PROCESOS" localSheetId="22">#REF!</definedName>
    <definedName name="PROCESOS">#REF!</definedName>
    <definedName name="procesosint">'[1]Procesos Internos'!$D$4:$I$51</definedName>
    <definedName name="Responsables">'[2]Plan estratégico'!$AE$53:$AE$64</definedName>
    <definedName name="Salario_BMF" localSheetId="16">'[3]Detalle Presupuesto - Gastos'!#REF!</definedName>
    <definedName name="Salario_BMF" localSheetId="10">'[3]Detalle Presupuesto - Gastos'!#REF!</definedName>
    <definedName name="Salario_BMF" localSheetId="11">'[3]Detalle Presupuesto - Gastos'!#REF!</definedName>
    <definedName name="Salario_BMF" localSheetId="12">'[3]Detalle Presupuesto - Gastos'!#REF!</definedName>
    <definedName name="Salario_BMF" localSheetId="13">'[3]Detalle Presupuesto - Gastos'!#REF!</definedName>
    <definedName name="Salario_BMF" localSheetId="1">'[3]Detalle Presupuesto - Gastos'!#REF!</definedName>
    <definedName name="Salario_BMF" localSheetId="23">'[3]Detalle Presupuesto - Gastos'!#REF!</definedName>
    <definedName name="Salario_BMF" localSheetId="21">'[3]Detalle Presupuesto - Gastos'!#REF!</definedName>
    <definedName name="Salario_BMF" localSheetId="20">'[3]Detalle Presupuesto - Gastos'!#REF!</definedName>
    <definedName name="Salario_BMF" localSheetId="18">'[3]Detalle Presupuesto - Gastos'!#REF!</definedName>
    <definedName name="Salario_BMF" localSheetId="19">'[3]Detalle Presupuesto - Gastos'!#REF!</definedName>
    <definedName name="Salario_BMF" localSheetId="2">'[3]Detalle Presupuesto - Gastos'!#REF!</definedName>
    <definedName name="Salario_BMF" localSheetId="3">'[3]Detalle Presupuesto - Gastos'!#REF!</definedName>
    <definedName name="Salario_BMF" localSheetId="4">'[3]Detalle Presupuesto - Gastos'!#REF!</definedName>
    <definedName name="Salario_BMF" localSheetId="5">'[3]Detalle Presupuesto - Gastos'!#REF!</definedName>
    <definedName name="Salario_BMF" localSheetId="6">'[3]Detalle Presupuesto - Gastos'!#REF!</definedName>
    <definedName name="Salario_BMF" localSheetId="7">'[3]Detalle Presupuesto - Gastos'!#REF!</definedName>
    <definedName name="Salario_BMF" localSheetId="8">'[3]Detalle Presupuesto - Gastos'!#REF!</definedName>
    <definedName name="Salario_BMF" localSheetId="9">'[3]Detalle Presupuesto - Gastos'!#REF!</definedName>
    <definedName name="Salario_BMF" localSheetId="17">'[3]Detalle Presupuesto - Gastos'!#REF!</definedName>
    <definedName name="Salario_BMF" localSheetId="0">'[3]Detalle Presupuesto - Gastos'!#REF!</definedName>
    <definedName name="Salario_BMF" localSheetId="22">'[3]Detalle Presupuesto - Gastos'!#REF!</definedName>
    <definedName name="Salario_BMF">'[3]Detalle Presupuesto - Gastos'!#REF!</definedName>
    <definedName name="Salario_GSE" localSheetId="16">'[3]Detalle Presupuesto - Gastos'!#REF!</definedName>
    <definedName name="Salario_GSE" localSheetId="10">'[3]Detalle Presupuesto - Gastos'!#REF!</definedName>
    <definedName name="Salario_GSE" localSheetId="11">'[3]Detalle Presupuesto - Gastos'!#REF!</definedName>
    <definedName name="Salario_GSE" localSheetId="12">'[3]Detalle Presupuesto - Gastos'!#REF!</definedName>
    <definedName name="Salario_GSE" localSheetId="13">'[3]Detalle Presupuesto - Gastos'!#REF!</definedName>
    <definedName name="Salario_GSE" localSheetId="1">'[3]Detalle Presupuesto - Gastos'!#REF!</definedName>
    <definedName name="Salario_GSE" localSheetId="23">'[3]Detalle Presupuesto - Gastos'!#REF!</definedName>
    <definedName name="Salario_GSE" localSheetId="21">'[3]Detalle Presupuesto - Gastos'!#REF!</definedName>
    <definedName name="Salario_GSE" localSheetId="20">'[3]Detalle Presupuesto - Gastos'!#REF!</definedName>
    <definedName name="Salario_GSE" localSheetId="18">'[3]Detalle Presupuesto - Gastos'!#REF!</definedName>
    <definedName name="Salario_GSE" localSheetId="19">'[3]Detalle Presupuesto - Gastos'!#REF!</definedName>
    <definedName name="Salario_GSE" localSheetId="2">'[3]Detalle Presupuesto - Gastos'!#REF!</definedName>
    <definedName name="Salario_GSE" localSheetId="3">'[3]Detalle Presupuesto - Gastos'!#REF!</definedName>
    <definedName name="Salario_GSE" localSheetId="4">'[3]Detalle Presupuesto - Gastos'!#REF!</definedName>
    <definedName name="Salario_GSE" localSheetId="5">'[3]Detalle Presupuesto - Gastos'!#REF!</definedName>
    <definedName name="Salario_GSE" localSheetId="6">'[3]Detalle Presupuesto - Gastos'!#REF!</definedName>
    <definedName name="Salario_GSE" localSheetId="7">'[3]Detalle Presupuesto - Gastos'!#REF!</definedName>
    <definedName name="Salario_GSE" localSheetId="8">'[3]Detalle Presupuesto - Gastos'!#REF!</definedName>
    <definedName name="Salario_GSE" localSheetId="9">'[3]Detalle Presupuesto - Gastos'!#REF!</definedName>
    <definedName name="Salario_GSE" localSheetId="17">'[3]Detalle Presupuesto - Gastos'!#REF!</definedName>
    <definedName name="Salario_GSE" localSheetId="0">'[3]Detalle Presupuesto - Gastos'!#REF!</definedName>
    <definedName name="Salario_GSE" localSheetId="22">'[3]Detalle Presupuesto - Gastos'!#REF!</definedName>
    <definedName name="Salario_GSE">'[3]Detalle Presupuesto - Gastos'!#REF!</definedName>
    <definedName name="Salario_LAP" localSheetId="16">'[3]Detalle Presupuesto - Gastos'!#REF!</definedName>
    <definedName name="Salario_LAP" localSheetId="10">'[3]Detalle Presupuesto - Gastos'!#REF!</definedName>
    <definedName name="Salario_LAP" localSheetId="11">'[3]Detalle Presupuesto - Gastos'!#REF!</definedName>
    <definedName name="Salario_LAP" localSheetId="12">'[3]Detalle Presupuesto - Gastos'!#REF!</definedName>
    <definedName name="Salario_LAP" localSheetId="13">'[3]Detalle Presupuesto - Gastos'!#REF!</definedName>
    <definedName name="Salario_LAP" localSheetId="1">'[3]Detalle Presupuesto - Gastos'!#REF!</definedName>
    <definedName name="Salario_LAP" localSheetId="23">'[3]Detalle Presupuesto - Gastos'!#REF!</definedName>
    <definedName name="Salario_LAP" localSheetId="21">'[3]Detalle Presupuesto - Gastos'!#REF!</definedName>
    <definedName name="Salario_LAP" localSheetId="20">'[3]Detalle Presupuesto - Gastos'!#REF!</definedName>
    <definedName name="Salario_LAP" localSheetId="18">'[3]Detalle Presupuesto - Gastos'!#REF!</definedName>
    <definedName name="Salario_LAP" localSheetId="19">'[3]Detalle Presupuesto - Gastos'!#REF!</definedName>
    <definedName name="Salario_LAP" localSheetId="2">'[3]Detalle Presupuesto - Gastos'!#REF!</definedName>
    <definedName name="Salario_LAP" localSheetId="3">'[3]Detalle Presupuesto - Gastos'!#REF!</definedName>
    <definedName name="Salario_LAP" localSheetId="4">'[3]Detalle Presupuesto - Gastos'!#REF!</definedName>
    <definedName name="Salario_LAP" localSheetId="5">'[3]Detalle Presupuesto - Gastos'!#REF!</definedName>
    <definedName name="Salario_LAP" localSheetId="6">'[3]Detalle Presupuesto - Gastos'!#REF!</definedName>
    <definedName name="Salario_LAP" localSheetId="7">'[3]Detalle Presupuesto - Gastos'!#REF!</definedName>
    <definedName name="Salario_LAP" localSheetId="8">'[3]Detalle Presupuesto - Gastos'!#REF!</definedName>
    <definedName name="Salario_LAP" localSheetId="9">'[3]Detalle Presupuesto - Gastos'!#REF!</definedName>
    <definedName name="Salario_LAP" localSheetId="17">'[3]Detalle Presupuesto - Gastos'!#REF!</definedName>
    <definedName name="Salario_LAP" localSheetId="0">'[3]Detalle Presupuesto - Gastos'!#REF!</definedName>
    <definedName name="Salario_LAP" localSheetId="22">'[3]Detalle Presupuesto - Gastos'!#REF!</definedName>
    <definedName name="Salario_LAP">'[3]Detalle Presupuesto - Gastos'!#REF!</definedName>
    <definedName name="Salario_MFG" localSheetId="16">'[3]Detalle Presupuesto - Gastos'!#REF!</definedName>
    <definedName name="Salario_MFG" localSheetId="10">'[3]Detalle Presupuesto - Gastos'!#REF!</definedName>
    <definedName name="Salario_MFG" localSheetId="11">'[3]Detalle Presupuesto - Gastos'!#REF!</definedName>
    <definedName name="Salario_MFG" localSheetId="12">'[3]Detalle Presupuesto - Gastos'!#REF!</definedName>
    <definedName name="Salario_MFG" localSheetId="13">'[3]Detalle Presupuesto - Gastos'!#REF!</definedName>
    <definedName name="Salario_MFG" localSheetId="1">'[3]Detalle Presupuesto - Gastos'!#REF!</definedName>
    <definedName name="Salario_MFG" localSheetId="23">'[3]Detalle Presupuesto - Gastos'!#REF!</definedName>
    <definedName name="Salario_MFG" localSheetId="21">'[3]Detalle Presupuesto - Gastos'!#REF!</definedName>
    <definedName name="Salario_MFG" localSheetId="20">'[3]Detalle Presupuesto - Gastos'!#REF!</definedName>
    <definedName name="Salario_MFG" localSheetId="18">'[3]Detalle Presupuesto - Gastos'!#REF!</definedName>
    <definedName name="Salario_MFG" localSheetId="19">'[3]Detalle Presupuesto - Gastos'!#REF!</definedName>
    <definedName name="Salario_MFG" localSheetId="2">'[3]Detalle Presupuesto - Gastos'!#REF!</definedName>
    <definedName name="Salario_MFG" localSheetId="3">'[3]Detalle Presupuesto - Gastos'!#REF!</definedName>
    <definedName name="Salario_MFG" localSheetId="4">'[3]Detalle Presupuesto - Gastos'!#REF!</definedName>
    <definedName name="Salario_MFG" localSheetId="5">'[3]Detalle Presupuesto - Gastos'!#REF!</definedName>
    <definedName name="Salario_MFG" localSheetId="6">'[3]Detalle Presupuesto - Gastos'!#REF!</definedName>
    <definedName name="Salario_MFG" localSheetId="7">'[3]Detalle Presupuesto - Gastos'!#REF!</definedName>
    <definedName name="Salario_MFG" localSheetId="8">'[3]Detalle Presupuesto - Gastos'!#REF!</definedName>
    <definedName name="Salario_MFG" localSheetId="9">'[3]Detalle Presupuesto - Gastos'!#REF!</definedName>
    <definedName name="Salario_MFG" localSheetId="17">'[3]Detalle Presupuesto - Gastos'!#REF!</definedName>
    <definedName name="Salario_MFG" localSheetId="0">'[3]Detalle Presupuesto - Gastos'!#REF!</definedName>
    <definedName name="Salario_MFG" localSheetId="22">'[3]Detalle Presupuesto - Gastos'!#REF!</definedName>
    <definedName name="Salario_MFG">'[3]Detalle Presupuesto - Gastos'!#REF!</definedName>
    <definedName name="Salario_NSC" localSheetId="16">'[3]Detalle Presupuesto - Gastos'!#REF!</definedName>
    <definedName name="Salario_NSC" localSheetId="10">'[3]Detalle Presupuesto - Gastos'!#REF!</definedName>
    <definedName name="Salario_NSC" localSheetId="11">'[3]Detalle Presupuesto - Gastos'!#REF!</definedName>
    <definedName name="Salario_NSC" localSheetId="12">'[3]Detalle Presupuesto - Gastos'!#REF!</definedName>
    <definedName name="Salario_NSC" localSheetId="13">'[3]Detalle Presupuesto - Gastos'!#REF!</definedName>
    <definedName name="Salario_NSC" localSheetId="1">'[3]Detalle Presupuesto - Gastos'!#REF!</definedName>
    <definedName name="Salario_NSC" localSheetId="23">'[3]Detalle Presupuesto - Gastos'!#REF!</definedName>
    <definedName name="Salario_NSC" localSheetId="21">'[3]Detalle Presupuesto - Gastos'!#REF!</definedName>
    <definedName name="Salario_NSC" localSheetId="20">'[3]Detalle Presupuesto - Gastos'!#REF!</definedName>
    <definedName name="Salario_NSC" localSheetId="18">'[3]Detalle Presupuesto - Gastos'!#REF!</definedName>
    <definedName name="Salario_NSC" localSheetId="19">'[3]Detalle Presupuesto - Gastos'!#REF!</definedName>
    <definedName name="Salario_NSC" localSheetId="2">'[3]Detalle Presupuesto - Gastos'!#REF!</definedName>
    <definedName name="Salario_NSC" localSheetId="3">'[3]Detalle Presupuesto - Gastos'!#REF!</definedName>
    <definedName name="Salario_NSC" localSheetId="4">'[3]Detalle Presupuesto - Gastos'!#REF!</definedName>
    <definedName name="Salario_NSC" localSheetId="5">'[3]Detalle Presupuesto - Gastos'!#REF!</definedName>
    <definedName name="Salario_NSC" localSheetId="6">'[3]Detalle Presupuesto - Gastos'!#REF!</definedName>
    <definedName name="Salario_NSC" localSheetId="7">'[3]Detalle Presupuesto - Gastos'!#REF!</definedName>
    <definedName name="Salario_NSC" localSheetId="8">'[3]Detalle Presupuesto - Gastos'!#REF!</definedName>
    <definedName name="Salario_NSC" localSheetId="9">'[3]Detalle Presupuesto - Gastos'!#REF!</definedName>
    <definedName name="Salario_NSC" localSheetId="17">'[3]Detalle Presupuesto - Gastos'!#REF!</definedName>
    <definedName name="Salario_NSC" localSheetId="0">'[3]Detalle Presupuesto - Gastos'!#REF!</definedName>
    <definedName name="Salario_NSC" localSheetId="22">'[3]Detalle Presupuesto - Gastos'!#REF!</definedName>
    <definedName name="Salario_NSC">'[3]Detalle Presupuesto - Gastos'!#REF!</definedName>
    <definedName name="seguro">[6]CELER!$AS$4:$AS$14</definedName>
    <definedName name="seguros3">[6]CELER!$AS$4:$AS$12</definedName>
    <definedName name="seman">[7]Dias!$A$2:$C$8</definedName>
    <definedName name="SEMANA">[7]Dias!$A$2:$C$8</definedName>
    <definedName name="TIPO" localSheetId="16">#REF!</definedName>
    <definedName name="TIPO" localSheetId="10">#REF!</definedName>
    <definedName name="TIPO" localSheetId="11">#REF!</definedName>
    <definedName name="TIPO" localSheetId="12">#REF!</definedName>
    <definedName name="TIPO" localSheetId="13">#REF!</definedName>
    <definedName name="TIPO" localSheetId="1">#REF!</definedName>
    <definedName name="TIPO" localSheetId="23">#REF!</definedName>
    <definedName name="TIPO" localSheetId="21">#REF!</definedName>
    <definedName name="TIPO" localSheetId="20">#REF!</definedName>
    <definedName name="TIPO" localSheetId="18">#REF!</definedName>
    <definedName name="TIPO" localSheetId="19">#REF!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7">#REF!</definedName>
    <definedName name="TIPO" localSheetId="0">#REF!</definedName>
    <definedName name="TIPO" localSheetId="22">#REF!</definedName>
    <definedName name="TIPO">#REF!</definedName>
    <definedName name="TotalGastosMensuales" localSheetId="23">SUM([8]!tbl_Gastos[Valor])</definedName>
    <definedName name="TotalGastosMensuales" localSheetId="21">SUM([8]!tbl_Gastos[Valor])</definedName>
    <definedName name="TotalGastosMensuales" localSheetId="20">SUM([8]!tbl_Gastos[Valor])</definedName>
    <definedName name="TotalGastosMensuales" localSheetId="18">SUM([8]!tbl_Gastos[Valor])</definedName>
    <definedName name="TotalGastosMensuales" localSheetId="19">SUM([8]!tbl_Gastos[Valor])</definedName>
    <definedName name="TotalGastosMensuales">SUM([8]!tbl_Gastos[Valor])</definedName>
    <definedName name="TotalIngresosMensuales" localSheetId="23">SUM([8]!tbl_Ingresos[Valor])</definedName>
    <definedName name="TotalIngresosMensuales" localSheetId="21">SUM([8]!tbl_Ingresos[Valor])</definedName>
    <definedName name="TotalIngresosMensuales" localSheetId="20">SUM([8]!tbl_Ingresos[Valor])</definedName>
    <definedName name="TotalIngresosMensuales" localSheetId="18">SUM([8]!tbl_Ingresos[Valor])</definedName>
    <definedName name="TotalIngresosMensuales" localSheetId="19">SUM([8]!tbl_Ingresos[Valor])</definedName>
    <definedName name="TotalIngresosMensuales">SUM([8]!tbl_Ingresos[Valor])</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75" l="1"/>
  <c r="G13" i="60"/>
  <c r="G13" i="71"/>
  <c r="D13" i="59"/>
  <c r="G13" i="74"/>
  <c r="D13" i="58"/>
  <c r="D13" i="73"/>
  <c r="G13" i="57"/>
  <c r="D13" i="56"/>
  <c r="D13" i="55"/>
  <c r="D13" i="54"/>
  <c r="D13" i="53"/>
  <c r="D14" i="52"/>
  <c r="K16" i="72" l="1"/>
  <c r="H16" i="72"/>
  <c r="K15" i="72"/>
  <c r="H15" i="72"/>
  <c r="K14" i="72"/>
  <c r="H14" i="72"/>
  <c r="K13" i="72"/>
  <c r="H13" i="72"/>
  <c r="K12" i="72"/>
  <c r="H12" i="72"/>
  <c r="K11" i="72"/>
  <c r="H11" i="72"/>
  <c r="K10" i="72"/>
  <c r="H10" i="72"/>
  <c r="K9" i="72"/>
  <c r="H9" i="72"/>
  <c r="K8" i="72"/>
  <c r="H8" i="72"/>
  <c r="K7" i="72"/>
  <c r="H7" i="72"/>
  <c r="K6" i="72"/>
  <c r="H6" i="72"/>
  <c r="K5" i="72"/>
  <c r="H5" i="72"/>
  <c r="K4" i="72"/>
  <c r="H4" i="72"/>
  <c r="C17" i="71" l="1"/>
  <c r="E17" i="71" s="1"/>
  <c r="C16" i="71"/>
  <c r="E16" i="71" s="1"/>
  <c r="C15" i="71"/>
  <c r="E15" i="71" s="1"/>
  <c r="G15" i="71" s="1"/>
  <c r="C14" i="71"/>
  <c r="E14" i="71" s="1"/>
  <c r="G14" i="71" s="1"/>
  <c r="C13" i="71"/>
  <c r="E13" i="71" s="1"/>
  <c r="C12" i="71"/>
  <c r="E12" i="71" s="1"/>
  <c r="G12" i="71" s="1"/>
  <c r="C11" i="71"/>
  <c r="E11" i="71" s="1"/>
  <c r="G11" i="71" s="1"/>
  <c r="C10" i="71"/>
  <c r="E10" i="71" s="1"/>
  <c r="G10" i="71" s="1"/>
  <c r="C9" i="71"/>
  <c r="E9" i="71" s="1"/>
  <c r="G9" i="71" s="1"/>
  <c r="C8" i="71"/>
  <c r="E8" i="71" s="1"/>
  <c r="G8" i="71" s="1"/>
  <c r="C7" i="71"/>
  <c r="E7" i="71" s="1"/>
  <c r="G7" i="71" s="1"/>
  <c r="C6" i="71"/>
  <c r="E6" i="71" s="1"/>
  <c r="G6" i="71" s="1"/>
  <c r="C5" i="71"/>
  <c r="E5" i="71" s="1"/>
  <c r="G5" i="71" s="1"/>
  <c r="C4" i="71"/>
  <c r="E4" i="71" s="1"/>
  <c r="G4" i="71" s="1"/>
  <c r="C3" i="71"/>
  <c r="E3" i="71" s="1"/>
  <c r="G3" i="71" s="1"/>
  <c r="K6" i="70" l="1"/>
  <c r="M23" i="70"/>
  <c r="M24" i="70"/>
  <c r="M25" i="70"/>
  <c r="M26" i="70"/>
  <c r="M22" i="70"/>
  <c r="M20" i="70"/>
  <c r="M5" i="70"/>
  <c r="M4" i="70"/>
  <c r="M3" i="70"/>
  <c r="M58" i="69"/>
  <c r="M59" i="69" s="1"/>
  <c r="M60" i="69" s="1"/>
  <c r="M61" i="69" s="1"/>
  <c r="M62" i="69" s="1"/>
  <c r="M64" i="69" s="1"/>
  <c r="M65" i="69" s="1"/>
  <c r="M66" i="69" s="1"/>
  <c r="M57" i="69"/>
  <c r="M134" i="70"/>
  <c r="L134" i="70"/>
  <c r="K134" i="70"/>
  <c r="M132" i="70"/>
  <c r="L132" i="70"/>
  <c r="K132" i="70"/>
  <c r="M130" i="70"/>
  <c r="M127" i="70"/>
  <c r="L127" i="70"/>
  <c r="K127" i="70"/>
  <c r="M124" i="70"/>
  <c r="L124" i="70"/>
  <c r="K124" i="70"/>
  <c r="M121" i="70"/>
  <c r="L121" i="70"/>
  <c r="K121" i="70"/>
  <c r="M118" i="70"/>
  <c r="L118" i="70"/>
  <c r="K118" i="70"/>
  <c r="M115" i="70"/>
  <c r="L115" i="70"/>
  <c r="K115" i="70"/>
  <c r="D113" i="70"/>
  <c r="C113" i="70"/>
  <c r="B113" i="70"/>
  <c r="A113" i="70"/>
  <c r="M112" i="70"/>
  <c r="L112" i="70"/>
  <c r="K112" i="70"/>
  <c r="D112" i="70"/>
  <c r="C112" i="70"/>
  <c r="B112" i="70"/>
  <c r="A112" i="70"/>
  <c r="E111" i="70"/>
  <c r="D111" i="70"/>
  <c r="C111" i="70"/>
  <c r="B111" i="70"/>
  <c r="A111" i="70"/>
  <c r="M109" i="70"/>
  <c r="L109" i="70"/>
  <c r="K109" i="70"/>
  <c r="M107" i="70"/>
  <c r="L107" i="70"/>
  <c r="K107" i="70"/>
  <c r="B107" i="70"/>
  <c r="C106" i="70"/>
  <c r="B106" i="70"/>
  <c r="A106" i="70"/>
  <c r="C105" i="70"/>
  <c r="B105" i="70"/>
  <c r="A105" i="70"/>
  <c r="C104" i="70"/>
  <c r="B104" i="70"/>
  <c r="A104" i="70"/>
  <c r="M103" i="70"/>
  <c r="L103" i="70"/>
  <c r="K103" i="70"/>
  <c r="A101" i="70"/>
  <c r="A100" i="70"/>
  <c r="M99" i="70"/>
  <c r="L99" i="70"/>
  <c r="K99" i="70"/>
  <c r="A98" i="70"/>
  <c r="M97" i="70"/>
  <c r="L97" i="70"/>
  <c r="K97" i="70"/>
  <c r="B97" i="70"/>
  <c r="A97" i="70"/>
  <c r="B96" i="70"/>
  <c r="C96" i="70" s="1"/>
  <c r="D96" i="70" s="1"/>
  <c r="E96" i="70" s="1"/>
  <c r="H93" i="70"/>
  <c r="H92" i="70"/>
  <c r="H91" i="70"/>
  <c r="H90" i="70"/>
  <c r="H89" i="70"/>
  <c r="H88" i="70"/>
  <c r="H87" i="70"/>
  <c r="Q84" i="70"/>
  <c r="R84" i="70" s="1"/>
  <c r="Q83" i="70"/>
  <c r="R83" i="70" s="1"/>
  <c r="Q82" i="70"/>
  <c r="R82" i="70" s="1"/>
  <c r="Q81" i="70"/>
  <c r="R81" i="70" s="1"/>
  <c r="Q80" i="70"/>
  <c r="R80" i="70" s="1"/>
  <c r="Q79" i="70"/>
  <c r="R79" i="70" s="1"/>
  <c r="H79" i="70"/>
  <c r="H122" i="70" s="1"/>
  <c r="Q78" i="70"/>
  <c r="R78" i="70" s="1"/>
  <c r="H78" i="70"/>
  <c r="H119" i="70" s="1"/>
  <c r="T77" i="70"/>
  <c r="Q77" i="70"/>
  <c r="R77" i="70" s="1"/>
  <c r="H77" i="70"/>
  <c r="H116" i="70" s="1"/>
  <c r="Q76" i="70"/>
  <c r="R76" i="70" s="1"/>
  <c r="H76" i="70"/>
  <c r="H113" i="70" s="1"/>
  <c r="Q75" i="70"/>
  <c r="R75" i="70" s="1"/>
  <c r="I75" i="70"/>
  <c r="I110" i="70" s="1"/>
  <c r="H75" i="70"/>
  <c r="H110" i="70" s="1"/>
  <c r="Q74" i="70"/>
  <c r="R74" i="70" s="1"/>
  <c r="I74" i="70"/>
  <c r="I108" i="70" s="1"/>
  <c r="H74" i="70"/>
  <c r="H108" i="70" s="1"/>
  <c r="Q73" i="70"/>
  <c r="R73" i="70" s="1"/>
  <c r="I73" i="70"/>
  <c r="H73" i="70"/>
  <c r="H104" i="70" s="1"/>
  <c r="Q72" i="70"/>
  <c r="R72" i="70" s="1"/>
  <c r="J72" i="70"/>
  <c r="I72" i="70"/>
  <c r="H72" i="70"/>
  <c r="H100" i="70" s="1"/>
  <c r="O71" i="70"/>
  <c r="P71" i="70" s="1"/>
  <c r="P1" i="70"/>
  <c r="O1" i="70"/>
  <c r="AM255" i="69"/>
  <c r="N62" i="69"/>
  <c r="M11" i="70" s="1"/>
  <c r="N61" i="69"/>
  <c r="M10" i="70" s="1"/>
  <c r="N60" i="69"/>
  <c r="M9" i="70" s="1"/>
  <c r="N59" i="69"/>
  <c r="M8" i="70" s="1"/>
  <c r="N58" i="69"/>
  <c r="M7" i="70" s="1"/>
  <c r="N57" i="69"/>
  <c r="M6" i="70" s="1"/>
  <c r="N49" i="69"/>
  <c r="M21" i="70" s="1"/>
  <c r="N48" i="69"/>
  <c r="N47" i="69"/>
  <c r="M19" i="70" s="1"/>
  <c r="N46" i="69"/>
  <c r="M18" i="70" s="1"/>
  <c r="N45" i="69"/>
  <c r="M17" i="70" s="1"/>
  <c r="N44" i="69"/>
  <c r="M16" i="70" s="1"/>
  <c r="N43" i="69"/>
  <c r="M15" i="70" s="1"/>
  <c r="N42" i="69"/>
  <c r="M14" i="70" s="1"/>
  <c r="N41" i="69"/>
  <c r="M13" i="70" s="1"/>
  <c r="N40" i="69"/>
  <c r="M12" i="70" s="1"/>
  <c r="AO34" i="69"/>
  <c r="J34" i="69"/>
  <c r="AQ32" i="69"/>
  <c r="AO32" i="69"/>
  <c r="AM32" i="69"/>
  <c r="AK32" i="69"/>
  <c r="AI32" i="69"/>
  <c r="T32" i="69"/>
  <c r="N52" i="69" s="1"/>
  <c r="S32" i="69"/>
  <c r="N50" i="69" s="1"/>
  <c r="AQ30" i="69"/>
  <c r="AO30" i="69"/>
  <c r="AM30" i="69"/>
  <c r="AK30" i="69"/>
  <c r="AI30" i="69"/>
  <c r="U30" i="69"/>
  <c r="N55" i="69" s="1"/>
  <c r="T30" i="69"/>
  <c r="N53" i="69" s="1"/>
  <c r="S30" i="69"/>
  <c r="N51" i="69" s="1"/>
  <c r="AQ28" i="69"/>
  <c r="AO28" i="69"/>
  <c r="AM28" i="69"/>
  <c r="AI28" i="69"/>
  <c r="AH28" i="69"/>
  <c r="C28" i="69"/>
  <c r="K12" i="70" s="1"/>
  <c r="AQ26" i="69"/>
  <c r="AO26" i="69"/>
  <c r="AM26" i="69"/>
  <c r="AK26" i="69"/>
  <c r="AI26" i="69"/>
  <c r="AQ24" i="69"/>
  <c r="AO24" i="69"/>
  <c r="AM24" i="69"/>
  <c r="AK24" i="69"/>
  <c r="AI24" i="69"/>
  <c r="AO22" i="69"/>
  <c r="AM22" i="69"/>
  <c r="AK22" i="69"/>
  <c r="B22" i="69"/>
  <c r="BA20" i="69"/>
  <c r="AZ20" i="69"/>
  <c r="AY20" i="69"/>
  <c r="AM20" i="69"/>
  <c r="H20" i="69"/>
  <c r="Y19" i="69"/>
  <c r="AO18" i="69"/>
  <c r="AM18" i="69"/>
  <c r="AK18" i="69"/>
  <c r="AI18" i="69"/>
  <c r="AO16" i="69"/>
  <c r="AM16" i="69"/>
  <c r="AK16" i="69"/>
  <c r="AI16" i="69"/>
  <c r="AE16" i="69"/>
  <c r="AD16" i="69"/>
  <c r="AC16" i="69"/>
  <c r="AQ14" i="69"/>
  <c r="AO14" i="69"/>
  <c r="AM14" i="69"/>
  <c r="AK14" i="69"/>
  <c r="AI14" i="69"/>
  <c r="AH14" i="69"/>
  <c r="P14" i="69"/>
  <c r="N64" i="69" s="1"/>
  <c r="C14" i="69"/>
  <c r="B14" i="69"/>
  <c r="AQ12" i="69"/>
  <c r="AO12" i="69"/>
  <c r="AM12" i="69"/>
  <c r="AK12" i="69"/>
  <c r="AI12" i="69"/>
  <c r="AH12" i="69"/>
  <c r="C12" i="69"/>
  <c r="K5" i="70" s="1"/>
  <c r="AO10" i="69"/>
  <c r="AK10" i="69"/>
  <c r="P10" i="69"/>
  <c r="N65" i="69" s="1"/>
  <c r="AM8" i="69"/>
  <c r="AC8" i="69"/>
  <c r="AM6" i="69"/>
  <c r="AH6" i="69"/>
  <c r="AC6" i="69"/>
  <c r="Y6" i="69"/>
  <c r="C6" i="69"/>
  <c r="K4" i="70" s="1"/>
  <c r="AQ4" i="69"/>
  <c r="AO4" i="69"/>
  <c r="AM4" i="69"/>
  <c r="AK4" i="69"/>
  <c r="AI4" i="69"/>
  <c r="AH4" i="69"/>
  <c r="AC4" i="69"/>
  <c r="P4" i="69"/>
  <c r="N66" i="69" s="1"/>
  <c r="C4" i="69"/>
  <c r="K3" i="70" s="1"/>
  <c r="AM255" i="68"/>
  <c r="N63" i="68"/>
  <c r="N62" i="68"/>
  <c r="N61" i="68"/>
  <c r="N60" i="68"/>
  <c r="N59" i="68"/>
  <c r="N58" i="68"/>
  <c r="N57" i="68"/>
  <c r="N54" i="68"/>
  <c r="N49" i="68"/>
  <c r="N48" i="68"/>
  <c r="N47" i="68"/>
  <c r="N46" i="68"/>
  <c r="N45" i="68"/>
  <c r="N44" i="68"/>
  <c r="N43" i="68"/>
  <c r="N42" i="68"/>
  <c r="N41" i="68"/>
  <c r="N40" i="68"/>
  <c r="AO34" i="68"/>
  <c r="J34" i="68"/>
  <c r="AQ32" i="68"/>
  <c r="AO32" i="68"/>
  <c r="AM32" i="68"/>
  <c r="AK32" i="68"/>
  <c r="AI32" i="68"/>
  <c r="T32" i="68"/>
  <c r="N52" i="68" s="1"/>
  <c r="S32" i="68"/>
  <c r="N50" i="68" s="1"/>
  <c r="AQ30" i="68"/>
  <c r="AO30" i="68"/>
  <c r="AM30" i="68"/>
  <c r="AK30" i="68"/>
  <c r="AI30" i="68"/>
  <c r="U30" i="68"/>
  <c r="N55" i="68" s="1"/>
  <c r="T30" i="68"/>
  <c r="N53" i="68" s="1"/>
  <c r="S30" i="68"/>
  <c r="N51" i="68" s="1"/>
  <c r="AQ28" i="68"/>
  <c r="AO28" i="68"/>
  <c r="AM28" i="68"/>
  <c r="AI28" i="68"/>
  <c r="AH28" i="68"/>
  <c r="C28" i="68"/>
  <c r="AQ26" i="68"/>
  <c r="AO26" i="68"/>
  <c r="AM26" i="68"/>
  <c r="AK26" i="68"/>
  <c r="AI26" i="68"/>
  <c r="AQ24" i="68"/>
  <c r="AO24" i="68"/>
  <c r="AM24" i="68"/>
  <c r="AK24" i="68"/>
  <c r="AI24" i="68"/>
  <c r="AO22" i="68"/>
  <c r="AM22" i="68"/>
  <c r="AK22" i="68"/>
  <c r="L22" i="68"/>
  <c r="B22" i="68"/>
  <c r="BA20" i="68"/>
  <c r="AZ20" i="68"/>
  <c r="AY20" i="68"/>
  <c r="AM20" i="68"/>
  <c r="H20" i="68"/>
  <c r="Y19" i="68"/>
  <c r="AO18" i="68"/>
  <c r="AM18" i="68"/>
  <c r="AK18" i="68"/>
  <c r="AI18" i="68"/>
  <c r="AO16" i="68"/>
  <c r="AM16" i="68"/>
  <c r="AK16" i="68"/>
  <c r="AI16" i="68"/>
  <c r="AE16" i="68"/>
  <c r="AD16" i="68"/>
  <c r="AC16" i="68"/>
  <c r="AQ14" i="68"/>
  <c r="AO14" i="68"/>
  <c r="AM14" i="68"/>
  <c r="AK14" i="68"/>
  <c r="AI14" i="68"/>
  <c r="AH14" i="68"/>
  <c r="P14" i="68"/>
  <c r="N64" i="68" s="1"/>
  <c r="C14" i="68"/>
  <c r="B14" i="68"/>
  <c r="AQ12" i="68"/>
  <c r="AO12" i="68"/>
  <c r="AM12" i="68"/>
  <c r="AK12" i="68"/>
  <c r="AI12" i="68"/>
  <c r="AH12" i="68"/>
  <c r="C12" i="68"/>
  <c r="AO10" i="68"/>
  <c r="AK10" i="68"/>
  <c r="P10" i="68"/>
  <c r="N65" i="68" s="1"/>
  <c r="AM8" i="68"/>
  <c r="AC8" i="68"/>
  <c r="AM6" i="68"/>
  <c r="AH6" i="68"/>
  <c r="AC6" i="68"/>
  <c r="Y6" i="68"/>
  <c r="C6" i="68"/>
  <c r="AQ4" i="68"/>
  <c r="AO4" i="68"/>
  <c r="AM4" i="68"/>
  <c r="AK4" i="68"/>
  <c r="AI4" i="68"/>
  <c r="AH4" i="68"/>
  <c r="AC4" i="68"/>
  <c r="P4" i="68"/>
  <c r="N66" i="68" s="1"/>
  <c r="C4" i="68"/>
  <c r="K141" i="70" l="1"/>
  <c r="L22" i="66"/>
  <c r="L18" i="66"/>
  <c r="L16" i="66"/>
  <c r="AM255" i="66" l="1"/>
  <c r="N63" i="66"/>
  <c r="N62" i="66"/>
  <c r="N61" i="66"/>
  <c r="N60" i="66"/>
  <c r="N59" i="66"/>
  <c r="N58" i="66"/>
  <c r="N57" i="66"/>
  <c r="N54" i="66"/>
  <c r="N49" i="66"/>
  <c r="N48" i="66"/>
  <c r="N47" i="66"/>
  <c r="N46" i="66"/>
  <c r="N45" i="66"/>
  <c r="N44" i="66"/>
  <c r="N43" i="66"/>
  <c r="N42" i="66"/>
  <c r="N41" i="66"/>
  <c r="N40" i="66"/>
  <c r="AO34" i="66"/>
  <c r="J34" i="66"/>
  <c r="AQ32" i="66"/>
  <c r="AO32" i="66"/>
  <c r="AM32" i="66"/>
  <c r="AK32" i="66"/>
  <c r="AI32" i="66"/>
  <c r="T32" i="66"/>
  <c r="N52" i="66" s="1"/>
  <c r="S32" i="66"/>
  <c r="N50" i="66" s="1"/>
  <c r="AQ30" i="66"/>
  <c r="AO30" i="66"/>
  <c r="AM30" i="66"/>
  <c r="AK30" i="66"/>
  <c r="AI30" i="66"/>
  <c r="U30" i="66"/>
  <c r="N55" i="66" s="1"/>
  <c r="T30" i="66"/>
  <c r="N53" i="66" s="1"/>
  <c r="S30" i="66"/>
  <c r="N51" i="66" s="1"/>
  <c r="AQ28" i="66"/>
  <c r="AO28" i="66"/>
  <c r="AM28" i="66"/>
  <c r="AI28" i="66"/>
  <c r="AH28" i="66"/>
  <c r="C28" i="66"/>
  <c r="AQ26" i="66"/>
  <c r="AO26" i="66"/>
  <c r="AM26" i="66"/>
  <c r="AK26" i="66"/>
  <c r="AI26" i="66"/>
  <c r="AQ24" i="66"/>
  <c r="AO24" i="66"/>
  <c r="AM24" i="66"/>
  <c r="AK24" i="66"/>
  <c r="AI24" i="66"/>
  <c r="AO22" i="66"/>
  <c r="AM22" i="66"/>
  <c r="AK22" i="66"/>
  <c r="B22" i="66"/>
  <c r="BA20" i="66"/>
  <c r="AZ20" i="66"/>
  <c r="AY20" i="66"/>
  <c r="AM20" i="66"/>
  <c r="H20" i="66"/>
  <c r="Y19" i="66"/>
  <c r="AO18" i="66"/>
  <c r="AM18" i="66"/>
  <c r="AK18" i="66"/>
  <c r="AI18" i="66"/>
  <c r="AO16" i="66"/>
  <c r="AM16" i="66"/>
  <c r="AK16" i="66"/>
  <c r="AI16" i="66"/>
  <c r="AE16" i="66"/>
  <c r="AD16" i="66"/>
  <c r="AC16" i="66"/>
  <c r="AQ14" i="66"/>
  <c r="AO14" i="66"/>
  <c r="AM14" i="66"/>
  <c r="AK14" i="66"/>
  <c r="AI14" i="66"/>
  <c r="AH14" i="66"/>
  <c r="P14" i="66"/>
  <c r="N64" i="66" s="1"/>
  <c r="C14" i="66"/>
  <c r="B14" i="66"/>
  <c r="AQ12" i="66"/>
  <c r="AO12" i="66"/>
  <c r="AM12" i="66"/>
  <c r="AK12" i="66"/>
  <c r="AI12" i="66"/>
  <c r="AH12" i="66"/>
  <c r="C12" i="66"/>
  <c r="AO10" i="66"/>
  <c r="AK10" i="66"/>
  <c r="P10" i="66"/>
  <c r="N65" i="66" s="1"/>
  <c r="AM8" i="66"/>
  <c r="AC8" i="66"/>
  <c r="AM6" i="66"/>
  <c r="AH6" i="66"/>
  <c r="AC6" i="66"/>
  <c r="Y6" i="66"/>
  <c r="C6" i="66"/>
  <c r="AQ4" i="66"/>
  <c r="AO4" i="66"/>
  <c r="AM4" i="66"/>
  <c r="AK4" i="66"/>
  <c r="AI4" i="66"/>
  <c r="AH4" i="66"/>
  <c r="AC4" i="66"/>
  <c r="P4" i="66"/>
  <c r="N66" i="66" s="1"/>
  <c r="C4" i="66"/>
  <c r="N63" i="64" l="1"/>
  <c r="N62" i="64"/>
  <c r="N61" i="64"/>
  <c r="N60" i="64"/>
  <c r="N59" i="64"/>
  <c r="N58" i="64"/>
  <c r="N57" i="64"/>
  <c r="N54" i="64"/>
  <c r="N49" i="64"/>
  <c r="N48" i="64"/>
  <c r="N47" i="64"/>
  <c r="N46" i="64"/>
  <c r="N45" i="64"/>
  <c r="N44" i="64"/>
  <c r="N43" i="64"/>
  <c r="N42" i="64"/>
  <c r="N41" i="64"/>
  <c r="N40" i="64"/>
  <c r="P14" i="64"/>
  <c r="N64" i="64" s="1"/>
  <c r="P10" i="64"/>
  <c r="N65" i="64" s="1"/>
  <c r="P4" i="64"/>
  <c r="N66" i="64" s="1"/>
  <c r="Y19" i="64"/>
  <c r="Y6" i="64"/>
  <c r="U30" i="64"/>
  <c r="N55" i="64" s="1"/>
  <c r="T32" i="64"/>
  <c r="N52" i="64" s="1"/>
  <c r="T30" i="64"/>
  <c r="N53" i="64" s="1"/>
  <c r="S32" i="64"/>
  <c r="N50" i="64" s="1"/>
  <c r="S30" i="64"/>
  <c r="N51" i="64" s="1"/>
  <c r="L66" i="65"/>
  <c r="K66" i="65"/>
  <c r="J66" i="65"/>
  <c r="L64" i="65"/>
  <c r="K64" i="65"/>
  <c r="J64" i="65"/>
  <c r="L62" i="65"/>
  <c r="L59" i="65"/>
  <c r="K59" i="65"/>
  <c r="J59" i="65"/>
  <c r="L56" i="65"/>
  <c r="K56" i="65"/>
  <c r="J56" i="65"/>
  <c r="L53" i="65"/>
  <c r="K53" i="65"/>
  <c r="J53" i="65"/>
  <c r="L50" i="65"/>
  <c r="K50" i="65"/>
  <c r="J50" i="65"/>
  <c r="L47" i="65"/>
  <c r="K47" i="65"/>
  <c r="J47" i="65"/>
  <c r="D45" i="65"/>
  <c r="C45" i="65"/>
  <c r="B45" i="65"/>
  <c r="A45" i="65"/>
  <c r="L44" i="65"/>
  <c r="K44" i="65"/>
  <c r="J44" i="65"/>
  <c r="D44" i="65"/>
  <c r="C44" i="65"/>
  <c r="B44" i="65"/>
  <c r="A44" i="65"/>
  <c r="E43" i="65"/>
  <c r="D43" i="65"/>
  <c r="C43" i="65"/>
  <c r="B43" i="65"/>
  <c r="A43" i="65"/>
  <c r="L41" i="65"/>
  <c r="K41" i="65"/>
  <c r="J41" i="65"/>
  <c r="L39" i="65"/>
  <c r="K39" i="65"/>
  <c r="J39" i="65"/>
  <c r="B39" i="65"/>
  <c r="C38" i="65"/>
  <c r="B38" i="65"/>
  <c r="A38" i="65"/>
  <c r="C37" i="65"/>
  <c r="B37" i="65"/>
  <c r="A37" i="65"/>
  <c r="C36" i="65"/>
  <c r="B36" i="65"/>
  <c r="A36" i="65"/>
  <c r="L35" i="65"/>
  <c r="K35" i="65"/>
  <c r="J35" i="65"/>
  <c r="A33" i="65"/>
  <c r="A32" i="65"/>
  <c r="L31" i="65"/>
  <c r="K31" i="65"/>
  <c r="J31" i="65"/>
  <c r="A30" i="65"/>
  <c r="L29" i="65"/>
  <c r="K29" i="65"/>
  <c r="J29" i="65"/>
  <c r="B29" i="65"/>
  <c r="A29" i="65"/>
  <c r="B28" i="65"/>
  <c r="C28" i="65" s="1"/>
  <c r="D28" i="65" s="1"/>
  <c r="E28" i="65" s="1"/>
  <c r="G25" i="65"/>
  <c r="G24" i="65"/>
  <c r="G23" i="65"/>
  <c r="G22" i="65"/>
  <c r="G21" i="65"/>
  <c r="G20" i="65"/>
  <c r="G19" i="65"/>
  <c r="P16" i="65"/>
  <c r="Q16" i="65" s="1"/>
  <c r="P15" i="65"/>
  <c r="Q15" i="65" s="1"/>
  <c r="P14" i="65"/>
  <c r="Q14" i="65" s="1"/>
  <c r="P13" i="65"/>
  <c r="Q13" i="65" s="1"/>
  <c r="Q12" i="65"/>
  <c r="P12" i="65"/>
  <c r="P11" i="65"/>
  <c r="Q11" i="65" s="1"/>
  <c r="G11" i="65"/>
  <c r="G54" i="65" s="1"/>
  <c r="P10" i="65"/>
  <c r="Q10" i="65" s="1"/>
  <c r="G10" i="65"/>
  <c r="G51" i="65" s="1"/>
  <c r="S9" i="65"/>
  <c r="P9" i="65"/>
  <c r="Q9" i="65" s="1"/>
  <c r="G9" i="65"/>
  <c r="G48" i="65" s="1"/>
  <c r="P8" i="65"/>
  <c r="Q8" i="65" s="1"/>
  <c r="G8" i="65"/>
  <c r="G45" i="65" s="1"/>
  <c r="P7" i="65"/>
  <c r="Q7" i="65" s="1"/>
  <c r="H7" i="65"/>
  <c r="H42" i="65" s="1"/>
  <c r="G7" i="65"/>
  <c r="G42" i="65" s="1"/>
  <c r="P6" i="65"/>
  <c r="Q6" i="65" s="1"/>
  <c r="H6" i="65"/>
  <c r="H40" i="65" s="1"/>
  <c r="G6" i="65"/>
  <c r="G40" i="65" s="1"/>
  <c r="P5" i="65"/>
  <c r="Q5" i="65" s="1"/>
  <c r="H5" i="65"/>
  <c r="G5" i="65"/>
  <c r="G36" i="65" s="1"/>
  <c r="P4" i="65"/>
  <c r="Q4" i="65" s="1"/>
  <c r="I4" i="65"/>
  <c r="H4" i="65"/>
  <c r="G4" i="65"/>
  <c r="G32" i="65" s="1"/>
  <c r="N3" i="65"/>
  <c r="O3" i="65" s="1"/>
  <c r="O1" i="65"/>
  <c r="N1" i="65"/>
  <c r="J73" i="65" l="1"/>
  <c r="AM255" i="64"/>
  <c r="AO34" i="64"/>
  <c r="J34" i="64"/>
  <c r="AQ32" i="64"/>
  <c r="AO32" i="64"/>
  <c r="AM32" i="64"/>
  <c r="AK32" i="64"/>
  <c r="AI32" i="64"/>
  <c r="L32" i="64"/>
  <c r="J32" i="64"/>
  <c r="H32" i="64"/>
  <c r="F32" i="64"/>
  <c r="D32" i="64"/>
  <c r="AQ30" i="64"/>
  <c r="AO30" i="64"/>
  <c r="AM30" i="64"/>
  <c r="AK30" i="64"/>
  <c r="AI30" i="64"/>
  <c r="L30" i="64"/>
  <c r="J30" i="64"/>
  <c r="H30" i="64"/>
  <c r="F30" i="64"/>
  <c r="D30" i="64"/>
  <c r="AQ28" i="64"/>
  <c r="AO28" i="64"/>
  <c r="AM28" i="64"/>
  <c r="AI28" i="64"/>
  <c r="AH28" i="64"/>
  <c r="L28" i="64"/>
  <c r="J28" i="64"/>
  <c r="H28" i="64"/>
  <c r="F28" i="64"/>
  <c r="D28" i="64"/>
  <c r="C28" i="64"/>
  <c r="AQ26" i="64"/>
  <c r="AO26" i="64"/>
  <c r="AM26" i="64"/>
  <c r="AK26" i="64"/>
  <c r="AI26" i="64"/>
  <c r="L26" i="64"/>
  <c r="J26" i="64"/>
  <c r="H26" i="64"/>
  <c r="F26" i="64"/>
  <c r="D26" i="64"/>
  <c r="AQ24" i="64"/>
  <c r="AO24" i="64"/>
  <c r="AM24" i="64"/>
  <c r="AK24" i="64"/>
  <c r="AI24" i="64"/>
  <c r="L24" i="64"/>
  <c r="J24" i="64"/>
  <c r="H24" i="64"/>
  <c r="F24" i="64"/>
  <c r="D24" i="64"/>
  <c r="AO22" i="64"/>
  <c r="AM22" i="64"/>
  <c r="AK22" i="64"/>
  <c r="J22" i="64"/>
  <c r="H22" i="64"/>
  <c r="F22" i="64"/>
  <c r="D22" i="64"/>
  <c r="B22" i="64"/>
  <c r="BA20" i="64"/>
  <c r="AZ20" i="64"/>
  <c r="AY20" i="64"/>
  <c r="AM20" i="64"/>
  <c r="AE16" i="64"/>
  <c r="AD16" i="64"/>
  <c r="AC16" i="64"/>
  <c r="H20" i="64"/>
  <c r="AO18" i="64"/>
  <c r="AM18" i="64"/>
  <c r="AK18" i="64"/>
  <c r="AI18" i="64"/>
  <c r="J18" i="64"/>
  <c r="H18" i="64"/>
  <c r="F18" i="64"/>
  <c r="D18" i="64"/>
  <c r="AO16" i="64"/>
  <c r="AM16" i="64"/>
  <c r="AK16" i="64"/>
  <c r="AI16" i="64"/>
  <c r="J16" i="64"/>
  <c r="H16" i="64"/>
  <c r="F16" i="64"/>
  <c r="D16" i="64"/>
  <c r="AQ14" i="64"/>
  <c r="AO14" i="64"/>
  <c r="AM14" i="64"/>
  <c r="AK14" i="64"/>
  <c r="AI14" i="64"/>
  <c r="AH14" i="64"/>
  <c r="L14" i="64"/>
  <c r="J14" i="64"/>
  <c r="H14" i="64"/>
  <c r="F14" i="64"/>
  <c r="D14" i="64"/>
  <c r="C14" i="64"/>
  <c r="B14" i="64"/>
  <c r="AQ12" i="64"/>
  <c r="AO12" i="64"/>
  <c r="AM12" i="64"/>
  <c r="AK12" i="64"/>
  <c r="AI12" i="64"/>
  <c r="AH12" i="64"/>
  <c r="L12" i="64"/>
  <c r="J12" i="64"/>
  <c r="H12" i="64"/>
  <c r="F12" i="64"/>
  <c r="D12" i="64"/>
  <c r="C12" i="64"/>
  <c r="AO10" i="64"/>
  <c r="AK10" i="64"/>
  <c r="AC8" i="64"/>
  <c r="J10" i="64"/>
  <c r="F10" i="64"/>
  <c r="AM8" i="64"/>
  <c r="AC6" i="64"/>
  <c r="H8" i="64"/>
  <c r="AM6" i="64"/>
  <c r="AH6" i="64"/>
  <c r="AC4" i="64"/>
  <c r="H6" i="64"/>
  <c r="C6" i="64"/>
  <c r="AQ4" i="64"/>
  <c r="AO4" i="64"/>
  <c r="AM4" i="64"/>
  <c r="AK4" i="64"/>
  <c r="AI4" i="64"/>
  <c r="AH4" i="64"/>
  <c r="L4" i="64"/>
  <c r="J4" i="64"/>
  <c r="H4" i="64"/>
  <c r="F4" i="64"/>
  <c r="D4" i="64"/>
  <c r="C4" i="64"/>
  <c r="AH92" i="63"/>
  <c r="AJ34" i="63"/>
  <c r="J34" i="63"/>
  <c r="AL32" i="63"/>
  <c r="AJ32" i="63"/>
  <c r="AH32" i="63"/>
  <c r="AF32" i="63"/>
  <c r="AD32" i="63"/>
  <c r="L32" i="63"/>
  <c r="J32" i="63"/>
  <c r="H32" i="63"/>
  <c r="F32" i="63"/>
  <c r="D32" i="63"/>
  <c r="AL30" i="63"/>
  <c r="AJ30" i="63"/>
  <c r="AH30" i="63"/>
  <c r="AF30" i="63"/>
  <c r="AD30" i="63"/>
  <c r="L30" i="63"/>
  <c r="J30" i="63"/>
  <c r="H30" i="63"/>
  <c r="F30" i="63"/>
  <c r="D30" i="63"/>
  <c r="AL28" i="63"/>
  <c r="AJ28" i="63"/>
  <c r="AH28" i="63"/>
  <c r="AD28" i="63"/>
  <c r="AC28" i="63"/>
  <c r="L28" i="63"/>
  <c r="J28" i="63"/>
  <c r="H28" i="63"/>
  <c r="F28" i="63"/>
  <c r="D28" i="63"/>
  <c r="C28" i="63"/>
  <c r="AL26" i="63"/>
  <c r="AJ26" i="63"/>
  <c r="AH26" i="63"/>
  <c r="AF26" i="63"/>
  <c r="AD26" i="63"/>
  <c r="L26" i="63"/>
  <c r="J26" i="63"/>
  <c r="H26" i="63"/>
  <c r="F26" i="63"/>
  <c r="D26" i="63"/>
  <c r="AL24" i="63"/>
  <c r="AJ24" i="63"/>
  <c r="AH24" i="63"/>
  <c r="AF24" i="63"/>
  <c r="AD24" i="63"/>
  <c r="L24" i="63"/>
  <c r="J24" i="63"/>
  <c r="H24" i="63"/>
  <c r="F24" i="63"/>
  <c r="D24" i="63"/>
  <c r="AJ22" i="63"/>
  <c r="AH22" i="63"/>
  <c r="AF22" i="63"/>
  <c r="J22" i="63"/>
  <c r="H22" i="63"/>
  <c r="F22" i="63"/>
  <c r="D22" i="63"/>
  <c r="B22" i="63"/>
  <c r="AV20" i="63"/>
  <c r="AU20" i="63"/>
  <c r="AT20" i="63"/>
  <c r="AH20" i="63"/>
  <c r="V20" i="63"/>
  <c r="U20" i="63"/>
  <c r="T20" i="63"/>
  <c r="H20" i="63"/>
  <c r="AJ18" i="63"/>
  <c r="AH18" i="63"/>
  <c r="AF18" i="63"/>
  <c r="AD18" i="63"/>
  <c r="J18" i="63"/>
  <c r="H18" i="63"/>
  <c r="F18" i="63"/>
  <c r="D18" i="63"/>
  <c r="AJ16" i="63"/>
  <c r="AH16" i="63"/>
  <c r="AF16" i="63"/>
  <c r="AD16" i="63"/>
  <c r="J16" i="63"/>
  <c r="H16" i="63"/>
  <c r="F16" i="63"/>
  <c r="D16" i="63"/>
  <c r="AL14" i="63"/>
  <c r="AJ14" i="63"/>
  <c r="AH14" i="63"/>
  <c r="AF14" i="63"/>
  <c r="AD14" i="63"/>
  <c r="AC14" i="63"/>
  <c r="L14" i="63"/>
  <c r="J14" i="63"/>
  <c r="H14" i="63"/>
  <c r="F14" i="63"/>
  <c r="D14" i="63"/>
  <c r="C14" i="63"/>
  <c r="B14" i="63"/>
  <c r="AL12" i="63"/>
  <c r="AJ12" i="63"/>
  <c r="AH12" i="63"/>
  <c r="AF12" i="63"/>
  <c r="AD12" i="63"/>
  <c r="AC12" i="63"/>
  <c r="L12" i="63"/>
  <c r="J12" i="63"/>
  <c r="H12" i="63"/>
  <c r="F12" i="63"/>
  <c r="D12" i="63"/>
  <c r="C12" i="63"/>
  <c r="AJ10" i="63"/>
  <c r="AF10" i="63"/>
  <c r="T10" i="63"/>
  <c r="J10" i="63"/>
  <c r="F10" i="63"/>
  <c r="AH8" i="63"/>
  <c r="T8" i="63"/>
  <c r="H8" i="63"/>
  <c r="AH6" i="63"/>
  <c r="AC6" i="63"/>
  <c r="T6" i="63"/>
  <c r="H6" i="63"/>
  <c r="C6" i="63"/>
  <c r="AL4" i="63"/>
  <c r="AJ4" i="63"/>
  <c r="AH4" i="63"/>
  <c r="AF4" i="63"/>
  <c r="AD4" i="63"/>
  <c r="AC4" i="63"/>
  <c r="L4" i="63"/>
  <c r="J4" i="63"/>
  <c r="H4" i="63"/>
  <c r="F4" i="63"/>
  <c r="D4" i="63"/>
  <c r="C4" i="63"/>
  <c r="J4" i="66" l="1"/>
  <c r="J4" i="68"/>
  <c r="F10" i="66"/>
  <c r="F10" i="68"/>
  <c r="H12" i="66"/>
  <c r="H12" i="68"/>
  <c r="F14" i="66"/>
  <c r="F14" i="68"/>
  <c r="F14" i="69"/>
  <c r="H16" i="66"/>
  <c r="H16" i="69"/>
  <c r="H16" i="68"/>
  <c r="H18" i="66"/>
  <c r="H18" i="68"/>
  <c r="H18" i="69"/>
  <c r="F22" i="66"/>
  <c r="F22" i="68"/>
  <c r="H24" i="66"/>
  <c r="H24" i="68"/>
  <c r="D26" i="66"/>
  <c r="D26" i="68"/>
  <c r="L26" i="66"/>
  <c r="L26" i="68"/>
  <c r="F28" i="66"/>
  <c r="F28" i="68"/>
  <c r="J30" i="66"/>
  <c r="J30" i="68"/>
  <c r="F32" i="66"/>
  <c r="F32" i="68"/>
  <c r="D4" i="66"/>
  <c r="D4" i="68"/>
  <c r="L4" i="66"/>
  <c r="L4" i="68"/>
  <c r="H6" i="66"/>
  <c r="H6" i="68"/>
  <c r="H8" i="66"/>
  <c r="H8" i="68"/>
  <c r="J10" i="66"/>
  <c r="J10" i="68"/>
  <c r="J12" i="66"/>
  <c r="J12" i="68"/>
  <c r="H14" i="66"/>
  <c r="H14" i="69"/>
  <c r="H14" i="68"/>
  <c r="J16" i="66"/>
  <c r="J16" i="68"/>
  <c r="J16" i="69"/>
  <c r="J18" i="66"/>
  <c r="J18" i="69"/>
  <c r="J18" i="68"/>
  <c r="H22" i="66"/>
  <c r="H22" i="68"/>
  <c r="J24" i="66"/>
  <c r="J24" i="68"/>
  <c r="F26" i="66"/>
  <c r="F26" i="68"/>
  <c r="H28" i="66"/>
  <c r="H28" i="68"/>
  <c r="D30" i="66"/>
  <c r="D30" i="68"/>
  <c r="L30" i="66"/>
  <c r="L30" i="68"/>
  <c r="H32" i="66"/>
  <c r="H32" i="68"/>
  <c r="F4" i="66"/>
  <c r="F4" i="68"/>
  <c r="D12" i="66"/>
  <c r="D12" i="68"/>
  <c r="L12" i="66"/>
  <c r="L12" i="68"/>
  <c r="J14" i="66"/>
  <c r="J14" i="68"/>
  <c r="J14" i="69"/>
  <c r="D16" i="66"/>
  <c r="D16" i="68"/>
  <c r="D16" i="69"/>
  <c r="D18" i="66"/>
  <c r="D18" i="68"/>
  <c r="D18" i="69"/>
  <c r="J22" i="66"/>
  <c r="J22" i="68"/>
  <c r="D24" i="66"/>
  <c r="D24" i="68"/>
  <c r="L24" i="66"/>
  <c r="L24" i="68"/>
  <c r="H26" i="66"/>
  <c r="H26" i="68"/>
  <c r="J28" i="66"/>
  <c r="J28" i="68"/>
  <c r="F30" i="66"/>
  <c r="F30" i="68"/>
  <c r="J32" i="66"/>
  <c r="J32" i="68"/>
  <c r="H4" i="66"/>
  <c r="H4" i="68"/>
  <c r="F12" i="66"/>
  <c r="F12" i="68"/>
  <c r="D14" i="66"/>
  <c r="D14" i="68"/>
  <c r="D14" i="69"/>
  <c r="L14" i="66"/>
  <c r="L14" i="68"/>
  <c r="L14" i="69"/>
  <c r="F16" i="66"/>
  <c r="F16" i="68"/>
  <c r="F16" i="69"/>
  <c r="F18" i="66"/>
  <c r="F18" i="68"/>
  <c r="F18" i="69"/>
  <c r="D22" i="66"/>
  <c r="D22" i="68"/>
  <c r="F24" i="66"/>
  <c r="F24" i="68"/>
  <c r="J26" i="66"/>
  <c r="J26" i="68"/>
  <c r="D28" i="66"/>
  <c r="D28" i="68"/>
  <c r="L28" i="66"/>
  <c r="L28" i="68"/>
  <c r="H30" i="66"/>
  <c r="H30" i="68"/>
  <c r="D32" i="66"/>
  <c r="D32" i="68"/>
  <c r="L32" i="66"/>
  <c r="L32" i="68"/>
</calcChain>
</file>

<file path=xl/sharedStrings.xml><?xml version="1.0" encoding="utf-8"?>
<sst xmlns="http://schemas.openxmlformats.org/spreadsheetml/2006/main" count="2044" uniqueCount="723">
  <si>
    <t>EFECTOS</t>
  </si>
  <si>
    <t>ÁRBOL DE PROBLEMAS Y MAPA ESTRATÉGICO DISPOSICIÓN FINAL Y APROVECHAMIENTO</t>
  </si>
  <si>
    <t>ÁRBOL DE PROBLEMAS</t>
  </si>
  <si>
    <t>Alta presencia de vectores</t>
  </si>
  <si>
    <t>Presencia de puntos críticos</t>
  </si>
  <si>
    <t>Alto Riesgo para la integridad fisica de los operarios</t>
  </si>
  <si>
    <t>Alto Riesgo de accidentalidad</t>
  </si>
  <si>
    <t>Alto riesgo del proceso de RT</t>
  </si>
  <si>
    <t>Incumplimiento del servicio</t>
  </si>
  <si>
    <t>Altos costos de recolección y transporte de los RS</t>
  </si>
  <si>
    <t>Aumento de quejas por la prestación del servicio</t>
  </si>
  <si>
    <t>Ineficiente prestación del servicio de RT</t>
  </si>
  <si>
    <t>Desgates mecanico prematuro de los vehiculos</t>
  </si>
  <si>
    <t>Aumento del indice de fallas tecnicas de los vehiculos</t>
  </si>
  <si>
    <t>CAUSAS</t>
  </si>
  <si>
    <t>EFECTOS 1</t>
  </si>
  <si>
    <t>EFECTOS 2</t>
  </si>
  <si>
    <t>CAUSAS 2</t>
  </si>
  <si>
    <t xml:space="preserve">Zonas de difícil acceso
</t>
  </si>
  <si>
    <t xml:space="preserve">Vías de alta pendiente
</t>
  </si>
  <si>
    <t xml:space="preserve">Vías sin especificaciones para acceso  de recolección vehicular </t>
  </si>
  <si>
    <t xml:space="preserve">Equipos de recolección no aptos técnicamente </t>
  </si>
  <si>
    <t>Vehículos de grandes dimensiones</t>
  </si>
  <si>
    <t>Uso de combustibles muy contaminantes</t>
  </si>
  <si>
    <t xml:space="preserve">Sistemas de carga de contenedores de vehículos  no adaptados a recipientes presentes en diferentes puntos de acopio
</t>
  </si>
  <si>
    <t>Control y Monitoreo del servicio de recolección y transporte deficiente</t>
  </si>
  <si>
    <t>Poco parque automotor en stand by</t>
  </si>
  <si>
    <t>Recolección de residuos de forma mezclada</t>
  </si>
  <si>
    <t>Vehículos no aptos para recolección de RS separados</t>
  </si>
  <si>
    <t>Existencias de pocas rutas selectivas</t>
  </si>
  <si>
    <t>Incumplimiento a las normas de transito vehicular</t>
  </si>
  <si>
    <t>Parqueo de vehiculos en vía publica</t>
  </si>
  <si>
    <t>Fuentes de información imprecisa e incompleta</t>
  </si>
  <si>
    <t>Identificación  imprecisa de zonas a intervenir.</t>
  </si>
  <si>
    <t>Imprecisiones en la prestación del servicio</t>
  </si>
  <si>
    <t>Coberturas y frecuencias no referenciadas</t>
  </si>
  <si>
    <t>Disminución en los rendimientos de la operación-eficiencia</t>
  </si>
  <si>
    <t>Riesgos Ocupacionales</t>
  </si>
  <si>
    <t>contaminación visual</t>
  </si>
  <si>
    <t>Molestias a la comunidad</t>
  </si>
  <si>
    <t>Bajo porcentaje del potencial de aprovechamiento</t>
  </si>
  <si>
    <t>Disminución de la vida util del relleno sanitario</t>
  </si>
  <si>
    <t>Inexistencia de Catastro de árboles e identificación de zonas verdes públicas</t>
  </si>
  <si>
    <t>No utilización de Herramientas para planificación.</t>
  </si>
  <si>
    <t>Desconocimiento de alternativas de optimización de la operación</t>
  </si>
  <si>
    <t>Tecnologías ,innovación y equipos de trabajo insuficientes</t>
  </si>
  <si>
    <t>Baja  implementación de vehículos especializados</t>
  </si>
  <si>
    <t>PROBLEMÁTICA CENTRAL</t>
  </si>
  <si>
    <t>Poca decisión adiva. para el levantamiento y consolidación de la información</t>
  </si>
  <si>
    <t>Poca estandarización de procesos y procedimientos para la actividad de CCyPA</t>
  </si>
  <si>
    <t>Desconocimiento del potencial de Aprov.- Baja disposición adtiva.</t>
  </si>
  <si>
    <t>Poca estandarización de procesos y procedimientos para el CCyPA</t>
  </si>
  <si>
    <t>Falta de logística y planeación en recolección y transporte de los RS.</t>
  </si>
  <si>
    <t>Falta de estrategias claras para el aprovechamiento</t>
  </si>
  <si>
    <t>Imprecisión en los métodos a implementar para el aprovechamiento</t>
  </si>
  <si>
    <t>No identificación de sitios para el aprov. de los RS. Generados</t>
  </si>
  <si>
    <t>Falta de Sistematización de la Información</t>
  </si>
  <si>
    <t>Carecimiento de Herramientas de control y seguimiento</t>
  </si>
  <si>
    <t>Inexistencia de Georeferenciación de la información</t>
  </si>
  <si>
    <t>Suscriptores localizados en zonas de dificil acceso</t>
  </si>
  <si>
    <t>Variabilidad en los horarios de recolección</t>
  </si>
  <si>
    <t>Grandes desplazamientos hasta los sitios de DF</t>
  </si>
  <si>
    <t>Vías de alta pendiente</t>
  </si>
  <si>
    <t>Menor cantidad de usuarios e infraestructura vial atendidos</t>
  </si>
  <si>
    <t>Residuos expuestos durante mayor tiempo  en vía publica</t>
  </si>
  <si>
    <t>Dificultad en el cálculo de la cobertura  del servicio</t>
  </si>
  <si>
    <t>Manejo inadecuado de Centros de Acopio de RCD</t>
  </si>
  <si>
    <t>Insuficiente infraestructura para la gestión integral de los RCD</t>
  </si>
  <si>
    <t>Inadecuada prestación del servicio de recolección, transporte y disposición final de RCD</t>
  </si>
  <si>
    <t>Aumento de Puntos Críticos</t>
  </si>
  <si>
    <t>Bajo Nivel de Gestión y Efectividad (Recuperación) de los Aprovechamientos vs. La Generación Total RS</t>
  </si>
  <si>
    <t xml:space="preserve">Vías sin especificac. para acceso de recolección vehicular </t>
  </si>
  <si>
    <t>Desfase en Cálculo de áreas y longitudes para barrido AP</t>
  </si>
  <si>
    <t>Imprecisión en la identificación de parám. y variables que validan la información</t>
  </si>
  <si>
    <t>Presencia de RS en zonas de generación por largo tiempo</t>
  </si>
  <si>
    <t>Deficiencias en el Servicio - ineficiencia economicas $</t>
  </si>
  <si>
    <t>Faltan registros de la operación - Balances de Masa</t>
  </si>
  <si>
    <t>Pérdida de abono orgánico para utilizar en zonas verdes</t>
  </si>
  <si>
    <t>Poca articulación entre los actores y autoridades involucradodas en la GIRS.</t>
  </si>
  <si>
    <t>Imprecisión en la identificación de parám. y variables que validan y información</t>
  </si>
  <si>
    <t xml:space="preserve">No identificación de sitios para el aprov. de los RS. Generados. No identificación de sitios para el aprov. de los RS. </t>
  </si>
  <si>
    <t>No identificación de sitios para el aprov. de los RS. Generados. No identificación de sitios y</t>
  </si>
  <si>
    <t>No identificación de sitios para el aprov. de los RS. Generados. No y</t>
  </si>
  <si>
    <t>No identificación de sitios para el aprov. de los RS. p Generados. y</t>
  </si>
  <si>
    <t>Identificación  imprecisa de zonas a intervenir. Identificación  imprecisa de zonas y</t>
  </si>
  <si>
    <t>Poca implementación de métodos para la actividad</t>
  </si>
  <si>
    <t>Bajo desarrollo tecnológico para el barrido y recolección</t>
  </si>
  <si>
    <t>DDD</t>
  </si>
  <si>
    <t>CORTE DE CESPED. Y POD DE ARB EN VÍAS Y AP: *Baja Visión Hacia El Aprovechamiento, Información Escasa, Debilidades en la Sistematización y Planeación Del Servicio</t>
  </si>
  <si>
    <t>Insuficiente Capacidad de DF - Vida útil de Relleno Sanitario (5 años)</t>
  </si>
  <si>
    <t>Disminución Acelarada de la Vida útil de Relleno Sanitario (5 años)</t>
  </si>
  <si>
    <t>INSTITUCIONAL:  *Ausencia De Un Sistema De Información Estructurado Que Permita La Articulación De Actores, Para La Replicabilidad De Procesos Técnicos Y Jurídicos</t>
  </si>
  <si>
    <t>RECOLECCIÓN: *Riesgo En Salud Pública Por Debilidades En El Control Y Seguimiento, Difusión Y Acceso A La Información Del Servicio De Deberes Y Derechos, Ausencia De Una Política De Innovación Y Baja Cultura Ciudadana Para La Presentación De Los Residuos, Con Mayor Criticidad En Zonas De Difícil Acceso</t>
  </si>
  <si>
    <t>BARRIDO Y LAP: *Debilidades En Control Y Seguimiento, Difusión Y Acceso A La Información. Además de Ausencia de Una Política De Innovación Y de Visión Estratégica Hacia El Aprovechamiento.</t>
  </si>
  <si>
    <t>LAVADO AP: *Poca Información De Áreas De Interés Sanitario Y Deficiencia En Procedimientos Técnicos Operativos Hacia El Uso Eficiente Del Agua</t>
  </si>
  <si>
    <t>APROVECHAMIENTO: *Débil Posicionamiento Ambiental y Económico del Aprovechamiento a Nivel Empresarial, Político y Cultural.</t>
  </si>
  <si>
    <t>DISPOSICIÓN FINAL: *Alta Vulnerabilidad Para La Disposición Final Regional Segura: Riesgo Operacional Por Ser Única Alternativa.</t>
  </si>
  <si>
    <t>Expansión acelerada de los centros urbanos</t>
  </si>
  <si>
    <t>Alto crecimiento poblacional</t>
  </si>
  <si>
    <t>GESTIÓN RCD: *Debilidad En El Encadenamiento De Competencias Institucionales, El Control Y Visión Hacia El Aprovechamiento+</t>
  </si>
  <si>
    <t>RS. ÁREA RURAL: *Escasa Información Y Delimitación Estratégica De Un Servicio Diferencial, Con Énfasis En Aprovechamiento Y Soluciones Locales</t>
  </si>
  <si>
    <t>NO APLICA</t>
  </si>
  <si>
    <t xml:space="preserve">Incrementar la Calidad y Cobertura en la Prestación de los Servicios, mediante:
1. La Disponibilidad de un Sistema de Información Integral e Integrado que Articule los Procesos Claves y Estratégicos de la Cadena de Valor de la GIRS.
2. Implementar una Comunicación Efectiva Entre los Actores de la GIRS y las Empresas Prestadoras.
3. Articulación y Alineación Coherente y Consistente de los DIferentes Planes de Desarrollo, POT, Programas, Metas con los PGIRS.
4. La Estructuración, Definición e Implementación del Nuevo Modelo de Aprovechamiento.
5. </t>
  </si>
  <si>
    <t>Efectiva Comunicación entre los actores del PGIRS y las Empresas prestadoras</t>
  </si>
  <si>
    <t>Alta Articulación entre los diferentes planes (Desarrollo Municipal y POT), con los PGIRS</t>
  </si>
  <si>
    <t>Formulación de Lineas Bases, programas y proy. Completos y con Alta Implementación</t>
  </si>
  <si>
    <t xml:space="preserve">Disponibilidad de la Prefactibilidad del Modelo de Aprovechamiento </t>
  </si>
  <si>
    <t>Modelo de Aprovechamiento Claro y Definido</t>
  </si>
  <si>
    <t xml:space="preserve">Formulación Completa del PGIRS. </t>
  </si>
  <si>
    <t>Presupuesto Ajustado para la implementación del PGIRS</t>
  </si>
  <si>
    <t xml:space="preserve">Actualización Eficiente de Programas de Prestación del Servicio por parte del Operador </t>
  </si>
  <si>
    <t>Alta divulgación y conocimiento de la ciudadanía, sobre la normatividad actual para los PGIRS.</t>
  </si>
  <si>
    <t>Alto desarrollo, Innovación Tecnológica, Logística y de TIC´s para la GIRS.</t>
  </si>
  <si>
    <t>Información del SUI totalmente Actualizada Permanentemente.</t>
  </si>
  <si>
    <t>Información de los Sistemas Ambiental y de RS, Actualizada y Util para toma de decisiones</t>
  </si>
  <si>
    <t>Cumplimiento del PGIRS Ajustado a la normatividad vigente</t>
  </si>
  <si>
    <t>Efectividad y Calidad en la prestación del servicio</t>
  </si>
  <si>
    <t>Calidad y Precisión en la consolidación de la Información del servicio</t>
  </si>
  <si>
    <t>Alto Cumplimiento de las Metas Propuestas en el PGIRS</t>
  </si>
  <si>
    <t>Alto Nivel de Implementación de los PGIRS:</t>
  </si>
  <si>
    <t>Ejecución de inversiones Articuladas y con Grandes Impactos Económicos, Sociales y Ambientales</t>
  </si>
  <si>
    <t>Alto Cumplimiento de Metas propuestas en el PGIRS</t>
  </si>
  <si>
    <t>Control y Mínimos Riesgos de Incurrir en Sanciones de Diferentes Tipos</t>
  </si>
  <si>
    <t>Prestación Oportuna, de Calidad y con Alta Cobertura de los Diferentes Servicios.</t>
  </si>
  <si>
    <t>Baja Contaminación Ambiental</t>
  </si>
  <si>
    <t>Control y Mínimo Riesgo para la integridad física de los operarios</t>
  </si>
  <si>
    <t>Control y Mínimo Riesgo de accidentalidad</t>
  </si>
  <si>
    <t>Bajo Riesgo del proceso de RT</t>
  </si>
  <si>
    <t>Eficaz Control e Intervención de Puntos Críticos</t>
  </si>
  <si>
    <t>Reducción del indice de fallas tecnicas de los vehículos</t>
  </si>
  <si>
    <t>Eficiente prestación del servicio de RT</t>
  </si>
  <si>
    <t>Disminución de Quejas por la Prestación del Servicio</t>
  </si>
  <si>
    <t>Reducción de Costos de Recolección y Transporte de los RS.</t>
  </si>
  <si>
    <t>Cumplimiento en Calidad, Cobertura, Oportunidad y Disponibilidad del servicio</t>
  </si>
  <si>
    <t>Menores Desgates Mecánico y Costos de Mtto para los vehiculos</t>
  </si>
  <si>
    <t>Control y Baja Presencia de Vectores</t>
  </si>
  <si>
    <t>Operación en Rutas de Recolección Acordes a las diseñadas</t>
  </si>
  <si>
    <t>Parque Automotor en stand by y Cumpliendo Plan de Mtto.</t>
  </si>
  <si>
    <t>Menor Uso de Combustibles Muy Contaminantes</t>
  </si>
  <si>
    <t>Operación Planeada, Ajustada y Optimizada a Diferentes Tipos de Vehículos.</t>
  </si>
  <si>
    <t>Equipos de Recolección Acordes a los Requisitos Técnicos</t>
  </si>
  <si>
    <t>Eficaz Control y Monitoreo del Servicio de Recolección y Transporte</t>
  </si>
  <si>
    <t>Cobertura y Operación Eficinete en Zonas de Difícil Acceso</t>
  </si>
  <si>
    <t>Vehículos Aptos para la Recolección de RS Separados.</t>
  </si>
  <si>
    <t>Recolección Optimizada, No Mezclada de los RS.</t>
  </si>
  <si>
    <t>Operación Diseñada y Optimizada con Suficientes Rutas Selectivas</t>
  </si>
  <si>
    <t xml:space="preserve">Operación y Desplazamientos Optimizado hasta los sitios de DF </t>
  </si>
  <si>
    <t>Inventarios Actualizados de vías y áreas públicas objeto de barrido y limpieza.</t>
  </si>
  <si>
    <t>Eficaz Control y Monitoreo del Servicio de Barrido y Limpieza de Vías y Áreas Publicas</t>
  </si>
  <si>
    <t>Planeación Coherente y Consistente con las Necesidades del Servicio</t>
  </si>
  <si>
    <t>Alto Control y Seguimiento por parte de los Entes Territoriales</t>
  </si>
  <si>
    <t>Información Completa, Clara y Oportuna por parte de los Operadores</t>
  </si>
  <si>
    <t>Suficiente Disponibilidad de Cestas Publicas Instaladas</t>
  </si>
  <si>
    <t>Localización de Cestas Publicas Acorde a Criterios Técnicos</t>
  </si>
  <si>
    <t>Cestas Publicas Acorde a Requisitos de Funcionalidad y Capacidad</t>
  </si>
  <si>
    <t>Alta Cobertura del servicio de barrido y limpieza de vías mecánico y manual</t>
  </si>
  <si>
    <t>Frecuencia de Recolección de los RS de las cestas publicas Optimizada</t>
  </si>
  <si>
    <t>Alto desarrollo de Cultura Ciudadana en la GIRS.</t>
  </si>
  <si>
    <t>Uso Apropiado de las cestas publicas</t>
  </si>
  <si>
    <t>Optimización de la Operación por Parqueo en Vías Publicas</t>
  </si>
  <si>
    <t>Efectividad en la Prestación del Servicio</t>
  </si>
  <si>
    <t>Control e Intervención Oportuna de Puntos Críticos</t>
  </si>
  <si>
    <t>Disminución de los Costos Operativos</t>
  </si>
  <si>
    <t>Alto Nivel de Cumplimiento, Calidad y Cobertura en la Prestación del Servicio</t>
  </si>
  <si>
    <t>Menores Impactos Econ., Sociales, Ambientales y En Salud para los Municipios</t>
  </si>
  <si>
    <t>Usuarios Altamente Satisfechos con la Prestación del servicio</t>
  </si>
  <si>
    <t>Menor Cantidad de RS en las Vías para Barrer</t>
  </si>
  <si>
    <t>Alta Eficiencia en la Captura de los RS Generados en las Vías y Áreas Públicas</t>
  </si>
  <si>
    <t>Bajo Nivel de RS Expuestos a una Mayor Degradación en Vías Publicas</t>
  </si>
  <si>
    <t>Poca Generación de Problemas de Salud Pública</t>
  </si>
  <si>
    <t>Disponibilidad, Oportunidad y Calidad de la Información a todo Nivel</t>
  </si>
  <si>
    <t>Existencia de Catastro de Árboles e Identificación de Zonas Verdes Públicas</t>
  </si>
  <si>
    <t>Planificación Estructurada, Coherente y Consist. con las Necesidades</t>
  </si>
  <si>
    <t>Precisión en la identificación de parám. y variables que validan la información</t>
  </si>
  <si>
    <t>Información Disponible y Estructurada en Bases de Datos</t>
  </si>
  <si>
    <t>Existencia y Disponibilidad de la Georeferenciación de la información</t>
  </si>
  <si>
    <t>Disponibilidad de Herramientas de Control, Seguimiento y Vigilancia</t>
  </si>
  <si>
    <t>Metodologías y Métodos para Realizar la Actividad Normalizados</t>
  </si>
  <si>
    <t>Alta Estandarización de Procesos y Procedimientos para el CCyPA</t>
  </si>
  <si>
    <t xml:space="preserve">Tecnologías, Innovación y Equipos de trabajo Acorde a las Necesidades </t>
  </si>
  <si>
    <t>Requerimientos y Necesidades Normalizadas para la Actividad de CCyPA</t>
  </si>
  <si>
    <t>Optimización de la Operación a Todo Nivel</t>
  </si>
  <si>
    <t>Alta Claridad Estratégica para el Aprovechamiento</t>
  </si>
  <si>
    <t>Efectividad en los Métodos de Implementación para el Aprovechamiento</t>
  </si>
  <si>
    <t>Identificación Precisa de Sitios para el aprov. de los RS. Generados</t>
  </si>
  <si>
    <t>Alto Conocimiento del Potencial de Aprov.- Alta Disposición Adtiva.</t>
  </si>
  <si>
    <t>Disponibilidad de Información Precisa y Completa</t>
  </si>
  <si>
    <t>Identificación  Precisa de Zonas a Intervenir.</t>
  </si>
  <si>
    <t>Coberturas y frecuencias Referenciadas</t>
  </si>
  <si>
    <t>Registros de la operación Normalizados - Balances de Masa</t>
  </si>
  <si>
    <t xml:space="preserve">Disponibilidad, Oportunidad y Calidad de los Registros de la Operación </t>
  </si>
  <si>
    <t>Cobertura, Oportunidad y Calidad en la Prestación del Servicio</t>
  </si>
  <si>
    <t>Menores Riesgos Ocupacionales</t>
  </si>
  <si>
    <t>Aumento en los Rendimientos de la Operación- Eficiencia Operativa</t>
  </si>
  <si>
    <t>Poco Tiempo de Exposición y Baja Presencia de RS en Zonas de Generación</t>
  </si>
  <si>
    <t>Baja Contaminación Visual</t>
  </si>
  <si>
    <t>Impactos Positivos en Salud Pública</t>
  </si>
  <si>
    <t>Alto Porcentaje de Aprovechamiento de los RS</t>
  </si>
  <si>
    <t>Generación de Abono Orgánico para Utilizar en Zonas Verdes</t>
  </si>
  <si>
    <t>Extensión de la Vida Útil del Relleno Sanitario por Menor Almacenamiento</t>
  </si>
  <si>
    <t>Programa de Lavado de Áreas Públicas, Estructurado, Planeado y Normalizado</t>
  </si>
  <si>
    <t>Estrategias Claras que Garanticen la Limpieza de las Áreas Públicas</t>
  </si>
  <si>
    <t>Claridad Estrategica en la Identificación de Áreas Públicas, Objeto de Lavado</t>
  </si>
  <si>
    <t>Alta Eficiencia Operativa y Logística Para la Limpieza de las Áreas Públicas</t>
  </si>
  <si>
    <t>Mejoramiento y Conservación de las Áreas Publicas</t>
  </si>
  <si>
    <t>Optimización del Consumo de Agua y Suministros en la Operación de Lavado</t>
  </si>
  <si>
    <t>Disminución de la Generación de Puntos Críticos Sanitarios</t>
  </si>
  <si>
    <t>Mejoramiento de la Salud Pública, la Imagen y Cultura de la Región</t>
  </si>
  <si>
    <t>Diponibilidad de Infraestructura para la Recolección Selectiva y el Aprovechamiento</t>
  </si>
  <si>
    <t>Alto Desarrollo Institucional y Empresarial para el Aprovechamiento de los RS (Mpios y Región)</t>
  </si>
  <si>
    <t>Alto Nivel de Educación y Cultura Ciudadana para la Separación de los RS Aprovechables Reciclables y Orgánicos</t>
  </si>
  <si>
    <t>Alta Articulación entre los Diferentes Planes (Desarrollo Municipal y POT), con los PGIRS</t>
  </si>
  <si>
    <t xml:space="preserve"> Alto Nivel de Aprovechamiento de los RS Orgánicos y Reciclables</t>
  </si>
  <si>
    <t>Implementación de Estrategias diferenciadoras para el Aprovechamiento</t>
  </si>
  <si>
    <t>Cultura y Eficiencia en la Separación en la Fuente por parte de los Generadores</t>
  </si>
  <si>
    <t>Alto Volumen de RS a Recuperar y a Comercializar</t>
  </si>
  <si>
    <t>Alta Valoración del Aprovechamiento como Actividad Rentable</t>
  </si>
  <si>
    <t>Extensión de la Vida útil del Relleno Sanitario para Disp. Final</t>
  </si>
  <si>
    <t>Menor Contaminación y Baja Generación de Gases de Efecto Invernadero</t>
  </si>
  <si>
    <t>Zonas para DF mas Técnicas, menos Vulnerables aunque esten distantes</t>
  </si>
  <si>
    <t>Optimización de los Desplazamientos para la DF de los RS</t>
  </si>
  <si>
    <t>Menores costos operativos</t>
  </si>
  <si>
    <t>Menor afectación a la  Infreaestructura Vial</t>
  </si>
  <si>
    <t>Menor Probabilidad de Accidentes Viales</t>
  </si>
  <si>
    <t>Extensiónde la Vida Útil del Relleno Sanitario para DF</t>
  </si>
  <si>
    <t>Menor Inversión en Futuros Sitios para DF</t>
  </si>
  <si>
    <t>Poca Carga de Contaminantes que Ingresan al sitio DF</t>
  </si>
  <si>
    <t>Menor Probabilidad de Contaminación de Suelos, Agua y Aire.</t>
  </si>
  <si>
    <t>Menor  Costo en la Adquisición de Predios para DF</t>
  </si>
  <si>
    <t>Alta Disponibilidad de Predios para Ubicacion de Sitios para DF</t>
  </si>
  <si>
    <t>Infraestructura Técnica Suficiente y Actualizada para la Prestación del Servcio de Aseo</t>
  </si>
  <si>
    <t>Alto Nivel de Aprovechamiento de los RS</t>
  </si>
  <si>
    <t>Alto Porcentaje de Separación en la Fuente</t>
  </si>
  <si>
    <t>Campañas de Educación Ambiental Articuladas y Pertinentes con la Cadena de Valor RS.</t>
  </si>
  <si>
    <t>Planeación con los Entes Territoriales en la busqueda y Definición de Zonas para la DF de RS.</t>
  </si>
  <si>
    <t>POT Claros, Precisos en el Ordenamiento del Territorio para la GIRS</t>
  </si>
  <si>
    <t>Desarrollo de Programas Posconsumo por Parte de la Industria</t>
  </si>
  <si>
    <t>Costos de Tarifas de Aseo Equilibrados</t>
  </si>
  <si>
    <t>Dsiminución de la Contaminación por Menor Congestión Vehicular</t>
  </si>
  <si>
    <t xml:space="preserve">Control y Seguimiento Permanente a los Generadores de RCD 
</t>
  </si>
  <si>
    <t>Efectividad en la Aplicación de Mecanismos de Control a los Gestores de RCD</t>
  </si>
  <si>
    <t>Generadores de RCD Verifican la Legalidad de los Gestores de RCD</t>
  </si>
  <si>
    <t>Alta Divulgación y Promoción del Servicio de RCD por parte del Operador</t>
  </si>
  <si>
    <t>Diseño y Aplicación de Políticas al Sector Constructor sobre Manejo y DF de los RCD</t>
  </si>
  <si>
    <t>Alto Desarrollo en Educación y Cultura Ciudadana para la Gestión de los RCD</t>
  </si>
  <si>
    <t>Alto nivel de Conocimiento de la Normatividad de los RCD</t>
  </si>
  <si>
    <t>Desarrollo de Capavidades a los Generadores en la GI de los RCD</t>
  </si>
  <si>
    <t>Alta Promoción y Divulgación del Servicio de Recolección de RCD</t>
  </si>
  <si>
    <t>Conocimiento de la Ciudadanía sobre Esquema de Gestión de los RCD</t>
  </si>
  <si>
    <t>POT y PGIRS que Articulados y que Incluyeron Nuevos Sitios para la Gestión de los RCD.</t>
  </si>
  <si>
    <t>Disponibilidad de Estudios de Factibil. Técnica, Ambiental y Econ. de Sitios para la GI de los RCD.</t>
  </si>
  <si>
    <t>Concertación con las Comunidades Aledañas a los Nuevos Sitios para la GI de los RCD.</t>
  </si>
  <si>
    <t>Formalización Acorde a Normatividad de la Recolección y Transp. de los RCD</t>
  </si>
  <si>
    <t>Valorización Apropiada del Servicio de Recolección de los RCD</t>
  </si>
  <si>
    <t>Alternativas Viables de Infraestructura para la Gestión Integral de los RCD</t>
  </si>
  <si>
    <t>Información Actualizada de Generación y Caracterización de los RCD.</t>
  </si>
  <si>
    <t>Investigación e Innovación en Tecnologías para la Gestión Integral de RCD.</t>
  </si>
  <si>
    <t>Implementación de Estrategias que Dinamizan el Mercado de Aprov. de los RCD</t>
  </si>
  <si>
    <t>Metas de la Resolución 0472 de 2017 Ajustadas a Realidades</t>
  </si>
  <si>
    <t>Disponibilidad de Instrumentos de Gestión de los RCD</t>
  </si>
  <si>
    <t>Alto Interés en Utilizar Materiales Aprovechables por Parte de Constructores y Empresarios</t>
  </si>
  <si>
    <t>Gestión Sostenible de RCD.</t>
  </si>
  <si>
    <t>Gestión de Material Potencialmente Aprovechable</t>
  </si>
  <si>
    <t>Disponibilidad de Materiales Complementarios para Nuevas Construcciones</t>
  </si>
  <si>
    <t>Disposición Apropiada de RCD</t>
  </si>
  <si>
    <t>Baja Contaminación Ambiental de Suelos y Fuentes de Agua</t>
  </si>
  <si>
    <t>Baja Cantidad de RS a Disposición Final</t>
  </si>
  <si>
    <t>Poca Generación de Punto Criticos y Baja Contaminación de Quebradas</t>
  </si>
  <si>
    <t>Alta Aantidad de RS aprovechados</t>
  </si>
  <si>
    <t>Tarifas Equilibradas y Sin Sobrecostos</t>
  </si>
  <si>
    <t>Disposición Apropiada de los RS, No Recolectados por el Prestador</t>
  </si>
  <si>
    <t>Alta Capacidad Logistica y Operativa para la Prestación del Servicio</t>
  </si>
  <si>
    <t>Alta Satisfacción y Comformidad de la Comunidad con el Servicio de Aseo</t>
  </si>
  <si>
    <t>Efectividad en las Estrategias para el aprov. de los RS en el Área Rural</t>
  </si>
  <si>
    <t>Precisión y Calidad de la Información de Inventario de los Suscriptores</t>
  </si>
  <si>
    <t>Disponibilidad y Precisión de la Información de RS Generados en Área Rur.</t>
  </si>
  <si>
    <t>Capacidad Logistica para la Correcta Recol. y el Transporte</t>
  </si>
  <si>
    <t>Alta Articulación entre los Actores de la GIRS en Áreas Rurales</t>
  </si>
  <si>
    <t>Manejo Adecuado de las Cajas Estacionarias</t>
  </si>
  <si>
    <t>Plan y Estrategias Para la Ampliación de la Cobertura y Calidad del Servicio</t>
  </si>
  <si>
    <t>Alternativa 1</t>
  </si>
  <si>
    <t>Alternativa 2</t>
  </si>
  <si>
    <t>Alternativa 3</t>
  </si>
  <si>
    <t>Alternativa 4</t>
  </si>
  <si>
    <t>Impactos Económicos, Sociales y Ambientales</t>
  </si>
  <si>
    <t>FINALIDAD</t>
  </si>
  <si>
    <t>Incrementar la capacidad de generar impactos económicos, sociales y ambientales positivos en el AMVA, implementando efectivamente una política de gobernanza, con la participación activa de los diferentes actores de la cadena de la GIRS.</t>
  </si>
  <si>
    <t>Incrementar la capacidad de generar impactos económicos, sociales y ambientales positivos en el AMVA, educando y desarrollando una cultura de la no basura y la gestión de los aprovechamintos, coherente con la aplicando de una política de gobernanza y con la participación activa de los diferentes actores de la cadena de la GIRS.</t>
  </si>
  <si>
    <t>Incrementar la capacidad de generar impactos económicos sociales y ambientales positivos en el AMVA, coherente con la aplicando de una política de gobernanza de la GIRS y con la participación activa de los diferentes actores de la cadena de la GIRS.</t>
  </si>
  <si>
    <t>Consolidar y Mantener un alto nivel de desarrollo y liderazgo con la calidad y sostenibilidad ambiental del AMVA, coherente con la aplicando de una política de gobernanza y con la participación activa de los diferentes actores de la cadena de la GIRS.</t>
  </si>
  <si>
    <t>FIN</t>
  </si>
  <si>
    <t>Recursos Económicos y Financieros</t>
  </si>
  <si>
    <t>Clientes, Usuarios y Comunidad</t>
  </si>
  <si>
    <t>PROGRAMAS</t>
  </si>
  <si>
    <t>Los 12 programas corresponden a la prestación del servicio público de aseo</t>
  </si>
  <si>
    <t>Consolidar y Mantener un alto nivel de desarrollo y liderazgo con la calidad y sostenibilidad ambietal, implementando efectivamente los PGIRS y la Gestión de los Aprovechamientos en el AMVA.</t>
  </si>
  <si>
    <t>Incrementar la capacidad de generar calidad y sostenibilidad ambietal en el AMVA, implementando efectivamente los PGIRS y la Gestión de los Aprovechamientos en el AMVA.</t>
  </si>
  <si>
    <t>PROPÓSITO</t>
  </si>
  <si>
    <t>Poca Desarrollo de la Cultura de No Basura y Gestión de los Aprovechamientos</t>
  </si>
  <si>
    <t>Procesos y Logística de la GIRS</t>
  </si>
  <si>
    <t>OBJETIVOS Y METAS</t>
  </si>
  <si>
    <t>Desarrollar y Consolidar la Cadena de Valor de los Aprovechamientos</t>
  </si>
  <si>
    <t>Disminuir las Operaciones, Logística, Almacenamiento y Riesgos Ambientales en las Zonas de Disposición Final</t>
  </si>
  <si>
    <t>COMPONENTES</t>
  </si>
  <si>
    <t>Incrementar la Efectividad Logística y Operacional en los Procesos de Separación, Recolección Selectiva, Puntos Limpios, Disposición FInal y Aprov. de los RS., en Todas las Zonas Asignadas.</t>
  </si>
  <si>
    <t>Incrementar la Efectividad Logística y Operacional en los Procesos de Separación, Recolección Selectiva, Puntos Limpios, Disposición FInal y Aprov. de los RS. en las Zonas de Dificil Acceso</t>
  </si>
  <si>
    <t>Aumentar la Capacidad de Consumo y Utilización de Subproductos Naturales Provenientes del Compostaje y del Aprovechamiento Reciclable.</t>
  </si>
  <si>
    <t>Desarrollar y Mantener Alta Capacidad de Respuesta con el Sistema de Monitoreo, Control y Vigilancia de los Servicios de Aseo y Limpieza Pública</t>
  </si>
  <si>
    <t>Capacidades y Competencias Municipales/ Regionales</t>
  </si>
  <si>
    <t xml:space="preserve">Desarrollar  y Consolidar un alto nivel de capacidades y competencias para la GIRS mediante: </t>
  </si>
  <si>
    <t>Desarrollar y Consolidar Integralmente una Alta Capacidad Organizativa y Empresarial Local y Regional de los Diferentes Actores de la Cadena de Aprov. de los RS.</t>
  </si>
  <si>
    <t>Incrementar el nivel de conocimiento, educación y cultura ciudadana con respecto a la GIRS y la Gestión de los Aprovechamientos.</t>
  </si>
  <si>
    <t>Disponer de un alto Nivel de Claridad Estratégica, Gobernanza y Articulación Local y Regional para la Implementación Efectiva de GIRS y la Gestión de Aprovechamiento de los RS.</t>
  </si>
  <si>
    <t xml:space="preserve">Desarrollar, Gestionar e Implementar Nuevas Capacidades de TIC´S e Innovación de Admón de la Información y Georeferenciación en los Procesos de Separación, Recolección Selectiva, Disposición FInal y Aprov. de los RS. </t>
  </si>
  <si>
    <t>Desarrollar, Gestionar e Implementar TIC´S e Innovación de Admón de la Información y Georeferenciación en los Procesos de Separación, Recolección Selectiva, Disposición FInal y Aprov. de los RS. Para Control y Evaluación Ambiental.</t>
  </si>
  <si>
    <t xml:space="preserve">Consolidar la Estrategia de Promoción, Divulgación y Posicionamiento de los Beneficios Económicos, Sociales y Ambientales con Base en la GIRS y la Gestión de los Aprovechamientos. </t>
  </si>
  <si>
    <t>Desarrollar y Consolidar un Alto Nivel de Educación Ambiental y Cultura Ciudadana en Consumo, Cultura de No Basura, Separación, Recolección Selectiva y Aprovechamiento de los RS.</t>
  </si>
  <si>
    <t>Mantener un alto Nivel de Claridad Estratégica, Gobernanza y Articulación Local y Regional en Planeación, Metas, Proyectos, Logística y Educación Ambiental entre los Diferentes Actores y Entidades Decisorias de la Cadena GIRS</t>
  </si>
  <si>
    <t>Incrementar, Gestionar e Implementar nuevas Capacidades Logísticas, Tecnológicas e Innovación para la Separación, Recolección Selectiva, Disposición FInal y Aprov. de los RS.</t>
  </si>
  <si>
    <t>Incrementar, Gestionar e Implementar nuevas Capacidades de Infraestructura Física e Inovación para la Separación, Recolección Selectiva, Disposición en Puntos Limpios, Disposición FInal y Aprovechamiento de los RS.</t>
  </si>
  <si>
    <t>Componentes</t>
  </si>
  <si>
    <t>Mercadeo y Promoción Estratégica y Social, de la Cultura de No Basura y Aprovechamiento de los RS.</t>
  </si>
  <si>
    <t>Conocimiento y Capacidades de la Ciudadanía en Cultura Ambiental, Cultura de la No Basura y Aprovechamientos.</t>
  </si>
  <si>
    <t>Planeación  Articulada y coherente con los diferentes actores y autoridades ambientales  para el Manejo Integral de los Residuos</t>
  </si>
  <si>
    <t>Disponibilidad de Infraestructura Física y Tecnologica para el manejo Integral de los RS. y los Aprovechamientos</t>
  </si>
  <si>
    <t>ACTIVIDADES</t>
  </si>
  <si>
    <t>Posición Competitiva para Disposición Final</t>
  </si>
  <si>
    <t>Posición Competitiva para Recolección, Transporte y Disposición Final</t>
  </si>
  <si>
    <t>Capacidad de Recolección y Transporte</t>
  </si>
  <si>
    <t>Poco Desarrollo y Consolidación de la GIRS y la Gestión de los Aprovechamientos</t>
  </si>
  <si>
    <t>RECOLECCIÓN Y TRANSPORTE: INFRAESTRUCTURA LOGISTICA Y TECNOLOGICA NO ADECUADA A LAS CONDICIONES FISICAS DE LA REGIÓN</t>
  </si>
  <si>
    <t>Deficientes Tecnologías y equipamientos logísticos</t>
  </si>
  <si>
    <t>Rutas de recolección diferentes a las diseñadas</t>
  </si>
  <si>
    <t>Baja Vulnerabilidad Para La Disposición Final Regional Segura: Menor Riesgo Operacional Por Disponer de Varias Alternativas.</t>
  </si>
  <si>
    <t>SERVICIOS DE ASEO</t>
  </si>
  <si>
    <t>OBJETIVOS PGIRS (TRANSVERSALES)</t>
  </si>
  <si>
    <t>OBJETIVOS PGIRS (PROGRAMAS)</t>
  </si>
  <si>
    <t>META</t>
  </si>
  <si>
    <t>%</t>
  </si>
  <si>
    <t>No.</t>
  </si>
  <si>
    <t>CAT</t>
  </si>
  <si>
    <t>P</t>
  </si>
  <si>
    <t>Programas</t>
  </si>
  <si>
    <t xml:space="preserve">Programa de Aprovechamiento </t>
  </si>
  <si>
    <t>Aprovechamiento (estos proyectos son los considerados en el punto 1 y que se deben viabilizar)</t>
  </si>
  <si>
    <t>7. Aprovechamiento</t>
  </si>
  <si>
    <t>Aprovechamientos</t>
  </si>
  <si>
    <t>Programa de Inclusión de recicladores</t>
  </si>
  <si>
    <t>Inclusión de recicladores</t>
  </si>
  <si>
    <t>8. Inclusión de recicladores</t>
  </si>
  <si>
    <t>Programa de Disposición final</t>
  </si>
  <si>
    <t>Disposición final</t>
  </si>
  <si>
    <r>
      <t>9.</t>
    </r>
    <r>
      <rPr>
        <sz val="7"/>
        <rFont val="Times New Roman"/>
        <family val="1"/>
      </rPr>
      <t> </t>
    </r>
    <r>
      <rPr>
        <sz val="11"/>
        <rFont val="Arial Narrow"/>
        <family val="2"/>
      </rPr>
      <t>Disposición final</t>
    </r>
  </si>
  <si>
    <t>Programa de corte de césped y poda de árboles en vías y áreas públicas</t>
  </si>
  <si>
    <t>Corte de césped y poda de árboles en vías y áreas públicas</t>
  </si>
  <si>
    <r>
      <t>4.</t>
    </r>
    <r>
      <rPr>
        <sz val="7"/>
        <rFont val="Times New Roman"/>
        <family val="1"/>
      </rPr>
      <t> </t>
    </r>
    <r>
      <rPr>
        <sz val="11"/>
        <rFont val="Arial Narrow"/>
        <family val="2"/>
      </rPr>
      <t>Corte de césped y poda de árboles en vías y áreas públicas</t>
    </r>
  </si>
  <si>
    <t>Programa de gestión de residuos de construcción y demolición</t>
  </si>
  <si>
    <t>Gestión de residuos de construcción y demolición</t>
  </si>
  <si>
    <t>11. Gestión de residuos de construcción y demolición</t>
  </si>
  <si>
    <t>Programa de recolección, transporte y transferencia de residuos sólidos</t>
  </si>
  <si>
    <t>Recolección, transporte y transferencia de residuos sólidos</t>
  </si>
  <si>
    <r>
      <t>2.</t>
    </r>
    <r>
      <rPr>
        <sz val="7"/>
        <rFont val="Times New Roman"/>
        <family val="1"/>
      </rPr>
      <t> </t>
    </r>
    <r>
      <rPr>
        <sz val="11"/>
        <rFont val="Arial Narrow"/>
        <family val="2"/>
      </rPr>
      <t>Recolección, transporte y transferencia de residuos sólidos</t>
    </r>
  </si>
  <si>
    <t>Programa de barrido y limpieza de vías y áreas públicas</t>
  </si>
  <si>
    <t>Barrido y limpieza de vías y áreas públicas</t>
  </si>
  <si>
    <r>
      <t>3.</t>
    </r>
    <r>
      <rPr>
        <sz val="7"/>
        <rFont val="Times New Roman"/>
        <family val="1"/>
      </rPr>
      <t> </t>
    </r>
    <r>
      <rPr>
        <sz val="11"/>
        <rFont val="Arial Narrow"/>
        <family val="2"/>
      </rPr>
      <t>Barrido y limpieza de vías y áreas públicas</t>
    </r>
  </si>
  <si>
    <t>Programa de lavado de áreas públicas</t>
  </si>
  <si>
    <t>Lavado de áreas públicas</t>
  </si>
  <si>
    <t>6. Lavado de áreas públicas</t>
  </si>
  <si>
    <t>Programa de gestión de residuos sólidos especiales</t>
  </si>
  <si>
    <t>Gestión de residuos sólidos especiales</t>
  </si>
  <si>
    <t>10. Gestión de residuos sólidos especiales</t>
  </si>
  <si>
    <t>Programa de gestión de residuos sólidos en área rural</t>
  </si>
  <si>
    <t>Gestión de residuos sólidos en área rural</t>
  </si>
  <si>
    <t>12. Gestión de residuos sólidos en área rural</t>
  </si>
  <si>
    <t>Programa institucional de la prestación del servicio público de aseo</t>
  </si>
  <si>
    <t>Prestación del servicio público de aseo</t>
  </si>
  <si>
    <t>1. Prestación del servicio público de aseo</t>
  </si>
  <si>
    <t>Programa de gestión de riesgo</t>
  </si>
  <si>
    <t>Gestión de riesgo</t>
  </si>
  <si>
    <t>13. Gestión de riesgo</t>
  </si>
  <si>
    <t xml:space="preserve">Programa de limpieza de playas costeras y ribereñas </t>
  </si>
  <si>
    <t xml:space="preserve">Limpieza de playas costeras y ribereñas </t>
  </si>
  <si>
    <t xml:space="preserve">5. Limpieza de playas costeras y ribereñas </t>
  </si>
  <si>
    <t>OBJETIVOS PGIRS</t>
  </si>
  <si>
    <t>ÁRBOL DE  OBJETIVOS: EFECTOS</t>
  </si>
  <si>
    <t>PROBLEMAS: ÁRBOL DE PROBLEMAS "EFECTOS"</t>
  </si>
  <si>
    <t>OBJETIVOS: ÁRBOL DE OBJETIVOS "EFECTOS"</t>
  </si>
  <si>
    <t>Menores impactos en la salud y el ambiente que se pueda causar por la generación y mal manejo de los residuos sólidos.</t>
  </si>
  <si>
    <t>Rentabilidad económico, social y ambiental</t>
  </si>
  <si>
    <t>Poca generación de gases de efecto invernadero.</t>
  </si>
  <si>
    <t>Bajo riesgo de inundaciones y/o deslizamientos cuyos agravantes se encuentren asociados al inadecuado manejo y disposición de residuos sólidos.</t>
  </si>
  <si>
    <t>O1_Elevar el nivel de conocimiento y competencias sobre, consumo, separación, recolección selectiva, gestión y comercialización de los aprovechamioento de RS.</t>
  </si>
  <si>
    <t>20% de Aprovecham. Reciclables</t>
  </si>
  <si>
    <t>Proyecto: Incrementar Aprovechamiento Reciclables del 10% al 20%</t>
  </si>
  <si>
    <t>Mayor capacidad de generar Empleo</t>
  </si>
  <si>
    <t>50% Aprov. Organicos</t>
  </si>
  <si>
    <t>Proyecto: Incrementar Aprovechamiento de Orgánicos del 5% al 50%</t>
  </si>
  <si>
    <t>LOGÍSTICA DE OPERACIÓN Y SERVICIO</t>
  </si>
  <si>
    <t>LOGÍSTICA DE OPERACIÓN Y APROVECHAMIENTOS</t>
  </si>
  <si>
    <t>LOGÍSTICA DE OPERACIÓN Y DISPOSICIÓN FINAL</t>
  </si>
  <si>
    <t>O2_Incrmentar la capacidad de gestionar y comercializar los aprovechables de RS: 
1. Entregando en operación (2) ECAS.
2. Convirtiendo el 50% acopios
3. Alcanzando el 100% de inclusión de recicladores</t>
  </si>
  <si>
    <t>2 ECAS Operando</t>
  </si>
  <si>
    <t>Proyecto: Formalizar 2 ECAS. "Servimos y Planata verde" + Sistema y Logística de Recoleccion Transporte Aprovechables</t>
  </si>
  <si>
    <t>50% (12/25) Acopios convertidos</t>
  </si>
  <si>
    <t>Proyecto: Convertir a 2027,  50% (12/25) de Acopios a ECAS.</t>
  </si>
  <si>
    <t>100% de Inclusión</t>
  </si>
  <si>
    <t>Proyecto 100% Recicladores con programas de educación, salud y vivienda (Población vulnerable)</t>
  </si>
  <si>
    <t>15- Disponibilidad de un Plan de rutas selectivas por parte de las empresas de aseo.</t>
  </si>
  <si>
    <t>Alto Desarrollo y Consolidación de la GIRS y la Gestión de los Aprovechamientos</t>
  </si>
  <si>
    <t>100% DF Segura de los no aprovechables</t>
  </si>
  <si>
    <t>Proyecto: Relleno Sanitario Regional en Operación a 2020, con capacidad mínimo de 300 ton/día.</t>
  </si>
  <si>
    <t>ÁRBOL DE  OBJETIVOS: CAUSAS</t>
  </si>
  <si>
    <t>PROBLEMAS: ÁRBOL DE PROBLEMAS "CAUSA"</t>
  </si>
  <si>
    <t>OBJETIVOS: ÁRBOL DE  OBJETIVOS "CAUSA"</t>
  </si>
  <si>
    <t>PROMOCIÓN, CONOCIMIENTO Y CULTURA DE NO BASURA</t>
  </si>
  <si>
    <t>GESTIÓN DE LOS APROVECHAMIENTOS</t>
  </si>
  <si>
    <t>PLANEACIÓN Y GESTIÓN ADMINISTRATIVA</t>
  </si>
  <si>
    <t>METODOLOGÍA DE EJECUCIÓN</t>
  </si>
  <si>
    <t>INFRAESTRUCTURA DE DISPOSICIÓN FINAL</t>
  </si>
  <si>
    <t>SIG Implementado</t>
  </si>
  <si>
    <t>Proyecto: SIG para poda</t>
  </si>
  <si>
    <t>Planta Instalada</t>
  </si>
  <si>
    <t>Proyecto: Planta de Aprovechamiento de  Podas</t>
  </si>
  <si>
    <t>50% RCD a Escombrera</t>
  </si>
  <si>
    <t>Proyecto: Puesta en Marcha de Escombrera Regional, con capacidad de 400 ton/día</t>
  </si>
  <si>
    <t>50% Planta RCD de Aprovechamiento</t>
  </si>
  <si>
    <t>Proyecto: Sistema Regional Valle de San Nicolás y Aprovechamiento RCD. (Recoleccion especializada)</t>
  </si>
  <si>
    <t>Proyecto: Recolección</t>
  </si>
  <si>
    <t>Proyecto: Estación de Transferencia</t>
  </si>
  <si>
    <t>Proyecto: 50% calles pavimentadas</t>
  </si>
  <si>
    <t>Proyecto: calles barrido mecánico</t>
  </si>
  <si>
    <t>Proyecto: 100% Aprovechamiento</t>
  </si>
  <si>
    <t>Proyecto: Q Calles lavadas</t>
  </si>
  <si>
    <t>Proyecto: Planta de limpia para Residuos Sólidos Especiales</t>
  </si>
  <si>
    <t>Proyecto: % Aprovechamientos</t>
  </si>
  <si>
    <t>Proyecto: Mejoramiento institucional del servicio público de aseo</t>
  </si>
  <si>
    <t>Proyecto: Plan de Gestión de Riesgos</t>
  </si>
  <si>
    <t>No aplica playas - Aplica en quebradas en programa gestión de riesgos</t>
  </si>
  <si>
    <t>Desarrollar y Consolidar un Alto Nivel de Educación Ambiental y Cultura Ciudadana en Consumo, Cultura de No Basura, Separación, Recolección Selectiva, Creación y Disposición en Puntos Lmpios y Aprovechamiento de los RS.</t>
  </si>
  <si>
    <t>PENDIENTE</t>
  </si>
  <si>
    <t>Mayorr Capacidad de Generar Empleo</t>
  </si>
  <si>
    <t>Baja Generación de Gases de Efecto Invernadero.</t>
  </si>
  <si>
    <t>Impactos Positivos en la Salud Pública y el Ambiente por el Alto Aprovechamiento y Desarrollo de la GIRS.</t>
  </si>
  <si>
    <t>Baja Vulnerabilidad de DF Segura</t>
  </si>
  <si>
    <t>Poco Riesgos de Inundaciones y/o Deslizamientos por la Inadecuada GIRS.</t>
  </si>
  <si>
    <t>Menor Pérdida Económica y Financiera. Mayores Activos y Patrimonio Ambiental</t>
  </si>
  <si>
    <t>Menor Pasivo Económico, Social y Ambiental</t>
  </si>
  <si>
    <t>Menores Costos de los Servicios de la Cadena GIRS.</t>
  </si>
  <si>
    <t>Mayores Beneficios Económicos y Financieros</t>
  </si>
  <si>
    <t>Alto Crecimiento de la Cadena de Valor de los Aprovechamientos.</t>
  </si>
  <si>
    <t>Mínimos Riesgos por Exposición a Contaminación de Suelos, Agua y Aire</t>
  </si>
  <si>
    <t>Alta Eficacia en Cobertura, Continuidad y Tiempo de Respuesta en los Servicios de Aseo y Limpieza Pública</t>
  </si>
  <si>
    <t>Mínima Generación de Puntos Críticos Sanitarios</t>
  </si>
  <si>
    <t>Alta Participación de los Usuarios en la Gestión y Fiscalización de la Prestación</t>
  </si>
  <si>
    <t>Alto Nivel de Gestión y Comercialización de los Aprov. de RS.</t>
  </si>
  <si>
    <t xml:space="preserve">Baja Generación de Liquidos Contaminantes - Lixiviados </t>
  </si>
  <si>
    <t>Equilibrado Volumen de RS. para Barrido, Recolección,Transporte y Disposición Final</t>
  </si>
  <si>
    <t>Alta Efectividad Logística y Operativa (Operadores) en los Servicios de ALP</t>
  </si>
  <si>
    <t>Mayor Volumen de RS a Reciclar, Recuperar y Comercializar</t>
  </si>
  <si>
    <t>Mayor Aprovechaniento de Productos por Compostaje</t>
  </si>
  <si>
    <t>Menor Uso de Agentes Contaminantes en la Recolección y Transporte</t>
  </si>
  <si>
    <t>Alta Capacidad de Respuesta Por Desplazamientos Largos</t>
  </si>
  <si>
    <t>Alta Capacidad de Respuesta en Zonas de Dificil Acceso</t>
  </si>
  <si>
    <t>Alto Desarrollo y Estructuración de la Cadena de Valor de los Aprovechamientos de RS.</t>
  </si>
  <si>
    <t>Alto Desarrollado del Sistema de Recolección Selectiva de RS.</t>
  </si>
  <si>
    <t>Menor Generación, Mayor Separación y Menor Almacenamiento de RS.</t>
  </si>
  <si>
    <t>Mayor Utilización de Subproductos Naturales para el Desarrollo Económico</t>
  </si>
  <si>
    <t>Efectivo Sistema de Monitoreo, Control y Vigilancia de los Servicios de Aseo y Limpieza Pública</t>
  </si>
  <si>
    <t>Alto Desarrollo Institucional y Empresarial (Mpios y Región), en la Gestión Comercial de Aprovechamiento de los RS.</t>
  </si>
  <si>
    <t>Alta Claridad y Coherencia en la Planeación Prospectiva y en los POT para la GIRS (Disp. Final y Aprov.)</t>
  </si>
  <si>
    <t>Formulación y Emprendimiento de programas, proyectos e iniciativas para la GIRS Pertinentes, Articulados y conAlto compromiso.</t>
  </si>
  <si>
    <t>Eficiente Capacidad Logística, Tecnológica e Innovación para el Barrido, la Separación, Recolección Selectiva,  Disp. FInal y Aprovechamiento de los RS.</t>
  </si>
  <si>
    <t>Información Completa, Oportuna, Actualizada, Precisa sobre la Calidad, Cumplimiento y Estado de los Servicios de Aseo y Limpieza Pública</t>
  </si>
  <si>
    <t>Eficiente y Alta Capacidad Organizativa y Empresarial Local y Regional de los Diferentes Actores de la Cadena de Aprov. de los RS.</t>
  </si>
  <si>
    <t>Ciudadanía con Alto Conocimiento y Capacidades en cultura de No Basura,  Consumo, Separación, Recolección Selectiva y Aprovechamiento de los RS.</t>
  </si>
  <si>
    <t>Efectiva Articulación Local y Regional en Planeación, Metas, Proyectos, Logística y Educación entre los Diferentes Actores y Entidades Decisorias de la Cadena GIRS</t>
  </si>
  <si>
    <t>Disponibilidad de un Plan de Rutas Selectivas por parte de las Empresas de Aseo.</t>
  </si>
  <si>
    <t>Disponibilidad de Infraestructura Física y Alternativas para Incrementar el Reciclaje y los Aprovechamientos.</t>
  </si>
  <si>
    <t>Alta Promoción, Mercadeo Estratégico y Social de los Beneficios de la GIRS. Separación, Recolección Selectiva, Reciclaje y Aprov. de los RS.</t>
  </si>
  <si>
    <t>Ciudadanía con Alto Conocimiento, Educación y Conciencia Ambiental con respecto a los Beneficios Económicos-Sociales y Ambientales de la  GIRS.</t>
  </si>
  <si>
    <t>Alta Claridad Estratégica Local y Regional para la Implementación Efectiva de GIRS y la Gestión de Aprovechamiento de los RS.</t>
  </si>
  <si>
    <t>Efectiva Capacidad Logística, Tecnológica e Innovación para la Separación, Recolección Selectiva, Disposición FInal y Aprov. de los RS.</t>
  </si>
  <si>
    <t>Alternativas Viables para tener una Alta Disponibilidad Regional (Infraestructura Física), sobre la Futura DF y Gestión de Aprovechaniento de los RS.</t>
  </si>
  <si>
    <t>ÁRBOL DE OBJETIVOS Y MAPA ESTRATÉGICO DISPOSICIÓN FINAL Y APROVECHAMIENTO</t>
  </si>
  <si>
    <t>Alta Vulnerabilidad Para La Disposición Final Regional Segura: Alto Riesgo Operacional Por Disponer de Una Sola Alternativas.</t>
  </si>
  <si>
    <t>Incrementar la capacidad de  prestar el servicio público de aseo a toda la población con calidad y cobertura.</t>
  </si>
  <si>
    <t>Mantener el equilibrio en las inversiones y presupuestos que aseguren la sostenibilidad de la gestión integral de RS.</t>
  </si>
  <si>
    <t>Reducir los Impactos negativos en la salud y el ambiente causados por la generación y el mal manejo de los residuos sólidos.</t>
  </si>
  <si>
    <t>Medir, evaluar, proyectar y mantener actualizada la capacidad de disposición final de RS.</t>
  </si>
  <si>
    <t>Elevar la capacidad de materializar y desarrollar acciones afirmativas a favor de la población recicladora.</t>
  </si>
  <si>
    <t xml:space="preserve">Estructurar, Formular y viabilizar programas y proyectos con economias de escala comprobables. </t>
  </si>
  <si>
    <t>Mantener una elevada particpación de los usuarios en la gestión y fiscalización de la prestación</t>
  </si>
  <si>
    <t>No</t>
  </si>
  <si>
    <t>PERSPECTIVA</t>
  </si>
  <si>
    <t>Cobros Oportunos por la Eficaz Prestación del Servicio</t>
  </si>
  <si>
    <t>Eficiencia en el Cumplimiento de la Normatividad Vigente</t>
  </si>
  <si>
    <t>Efectiva vigilancia y control a las Empresas Prestadoras</t>
  </si>
  <si>
    <t>Información de los Servicios Precisa, Oportuna y de Calidad</t>
  </si>
  <si>
    <t>Objetivos por Perspectiva</t>
  </si>
  <si>
    <t>PRIORIZACIÓN DE PROBLEMAS PGIRS MEDELLIN_2015</t>
  </si>
  <si>
    <t>DEFINITIVO 21112017</t>
  </si>
  <si>
    <t>Pag 99</t>
  </si>
  <si>
    <t>Código</t>
  </si>
  <si>
    <t>Programa</t>
  </si>
  <si>
    <t>PROBLEMÁTICA 2017 AMVA-V2</t>
  </si>
  <si>
    <t>PROBLEMÁTICA 2017 AMVA-V1</t>
  </si>
  <si>
    <t>Problema 2015 MEDELLÍN</t>
  </si>
  <si>
    <t>Institucional para la prestación del servicio de aseo</t>
  </si>
  <si>
    <t>INSTITUCIONAL</t>
  </si>
  <si>
    <t>Ausencia de un sistema de información estructurado  que permita la articulación de actores, para la replicabilidad de procesos técnicos y jurídicos</t>
  </si>
  <si>
    <t>No existen acuerdo de desarrollo estratégicos para la innovación y tecnología en la gestión de los residuos sólidos</t>
  </si>
  <si>
    <t>Recolección, transporte y transferencia</t>
  </si>
  <si>
    <t>RTT</t>
  </si>
  <si>
    <t>Riesgo en salud pública por debilidades en el control y seguimiento, difusión  y acceso a la información del servicio de deberes y derechos,  ausencia de una política de innovación y baja cultura ciudadana para la presentación de los residuos, con mayor criticidad en zonas de difícil acceso</t>
  </si>
  <si>
    <t>Impactos negativos en la prestación del servicio por la distancia del centroide al sitio de disposición final</t>
  </si>
  <si>
    <t>BARRIDO y LV AP</t>
  </si>
  <si>
    <t>Debilidades en: el control y seguimiento, difusión y acceso a la información, en una política de innovación, y visión estratégica hacia el aprovechamiento</t>
  </si>
  <si>
    <t>Tiempo de exposición de residuos de barrido en área pública</t>
  </si>
  <si>
    <t>Limpieza de playas ribereñas</t>
  </si>
  <si>
    <t>NA</t>
  </si>
  <si>
    <t>Presencia de residuos sólidos en la áreas de playas ribereñas</t>
  </si>
  <si>
    <t>Corte de césped y poda de árboles</t>
  </si>
  <si>
    <t>CCyPA</t>
  </si>
  <si>
    <t>Información escasas y baja visión hacia el aprovechamiento en la planeación  y prestación del servicio</t>
  </si>
  <si>
    <t>Catastro desactualizado en zonas verdes públicas susceptibles de corte</t>
  </si>
  <si>
    <t>LAVADO AP</t>
  </si>
  <si>
    <t>Poca  información de áreas de interés sanitario y deficiencia en procedimientos técnicos operativos hacia el uso eficiente del agua</t>
  </si>
  <si>
    <t>Falta identificar las áreas públicas objeto del servicio de lavado</t>
  </si>
  <si>
    <t>Aprovechamiento</t>
  </si>
  <si>
    <t>APROVECHAMIENTO</t>
  </si>
  <si>
    <t>Débil posicionamiento empresarial, ambiental, cultural  y político del aprovechamiento para la sostenibilidad del territorio</t>
  </si>
  <si>
    <t>Deficiente aprovechamiento de los residuos sólidos</t>
  </si>
  <si>
    <t>INC. RECICLADORES</t>
  </si>
  <si>
    <t>Proyectos dispersos y discontinuos, poca focalización de los recursos  a nivel regional, escasa capacidad y competencias empresariales de los recicladores para prestar el servicio de aprovechamiento</t>
  </si>
  <si>
    <t>Inadecuadas prácticas de separación en la fuente</t>
  </si>
  <si>
    <t>DISP. FINAL</t>
  </si>
  <si>
    <t>Alta vulnerabilidad para la Disposición final regional segura y dependencia interregional : riesgo operacional por ser Única alternativa</t>
  </si>
  <si>
    <t>No se cuenta con áreas futuras que garanticen la disposición final de los residuos generados</t>
  </si>
  <si>
    <t>GESTIÓN RSE</t>
  </si>
  <si>
    <t>Debilidades en la difusión del servicio, baja cultura ciudadana y control e imprecisión especificaciones técnicas del residuo especial</t>
  </si>
  <si>
    <t>Débil estrategia educativa para el manejo de los residuos especiales</t>
  </si>
  <si>
    <t>Gestión de Residuos de Construcción y Demolición (RCD)</t>
  </si>
  <si>
    <t>GESTIÓN RCD</t>
  </si>
  <si>
    <t>Debilidad en el encadenamiento de competencias institucionales, el control,  y visión hacia el aprovechamiento</t>
  </si>
  <si>
    <t>Insuficientes áreas para la gestión de los RCD</t>
  </si>
  <si>
    <t>Gestión de residuos sólidos en el área rural</t>
  </si>
  <si>
    <t>Escasa información y delimitación estratégica de un servicio diferencial, con énfasis en aprovechamiento y soluciones locales</t>
  </si>
  <si>
    <t>Insuficiente gestión de los residuos sólidos en el área rural</t>
  </si>
  <si>
    <t>Gestión del riesgo</t>
  </si>
  <si>
    <t>GEST. DE RIESGOS</t>
  </si>
  <si>
    <t>Débil posicionamiento  estratégico del concepto y obligaciones normativas</t>
  </si>
  <si>
    <t>Dificultad para garantizar la gestión integral de los residuos sólidos ante cualquier eventualidad que se presente.</t>
  </si>
  <si>
    <t>Vigilancia, seguimiento y aplicación de medidas coercitivas</t>
  </si>
  <si>
    <t>Falta de eficiencia y efectividad para la aplicación del comparendo ambiental</t>
  </si>
  <si>
    <t>Educación y sensibilización</t>
  </si>
  <si>
    <t>Discontinuidad en los procesos de educación y sensibilización en la Gestión Integral de Residuos Sólidos.</t>
  </si>
  <si>
    <t>Mínimos Riesgos en la salud pública e impactos ambientales positivos, por fortalezas en la educación, cultura ciudadana, control y vigilancia en la presentación de los residuos por usuarios. Alto nivel de aprovechamiento, con énfasis en zonas de difícil acceso. Bajos Riesgos, costos e impactos negativos por transporte regional de RS.</t>
  </si>
  <si>
    <t>Fortalezas en: el control, seguimiento, divulgación y acceso a la información del servicio; Alto nivel de innovación y visión estratégica hacia el aprovechamiento.</t>
  </si>
  <si>
    <t>Información de calidad, oportuna y completa de la generación y caracterización del residuo. Alto nivel de Aprovechamiento, visión y articulación entre el prestador de no aprovechables con el de aprovechables orgánicos.</t>
  </si>
  <si>
    <t>Información oportuna, precisa y de calidad de las áreas de interés sanitario y claros procedimientos técnicos operativos hacia el uso eficiente y ahorro del agua.</t>
  </si>
  <si>
    <t>Alto posicionamiento económico, ambiental y social de la relación aprovechamiento de residuos y sostenibilidad del territorio   entre actores usuarios, empresas y decisores municipales.</t>
  </si>
  <si>
    <t>Proyectos estratégicos claros, de gran impacto y continuos, con alta focalización de recursos a nivel regional, gran capacidad logística, administrativa y empresarial de los recicladores para desarrollar y prestar el servicio de aprovechamiento.</t>
  </si>
  <si>
    <t>Alta capacidad para la Disposición Final Segura a nivel Regional e Interregional, por alto control de los riesgos operacionales. Baja vulnerabilidad a largo plazo, por disponibilidad y factibilidad de estudios de alternativas y legalización de nuevos sitios.</t>
  </si>
  <si>
    <t>Cultura ciudadana consolidada sobre el manejo de los RSE. Alta efectividad en la información, definición y control de los RSE.</t>
  </si>
  <si>
    <t>Altas Fortalezas en la coordinación, competencias institucionales y logística moderna en la cadena de gestión, para la vigilancia, el control y la promoción del aprovechamiento.</t>
  </si>
  <si>
    <t>Alta disponibilidad de información y claridad de los alcances estratégicos de un servicio diferencial, con énfasis en el aprovechamiento y soluciones locales.</t>
  </si>
  <si>
    <t>GESTIÓN RS en Ár. Rur.</t>
  </si>
  <si>
    <t>Alto posicionamiento estratégico sobre la prevención, obligaciones y competencias de actores para la Gestión del Riesgo en el Servicio de Aseo.</t>
  </si>
  <si>
    <t>Disponibilidad de un sistema de información de la Gestión de RS. Regional, que permite la participación y articulación entre actores claves: municipios, prestadores del servicio y usuarios, para la toma de decisiones asertivas, el seguimiento y el control. Implementación de un Modelo Educativo Regional Unificado, para desarrollar la cultura de la separación, el aprovechamiento, la Limpieza Pública y las competencias laborales para recuperar R. reciclables, orgánicos y RCD</t>
  </si>
  <si>
    <t>?????????????</t>
  </si>
  <si>
    <t>??????????????????</t>
  </si>
  <si>
    <t xml:space="preserve">ARBOL DE PROBLEMAS </t>
  </si>
  <si>
    <t>SI</t>
  </si>
  <si>
    <t>PROGRAMA O ACTIVIDAD</t>
  </si>
  <si>
    <t>SINTESIS DE INFORMACIÓN LÍNEA BASE QUE SUSTENTA EL FOCO DEL PROBLEMA REGIONAL</t>
  </si>
  <si>
    <t>IDENTIFICACION  DE PROBLEMAS REGIONALES SEGÚN EQUIPOS DE TRABAJO</t>
  </si>
  <si>
    <t>IDENTIFICACIÓN  DE PROBLEMAS REGIONALES SEGÚN COORDINADORE  Y DIRECCIÓN( VER. 12 AG.)</t>
  </si>
  <si>
    <t>SIGNIFICANCIA DE TÉRMINOS Y CONCEPTOS DE LA ENUNCIACIÓN DEL  PROBLEMA REGIONAL</t>
  </si>
  <si>
    <t>INSTITUCIONAL PARA LA PRESTACIÓN DEL SERVICIO PÚBLICO DE ASEO</t>
  </si>
  <si>
    <t xml:space="preserve">Poca articulación entre los actores involucradodos en la gestión integral de los Residuos sólidos  
</t>
  </si>
  <si>
    <r>
      <t>Ausencia de un</t>
    </r>
    <r>
      <rPr>
        <b/>
        <u/>
        <sz val="10"/>
        <color rgb="FFFF0000"/>
        <rFont val="Arial Narrow"/>
        <family val="2"/>
      </rPr>
      <t xml:space="preserve"> sistema de información </t>
    </r>
    <r>
      <rPr>
        <sz val="10"/>
        <color rgb="FF000000"/>
        <rFont val="Arial Narrow"/>
        <family val="2"/>
      </rPr>
      <t xml:space="preserve">estructurado  que permita la articulación de actores, para la replicabilidad de procesos técnicos y jurídicos </t>
    </r>
  </si>
  <si>
    <t>*Ausencia De Un Sistema De Información Estructurado Que Permita La Articulación De Actores, Para La Replicabilidad De Procesos Técnicos Y Jurídicos</t>
  </si>
  <si>
    <t xml:space="preserve">INSTITUCIONAL: </t>
  </si>
  <si>
    <t>RECOLECCIÓN TRANSPORTE Y TRANSFERENCIA</t>
  </si>
  <si>
    <t>INFRAESTRUCTURA LOGISTICA Y TECNOLOGICA NO ADECUADA A LAS CONDICIONES FISICAS DE LA REGIÓN</t>
  </si>
  <si>
    <t>RIESGO EN SALUD PÚBLICA por debilidades en el control y seguimiento, difusión  y acceso a la información del servicio de deberes y derechos,  ausencia de una política de innovación y baja cultura ciudadana para la presentación de los residuos, con mayor criticidad en zonas de díficil acceso</t>
  </si>
  <si>
    <r>
      <t xml:space="preserve">588 puntos críticos son un foco de proliferación de vectores de enfermedades transmisibles de riesgo para la salud pública (roedores, moscas, mosquitos, rastreros, etc), afectación ambiental por olores, arrastre hacia corrientes de agua, obstrucción de redes alcantarillado sanitario y pluvial, deterioro paisaje.
El usuario no recibe educación sistemática sobre cumplimiento de horarios y formas  de presentación de los residuos. No conoce las normas y posibles sanciones.
La información de rutas y horas de recolección, no se da con la suficiente claridad y frecuencia al usuario. 
En el V. de Aburrá, existe </t>
    </r>
    <r>
      <rPr>
        <sz val="10"/>
        <color rgb="FFFF0000"/>
        <rFont val="Arial Narrow"/>
        <family val="2"/>
      </rPr>
      <t>un 30% de a</t>
    </r>
    <r>
      <rPr>
        <sz val="10"/>
        <color rgb="FF000000"/>
        <rFont val="Arial Narrow"/>
        <family val="2"/>
      </rPr>
      <t>sentamientos urbanos no formales, que no tienen vías de acceso para recolección convencional.  Se hace con base en trabajo manual de Acciones Comunales, hacia puntos comunes donde llega el vehículo.</t>
    </r>
    <r>
      <rPr>
        <sz val="10"/>
        <color rgb="FFFF0000"/>
        <rFont val="Arial Narrow"/>
        <family val="2"/>
      </rPr>
      <t xml:space="preserve"> Estos son Puntos Críticos Temporales</t>
    </r>
  </si>
  <si>
    <t>*Riesgo En Salud Pública Por Debilidades En El Control Y Seguimiento, Difusión Y Acceso A La Información Del Servicio De Deberes Y Derechos, Ausencia De Una Política De Innovación Y Baja Cultura Ciudadana Para La Presentación De Los Residuos, Con Mayor Criticidad En Zonas De Difícil Acceso</t>
  </si>
  <si>
    <t>RECOLECCIÓN:</t>
  </si>
  <si>
    <t>BARRIDO, LIMPIEZA DE VÍAS Y ÁREAS PÚBLICAS</t>
  </si>
  <si>
    <t xml:space="preserve">
FALTA DE ESTRATEGIAS  INNOVADORAS PARA  LLEGAR A UNA  COBERTURA DEL 100%
</t>
  </si>
  <si>
    <t>Debilidades en el control y seguimiento, difusión y acceso a la información, en una política de innovación, y visión estratégica hacia el aprovechamiento</t>
  </si>
  <si>
    <t>*Debilidades En Control Y Seguimiento, Difusión Y Acceso A La Información. Además de Ausencia de Una Política De Innovación Y de Visión Estratégica Hacia El Aprovechamiento.</t>
  </si>
  <si>
    <t>BARRIDO Y LAP:</t>
  </si>
  <si>
    <t>LIMPIEZA DE PLAYAS COSTERAS Y RIBEREÑAS</t>
  </si>
  <si>
    <t xml:space="preserve">Deficiencias en las especificaciones para la identificación de las playas o zonas ribereñas urbanas objetos de limpiezas por el prestador del servicio de aseo </t>
  </si>
  <si>
    <t>NO APLICA: explicar por qué</t>
  </si>
  <si>
    <t>*No Aplica: Explicar Por Qué</t>
  </si>
  <si>
    <t>LIMPIEZA DE PLAYAS:</t>
  </si>
  <si>
    <t>CORTE DE CÉSPED Y PODAS DE VÍAS Y ÁREAS PÚBLICAS</t>
  </si>
  <si>
    <t xml:space="preserve">DEBILIDAD EN LA INFORMACIÓN EXISTENTE PARA LA PLANIFICACIÓN DE LA PRESTACIÓN DEL SERVICIO
</t>
  </si>
  <si>
    <t>Catrastro de árboles y zonas verdes</t>
  </si>
  <si>
    <t>*Baja Visión Hacia El Aprovechamiento, Información Escasa, Debilidades en la Sistematización y Planeación Del Servicio</t>
  </si>
  <si>
    <t>CORTE DE CESPED. Y POD DE ARB EN VÍAS Y AP:</t>
  </si>
  <si>
    <t>LAVADO ÁREAS PÚBLICAS</t>
  </si>
  <si>
    <t xml:space="preserve">Poca planeación y deficiente gestión para el lavado de las áreas pública </t>
  </si>
  <si>
    <t>Poca  INFORMACIÓN de áreas de interés sanitario y deficiencia en procedimientos técnicos operativos hacia el uso eficiente del agua</t>
  </si>
  <si>
    <t>*Poca Información De Áreas De Interés Sanitario Y Deficiencia En Procedimientos Técnicos Operativos Hacia El Uso Eficiente Del Agua</t>
  </si>
  <si>
    <t>LAVADO AP:</t>
  </si>
  <si>
    <t xml:space="preserve">Bajos niveles de aprovechamientos frente al potencial de generación de residuos orgánicos y reciclables
</t>
  </si>
  <si>
    <t xml:space="preserve"> DÉBIL POSICIONAMIENTO EMPRESARIAL, AMBIENTAL, CULTURAL  Y POLÍTICO DEL APROVECHAMIENTO PARA LA SOSTENIBILIDAD DEL TERRITORIO</t>
  </si>
  <si>
    <t>*Débil Posicionamiento Ambiental y Económico del Aprovechamiento a Nivel Empresarial, Político y Cultural.</t>
  </si>
  <si>
    <t>APROVECHAMIENTO:</t>
  </si>
  <si>
    <t>INCLUSIÓN DE RECICLADORES</t>
  </si>
  <si>
    <t xml:space="preserve">Poca implementación de programas y proyectos enfocados a acciones afirmativas en favor de la población recicladora 
</t>
  </si>
  <si>
    <t>*Proyectos Dispersos Y Discontinuos, Poca Focalización De Los Recursos A Nivel Regional, Escasa Capacidad Y Competencias Empresariales De Los Recicladores Para Prestar El Servicio De Aprov.</t>
  </si>
  <si>
    <t>INC. RECICLADORES:</t>
  </si>
  <si>
    <t xml:space="preserve">DISPOSICION FINAL </t>
  </si>
  <si>
    <t>CAPACIDAD INSTALADA INSUFICIENTE PARA REALIZAR LA DISPOSICIÓN FINAL DE LOS RESIDUOS NO APROVECHABLES</t>
  </si>
  <si>
    <t xml:space="preserve">ALTA VULNERABILIDAD PARA LA DISPOSICION FINAL REGIONAL SEGURA Y DEPENDENCIA INTERREGIONAL : RIESGO OPERACIONAL X SER UNICA ALTERNATIVA
Se debe escribir la significancia de los términos y conceptos desde línea base </t>
  </si>
  <si>
    <t>ALTA VULNERABILIDAD PARA LA DISPOSICION FINAL REGIONAL SEGURA Y DEPENDENCIA INTERREGIONAL</t>
  </si>
  <si>
    <t>*Alta Vulnerabilidad Para La Disposición Final Regional Segura: Riesgo Operacional Por Ser Única Alternativa.</t>
  </si>
  <si>
    <t>DISPOSICIÓN FINAL:</t>
  </si>
  <si>
    <t>GESTIÓN DE RESIDUOS SÓLIDOS ESPECIALES</t>
  </si>
  <si>
    <t xml:space="preserve">Gestión parcial de los residuos especiales generados en el Valle de Aburrá
</t>
  </si>
  <si>
    <t xml:space="preserve">Debilidades en la difusión del servicio, baja cultura ciudadana y control e imprecisión especificaciones técnicas del residuo especial </t>
  </si>
  <si>
    <t>*Debilidades En La Difusión Del Servicio, Baja Cultura Ciudadana Y Control E Imprecisión Especificaciones Técnicas Del Residuo Especial.</t>
  </si>
  <si>
    <t>INSTITUCIONAL:</t>
  </si>
  <si>
    <t>GESTIÓN DE RCD</t>
  </si>
  <si>
    <t xml:space="preserve">Falencias en los procesos de la cadena de gestión de los Residuos de Construcción y Demolición del Área Metropolitana del Valle de Aburrá
</t>
  </si>
  <si>
    <t>Debilidad en el encadenamiento de competencias institucionales, el control,  y visión hacia el aprovechamiento+</t>
  </si>
  <si>
    <t>*Debilidad En El Encadenamiento De Competencias Institucionales, El Control Y Visión Hacia El Aprovechamiento+</t>
  </si>
  <si>
    <t>GESTIÓN RCD:</t>
  </si>
  <si>
    <t>SERVICIO DE RESIDUOS SÓLIDOS EN AREA RURAL</t>
  </si>
  <si>
    <t xml:space="preserve">Insuficiente gestión de los residuos sólidos en el área rural </t>
  </si>
  <si>
    <t>*Escasa Información Y Delimitación Estratégica De Un Servicio Diferencial, Con Énfasis En Aprovechamiento Y Soluciones Locales</t>
  </si>
  <si>
    <t>RS. ÁREA RURAL:</t>
  </si>
  <si>
    <t>GESTIÓN DEL RIESGO</t>
  </si>
  <si>
    <t>Deficiente gestión de riesgos del servicio de aseo</t>
  </si>
  <si>
    <t>*Débil Posicionamiento Estratégico Del Concepto Y Obligaciones Normativas</t>
  </si>
  <si>
    <t>GESTIÓN DEL RIESGO:</t>
  </si>
  <si>
    <t xml:space="preserve">Los recicladores no participan en empresas de aprovechamiento </t>
  </si>
  <si>
    <t xml:space="preserve">Recicladores organizados bajo una figura  legal </t>
  </si>
  <si>
    <t>Competitividad con la empresa privada en materiales y precios</t>
  </si>
  <si>
    <t>Mercado productivo y competitivo para los recicladores</t>
  </si>
  <si>
    <t>Avances significativos en dignificación de la labor del reciclador</t>
  </si>
  <si>
    <t>Necesidades básicas satisfechas: Salud, educación, vivienda, ingresos económicos</t>
  </si>
  <si>
    <t xml:space="preserve">Mejora de la calidad de vida del reciclador </t>
  </si>
  <si>
    <t>Mayor igualdad de condiciones entre recicladores y empresa privada para conformar empresa de aprovechamiento</t>
  </si>
  <si>
    <t>Reconocimiento social y laboral del reciclador de oficio</t>
  </si>
  <si>
    <t>Recursos dispuestos para ejecutar los diferentes programas especialmene los de inclusión de recicladores</t>
  </si>
  <si>
    <t>Recursos económicos de las organizaciones de recicladores para conformar empresa aprovechamiento</t>
  </si>
  <si>
    <t>Actuaciones de los gobernantes locales conforme a la jurisprudencia actual.</t>
  </si>
  <si>
    <t>Alto interés del ente territorial  para ejecutar programas</t>
  </si>
  <si>
    <t>La actividad del reciclaje realizado por el habitante de calle</t>
  </si>
  <si>
    <t>Disponibilidad de un modelo operativo  y tenológico que garantice una eficiente gestion de los RSE</t>
  </si>
  <si>
    <t>Definición de políticas para implementación de ecodiseños en los productos que se convierten en RSE al final de su vida útil</t>
  </si>
  <si>
    <t>Disponibilidad de directrices y de un marco normativo claro para la  gestión de RSE</t>
  </si>
  <si>
    <t>RSE claramente definidos y hacen parte de los planes posconsumo</t>
  </si>
  <si>
    <t>Alto conocimiento de los programas posconsumo para la gestión de RSE</t>
  </si>
  <si>
    <t>Comunidad educada en los beneficios y costos que implica la gestión de los RSE</t>
  </si>
  <si>
    <t>Promoción, comunicación y conocimiento por parte de la comunidad del procedimiento de recolección de RSE</t>
  </si>
  <si>
    <t>Comunicación y conocimiento por parte de la comunidad de una gestión diferenciada de los  RSE</t>
  </si>
  <si>
    <t>Alineación y articulación de la prestación del servicio de aseo con los programas posconsumo</t>
  </si>
  <si>
    <t>Alto interés por parte de los entes gubernamentales</t>
  </si>
  <si>
    <t>Efectividad en las estrategias de capacitación y sensibilización para el manejo de RSE</t>
  </si>
  <si>
    <t>Servicio de recolección y disposición de los RSE, formalizado y estandarizado</t>
  </si>
  <si>
    <t>Mínima Formación de puntos críticos</t>
  </si>
  <si>
    <t>Manejo Operativo eficiente y optimizado en el relleno sanitario</t>
  </si>
  <si>
    <t>Aumento de la vida útil del relleno sanitario</t>
  </si>
  <si>
    <t>Sostenibilidad Ambiental</t>
  </si>
  <si>
    <t>Mantenimiento de ambiente y del paisajísmo natural</t>
  </si>
  <si>
    <t>Menores afectaciones a la salud pública</t>
  </si>
  <si>
    <t>Alta satisfacción y conformidad Social</t>
  </si>
  <si>
    <t>Menor Flujo de RSE que llegan al relleno sanitario</t>
  </si>
  <si>
    <t>Alineación y articulación con planes de emergencia y contingencia de los prestadores</t>
  </si>
  <si>
    <t xml:space="preserve">Disponibilidad de efectivos planes de emergencia y contingencia de los prestadores del  servicio aseo </t>
  </si>
  <si>
    <t>Alta  capacidad de respuesta ante posibles contingencias.</t>
  </si>
  <si>
    <t>Grandes competencias en la gestión del riesgo para el manejo de residuos sólidos</t>
  </si>
  <si>
    <t>Disponibilidad de proyectos relacionados con la gestión del riesgo</t>
  </si>
  <si>
    <t>Disponibilidad de planes y procedimien- tos para  contrarrestar contingencias en la prestación del servicio.</t>
  </si>
  <si>
    <t>Prestación del servicio de aseo con Calidad, Oportunidad y Seguridad</t>
  </si>
  <si>
    <t>Costos razonables para el manejo de desastres</t>
  </si>
  <si>
    <t>Menor Afectación social</t>
  </si>
  <si>
    <t xml:space="preserve">Costos optimizados para el servicio </t>
  </si>
  <si>
    <t>Baja Contaminación ambiental del suelo y fuentes de agua</t>
  </si>
  <si>
    <t>Objetivos validados GC:
1. Desarrollar y poner en marcha el Sistema de Información Integral de la Gestión de Residuos.
2. Estructurar y Consolidar un modelo educativo unificado para la separación en la fuente, la limpieza pública y el desarrollo de competencias laborales para el aprovechamiento de residuos reciclables, orgánicos y RCD.</t>
  </si>
  <si>
    <t>Objetivos validados GC:
1.Generar procesos de innovación de separación, recolección selectiva y aprovechamiento en las zonas de difícil acceso.
2. Realizar un Agenciamiento institucional  de la alternativa de transporte férreo y estación de transferencia de Residuos Sólidos en el Valle de Aburrá.</t>
  </si>
  <si>
    <t>Objetivos GC:
1. Desarrollar una mayor capacidad estratégica de innovación y Aprovechamiento los residuos de barrido.</t>
  </si>
  <si>
    <t>Objetivos GC:
1. Desarrollar línea base homologada de generación y caracterización de estos residuos y  una mayor capacidad de aprovechamiento.</t>
  </si>
  <si>
    <t>Objetivos GC:
1. Desarrollar linea base homologada de áreas de lavado de interés sanitario  y normalización de procedimientos para el uso eficiente y ahorro del agua.</t>
  </si>
  <si>
    <t>Objetivos GC:
1. Incrementar el Nivel de aprovechamiento de Reciclables para la  sostenibilidad ambiental regional y consolidación del enfoque de la economía circular.
2. Incrementar el Nivel de Aprovechamiento de Orgánicos  para la sostenibilidad ambiental regional y consolidación del enfoque de la economía circular.</t>
  </si>
  <si>
    <t>Objetivo GC:
1. Desarrollar y consolidar la capacidad organizativa, operacional y administrativa con enfoque empresarial  y su articulación regional.</t>
  </si>
  <si>
    <t>Objetivo GC:
1. Disminuir la vulnerabilidad regional de la Disposición Final Segura.</t>
  </si>
  <si>
    <t>Objetivo GC:
1. Desarrollar línea base homologada de generación y caracterización de estos residuos especiales y su potencial de aprovechamiento.</t>
  </si>
  <si>
    <t>Objetivos GC:
1. Promover el desarrollo empresarial del aprovechamiento de los RCD para consolidar la politica regional y nacional de construcción sostenible y la
economia circular.
2. Incrementar la cultura, control y vigilancia de la cadena de gestión de los RCD y la articulación y precisión de competencias institucionales (Municipio, Autoridades Ambientales , ANLA, Gobernación de Antioquia)</t>
  </si>
  <si>
    <t>Objetivos GC:
1. Desarrollar línea base homologada de generación y caracterización e Incrementar separación en la fuente y el Aprovechamiento de reciclables y orgánicos</t>
  </si>
  <si>
    <t>Objetivo GC:
1. Estructurar el plan para la gestión del Riesgo en los componentes de alcance regional con alta y media vulnerabilidad en la prestación del servicio de aseo.</t>
  </si>
  <si>
    <t>Alta articulación, coherencia y alineación de las entidades competentes</t>
  </si>
  <si>
    <t>Objetivos hologados por el GC</t>
  </si>
  <si>
    <r>
      <rPr>
        <b/>
        <sz val="11"/>
        <color theme="1"/>
        <rFont val="Calibri"/>
        <family val="2"/>
        <scheme val="minor"/>
      </rPr>
      <t xml:space="preserve">P1_INSTITUCIONAL: </t>
    </r>
    <r>
      <rPr>
        <sz val="11"/>
        <color theme="1"/>
        <rFont val="Calibri"/>
        <family val="2"/>
        <scheme val="minor"/>
      </rPr>
      <t xml:space="preserve"> 1. Desarrollar y poner en marcha el Sistema de Información Integral de la Gestión de Residuos. 2. Estructurar y Consolidar un modelo educativo unificado para la separación en la fuente, la limpieza pública y el desarrollo de competencias laborales para el aprovechamiento de residuos reciclables, orgánicos y RCD.</t>
    </r>
  </si>
  <si>
    <r>
      <rPr>
        <b/>
        <sz val="11"/>
        <color theme="1"/>
        <rFont val="Calibri"/>
        <family val="2"/>
        <scheme val="minor"/>
      </rPr>
      <t>P2_RTT:</t>
    </r>
    <r>
      <rPr>
        <sz val="11"/>
        <color theme="1"/>
        <rFont val="Calibri"/>
        <family val="2"/>
        <scheme val="minor"/>
      </rPr>
      <t xml:space="preserve"> 1.Generar procesos de innovación de separación, recolección selectiva y aprovechamiento en las zonas de difícil acceso.  2. Realizar un Agenciamiento institucional  de la alternativa de transporte férreo y estación de transferencia de Residuos Sólidos en el Valle de Aburrá.</t>
    </r>
  </si>
  <si>
    <r>
      <rPr>
        <b/>
        <sz val="11"/>
        <rFont val="Arial"/>
        <family val="2"/>
      </rPr>
      <t>P3_Barrido LV y AP</t>
    </r>
    <r>
      <rPr>
        <sz val="11"/>
        <rFont val="Arial"/>
        <family val="2"/>
      </rPr>
      <t>: Desarrollar una mayor capacidad estratégica de innovación y Aprovechamiento los residuos de barrido.</t>
    </r>
  </si>
  <si>
    <r>
      <rPr>
        <b/>
        <sz val="11"/>
        <rFont val="Arial Narrow"/>
        <family val="2"/>
      </rPr>
      <t>P5_CCyPA:</t>
    </r>
    <r>
      <rPr>
        <sz val="11"/>
        <rFont val="Arial Narrow"/>
        <family val="2"/>
      </rPr>
      <t>Desarrollar línea base homologada de generación y caracterización de estos residuos y  una mayor capacidad de aprovechamiento.</t>
    </r>
  </si>
  <si>
    <r>
      <t xml:space="preserve">P6_LAVADO AP : </t>
    </r>
    <r>
      <rPr>
        <sz val="11"/>
        <rFont val="Arial Narrow"/>
        <family val="2"/>
      </rPr>
      <t>Desarrollar linea base homologada de áreas de lavado de interés sanitario  y normalización de procedimientos para el uso eficiente y ahorro del agu</t>
    </r>
    <r>
      <rPr>
        <i/>
        <sz val="11"/>
        <rFont val="Arial Narrow"/>
        <family val="2"/>
      </rPr>
      <t>a.</t>
    </r>
  </si>
  <si>
    <r>
      <rPr>
        <b/>
        <sz val="11"/>
        <rFont val="Arial Narrow"/>
        <family val="2"/>
      </rPr>
      <t xml:space="preserve">P7_APROVECHAMIENTO: </t>
    </r>
    <r>
      <rPr>
        <sz val="11"/>
        <rFont val="Arial Narrow"/>
        <family val="2"/>
      </rPr>
      <t>1. Incrementar el Nivel de aprovechamiento de Reciclables para la  sostenibilidad ambiental regional y consolidación del enfoque de la economía circular.
2. Incrementar el Nivel de Aprovechamiento de Orgánicos  para la sostenibilidad ambiental regional y consolidación del enfoque de la economía circular.</t>
    </r>
  </si>
  <si>
    <r>
      <t xml:space="preserve">P8_INC. RECICLADORES: </t>
    </r>
    <r>
      <rPr>
        <i/>
        <sz val="11"/>
        <rFont val="Arial Narrow"/>
        <family val="2"/>
      </rPr>
      <t>Desarrollar y consolidar la capacidad organizativa, operacional y administrativa con enfoque empresarial  y su articulación regional.</t>
    </r>
  </si>
  <si>
    <r>
      <rPr>
        <b/>
        <sz val="11"/>
        <color theme="1"/>
        <rFont val="Times New Roman"/>
        <family val="1"/>
      </rPr>
      <t>P9_DISP. FINAL</t>
    </r>
    <r>
      <rPr>
        <sz val="11"/>
        <color theme="1"/>
        <rFont val="Times New Roman"/>
        <family val="1"/>
      </rPr>
      <t>: Disminuir la vulnerabilidad regional de la Disposición Final Segura.</t>
    </r>
  </si>
  <si>
    <r>
      <t>P10_GESTION DE RSE:</t>
    </r>
    <r>
      <rPr>
        <i/>
        <sz val="11"/>
        <rFont val="Arial Narrow"/>
        <family val="2"/>
      </rPr>
      <t>Desarrollar línea base homologada de generación y caracterización de estos residuos especiales y su potencial de aprovechamiento.</t>
    </r>
  </si>
  <si>
    <r>
      <rPr>
        <b/>
        <i/>
        <sz val="12"/>
        <color rgb="FF000000"/>
        <rFont val="Arial Narrow"/>
        <family val="2"/>
      </rPr>
      <t xml:space="preserve">P11_GESTION RCD: </t>
    </r>
    <r>
      <rPr>
        <i/>
        <sz val="12"/>
        <color rgb="FF000000"/>
        <rFont val="Arial Narrow"/>
        <family val="2"/>
      </rPr>
      <t>1. Promover el desarrollo empresarial del aprovechamiento de los RCD para consolidar la politica regional y nacional de construcción sostenible y la economia circular.   2. Incrementar la cultura, control y vigilancia de la cadena de gestión de los RCD y la articulación y precisión de competencias institucionales (Municipio, Autoridades Ambientales , ANLA, Gobernación de Antioquia)</t>
    </r>
  </si>
  <si>
    <r>
      <rPr>
        <b/>
        <sz val="11"/>
        <rFont val="Arial Narrow"/>
        <family val="2"/>
      </rPr>
      <t xml:space="preserve">P12_GESTIÓN RS en Ár. Rur: </t>
    </r>
    <r>
      <rPr>
        <i/>
        <sz val="11"/>
        <rFont val="Arial Narrow"/>
        <family val="2"/>
      </rPr>
      <t xml:space="preserve"> Desarrollar línea base homologada de generación y caracterización e Incrementar separación en la fuente y el Aprovechamiento de reciclables y orgánico.</t>
    </r>
  </si>
  <si>
    <r>
      <rPr>
        <b/>
        <sz val="11"/>
        <rFont val="Arial Narrow"/>
        <family val="2"/>
      </rPr>
      <t>P13_GEST. DE RIESGO</t>
    </r>
    <r>
      <rPr>
        <sz val="11"/>
        <rFont val="Arial Narrow"/>
        <family val="2"/>
      </rPr>
      <t>:E</t>
    </r>
    <r>
      <rPr>
        <i/>
        <sz val="11"/>
        <rFont val="Arial Narrow"/>
        <family val="2"/>
      </rPr>
      <t>structurar el plan para la gestión del Riesgo en los componentes de alcance regional con alta y media vulnerabilidad en la prestación del servicio de aseo.</t>
    </r>
  </si>
  <si>
    <t>Alto grado de implementación y planeación  de nuevas estrategias en la GIRS</t>
  </si>
  <si>
    <t>Sistemas de carga de contenedores de vehíc. no adaptados a recipientes</t>
  </si>
  <si>
    <t xml:space="preserve">Cartografía Clara, Precisa y Actualizada </t>
  </si>
  <si>
    <t>Servicio Optimizado - Eficiencia Economicas $</t>
  </si>
  <si>
    <t>Implementación de Innovaciones Tecnologicas para el Lavado de Áreas Públicas</t>
  </si>
  <si>
    <t>Planeación Estrucutrada para el Aprovechamiento - Formulación de la Viabilidad del Aprovechamiento</t>
  </si>
  <si>
    <t>Impactos Positivos en la Salud y el amb. por la Baja Generación y el Manejo Adecuado de los RS</t>
  </si>
  <si>
    <t>Implementación de Nuevas Tecnologías para el Aprovechamiento de los RS</t>
  </si>
  <si>
    <t>Mínima Disposición clandestina de RSE en calles, lotes baldíos y fuentes hídricas</t>
  </si>
  <si>
    <t>Claridad para el Cumplimiento de Metas de Aprovechamiento en la R 472</t>
  </si>
  <si>
    <t>Vias Transitables y Con Apropiada Especificación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</si>
</sst>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6" x14ac:knownFonts="1">
    <font>
      <sz val="11"/>
      <color theme="1"/>
      <name val="Calibri"/>
      <family val="2"/>
      <scheme val="minor"/>
    </font>
    <font>
      <sz val="11"/>
      <name val="Arial"/>
      <family val="2"/>
    </font>
    <font>
      <u/>
      <sz val="10"/>
      <color indexed="12"/>
      <name val="Arial"/>
      <family val="2"/>
    </font>
    <font>
      <b/>
      <i/>
      <sz val="12"/>
      <color rgb="FF000000"/>
      <name val="Arial Narrow"/>
      <family val="2"/>
    </font>
    <font>
      <sz val="10"/>
      <name val="Arial"/>
      <family val="2"/>
    </font>
    <font>
      <b/>
      <i/>
      <sz val="12"/>
      <color rgb="FF0000CC"/>
      <name val="Arial Narrow"/>
      <family val="2"/>
    </font>
    <font>
      <b/>
      <sz val="12"/>
      <name val="Arial"/>
      <family val="2"/>
    </font>
    <font>
      <b/>
      <sz val="14"/>
      <name val="Leelawadee"/>
      <family val="2"/>
    </font>
    <font>
      <sz val="10"/>
      <color rgb="FFC00000"/>
      <name val="Arial"/>
      <family val="2"/>
    </font>
    <font>
      <b/>
      <sz val="12"/>
      <color rgb="FFC00000"/>
      <name val="Arial"/>
      <family val="2"/>
    </font>
    <font>
      <b/>
      <sz val="10"/>
      <color rgb="FFC00000"/>
      <name val="Arial"/>
      <family val="2"/>
    </font>
    <font>
      <b/>
      <sz val="11"/>
      <color rgb="FFC00000"/>
      <name val="Arial"/>
      <family val="2"/>
    </font>
    <font>
      <b/>
      <i/>
      <sz val="11"/>
      <color rgb="FF000080"/>
      <name val="Arial Narrow"/>
      <family val="2"/>
    </font>
    <font>
      <b/>
      <sz val="12"/>
      <name val="Leelawadee"/>
      <family val="2"/>
    </font>
    <font>
      <b/>
      <sz val="11"/>
      <name val="Arial"/>
      <family val="2"/>
    </font>
    <font>
      <sz val="11"/>
      <name val="Calibri"/>
      <family val="2"/>
      <scheme val="minor"/>
    </font>
    <font>
      <b/>
      <i/>
      <sz val="11"/>
      <name val="Arial Narrow"/>
      <family val="2"/>
    </font>
    <font>
      <b/>
      <sz val="14"/>
      <name val="Arial"/>
      <family val="2"/>
    </font>
    <font>
      <b/>
      <sz val="14"/>
      <color rgb="FF0000CC"/>
      <name val="Arial"/>
      <family val="2"/>
    </font>
    <font>
      <b/>
      <sz val="12"/>
      <color rgb="FF0000CC"/>
      <name val="Arial"/>
      <family val="2"/>
    </font>
    <font>
      <sz val="12"/>
      <name val="Arial"/>
      <family val="2"/>
    </font>
    <font>
      <sz val="12"/>
      <color theme="1"/>
      <name val="Calibri"/>
      <family val="2"/>
      <scheme val="minor"/>
    </font>
    <font>
      <b/>
      <sz val="12"/>
      <color rgb="FF000000"/>
      <name val="Arial"/>
      <family val="2"/>
    </font>
    <font>
      <b/>
      <sz val="11"/>
      <color theme="1"/>
      <name val="Leelawadee"/>
      <family val="2"/>
    </font>
    <font>
      <u/>
      <sz val="11"/>
      <color theme="1"/>
      <name val="Calibri"/>
      <family val="2"/>
      <scheme val="minor"/>
    </font>
    <font>
      <sz val="14"/>
      <color rgb="FF0000CC"/>
      <name val="Arial"/>
      <family val="2"/>
    </font>
    <font>
      <sz val="10"/>
      <color theme="1"/>
      <name val="Calibri"/>
      <family val="2"/>
      <scheme val="minor"/>
    </font>
    <font>
      <b/>
      <i/>
      <sz val="12"/>
      <color rgb="FF0000CC"/>
      <name val="Leelawadee"/>
      <family val="2"/>
    </font>
    <font>
      <b/>
      <sz val="12"/>
      <color rgb="FFFF0000"/>
      <name val="Arial"/>
      <family val="2"/>
    </font>
    <font>
      <b/>
      <i/>
      <sz val="12"/>
      <color rgb="FFC00000"/>
      <name val="Arial Narrow"/>
      <family val="2"/>
    </font>
    <font>
      <b/>
      <i/>
      <sz val="12"/>
      <name val="Arial Narrow"/>
      <family val="2"/>
    </font>
    <font>
      <b/>
      <i/>
      <sz val="12"/>
      <color rgb="FF006600"/>
      <name val="Arial Narrow"/>
      <family val="2"/>
    </font>
    <font>
      <sz val="11"/>
      <color rgb="FFC00000"/>
      <name val="Arial"/>
      <family val="2"/>
    </font>
    <font>
      <sz val="11"/>
      <color rgb="FF0000CC"/>
      <name val="Arial"/>
      <family val="2"/>
    </font>
    <font>
      <b/>
      <sz val="12"/>
      <color rgb="FF006600"/>
      <name val="Arial"/>
      <family val="2"/>
    </font>
    <font>
      <sz val="12"/>
      <color rgb="FF006600"/>
      <name val="Arial"/>
      <family val="2"/>
    </font>
    <font>
      <sz val="12"/>
      <color rgb="FF006600"/>
      <name val="Calibri"/>
      <family val="2"/>
      <scheme val="minor"/>
    </font>
    <font>
      <b/>
      <i/>
      <sz val="12"/>
      <color rgb="FF00B050"/>
      <name val="Arial Narrow"/>
      <family val="2"/>
    </font>
    <font>
      <b/>
      <sz val="14"/>
      <color rgb="FF000000"/>
      <name val="Arial"/>
      <family val="2"/>
    </font>
    <font>
      <b/>
      <sz val="14"/>
      <color rgb="FFC00000"/>
      <name val="Arial"/>
      <family val="2"/>
    </font>
    <font>
      <b/>
      <sz val="14"/>
      <color rgb="FF000099"/>
      <name val="Arial"/>
      <family val="2"/>
    </font>
    <font>
      <sz val="11"/>
      <color theme="1"/>
      <name val="Calibri"/>
      <family val="2"/>
      <scheme val="minor"/>
    </font>
    <font>
      <b/>
      <sz val="10"/>
      <color theme="1"/>
      <name val="Arial"/>
      <family val="2"/>
    </font>
    <font>
      <sz val="10"/>
      <name val="Arial"/>
      <family val="2"/>
    </font>
    <font>
      <b/>
      <sz val="12"/>
      <color rgb="FFC00000"/>
      <name val="Leelawadee"/>
      <family val="2"/>
    </font>
    <font>
      <sz val="10"/>
      <color rgb="FF0000CC"/>
      <name val="Arial"/>
      <family val="2"/>
    </font>
    <font>
      <b/>
      <i/>
      <u/>
      <sz val="12"/>
      <color rgb="FF0000CC"/>
      <name val="Arial Narrow"/>
      <family val="2"/>
    </font>
    <font>
      <b/>
      <sz val="14"/>
      <color theme="5" tint="-0.499984740745262"/>
      <name val="Leelawadee"/>
      <family val="2"/>
    </font>
    <font>
      <b/>
      <i/>
      <sz val="12"/>
      <color rgb="FF0099FF"/>
      <name val="Arial Narrow"/>
      <family val="2"/>
    </font>
    <font>
      <sz val="11"/>
      <color rgb="FF0099FF"/>
      <name val="Arial"/>
      <family val="2"/>
    </font>
    <font>
      <b/>
      <i/>
      <sz val="12"/>
      <color rgb="FF0079C8"/>
      <name val="Arial Narrow"/>
      <family val="2"/>
    </font>
    <font>
      <sz val="18"/>
      <color theme="1"/>
      <name val="Calibri"/>
      <family val="2"/>
      <scheme val="minor"/>
    </font>
    <font>
      <b/>
      <i/>
      <sz val="12"/>
      <color rgb="FF000000"/>
      <name val="Arial"/>
      <family val="2"/>
    </font>
    <font>
      <b/>
      <i/>
      <sz val="14"/>
      <name val="Arial Narrow"/>
      <family val="2"/>
    </font>
    <font>
      <b/>
      <i/>
      <sz val="14"/>
      <color rgb="FF000080"/>
      <name val="Arial Narrow"/>
      <family val="2"/>
    </font>
    <font>
      <b/>
      <sz val="14"/>
      <color rgb="FFC00000"/>
      <name val="Leelawadee"/>
      <family val="2"/>
    </font>
    <font>
      <b/>
      <sz val="10"/>
      <color rgb="FF0000CC"/>
      <name val="Arial"/>
      <family val="2"/>
    </font>
    <font>
      <b/>
      <i/>
      <sz val="12"/>
      <color rgb="FF000080"/>
      <name val="Arial Narrow"/>
      <family val="2"/>
    </font>
    <font>
      <b/>
      <sz val="14"/>
      <color rgb="FF0000CC"/>
      <name val="Leelawadee"/>
      <family val="2"/>
    </font>
    <font>
      <b/>
      <i/>
      <sz val="11"/>
      <color rgb="FFC00000"/>
      <name val="Arial Narrow"/>
      <family val="2"/>
    </font>
    <font>
      <b/>
      <sz val="11"/>
      <color rgb="FF000099"/>
      <name val="Arial"/>
      <family val="2"/>
    </font>
    <font>
      <b/>
      <sz val="11"/>
      <color rgb="FF0070C0"/>
      <name val="Arial"/>
      <family val="2"/>
    </font>
    <font>
      <b/>
      <i/>
      <u/>
      <sz val="11"/>
      <color rgb="FF0000CC"/>
      <name val="Arial Narrow"/>
      <family val="2"/>
    </font>
    <font>
      <b/>
      <sz val="14"/>
      <color rgb="FF000099"/>
      <name val="Leelawadee"/>
      <family val="2"/>
    </font>
    <font>
      <b/>
      <sz val="14"/>
      <color rgb="FF000080"/>
      <name val="Leelawadee"/>
      <family val="2"/>
    </font>
    <font>
      <b/>
      <i/>
      <sz val="12"/>
      <color rgb="FF484600"/>
      <name val="Arial Narrow"/>
      <family val="2"/>
    </font>
    <font>
      <b/>
      <i/>
      <sz val="11"/>
      <color rgb="FF484600"/>
      <name val="Arial Narrow"/>
      <family val="2"/>
    </font>
    <font>
      <b/>
      <i/>
      <sz val="12"/>
      <color rgb="FF000000"/>
      <name val="Leelawadee"/>
      <family val="2"/>
    </font>
    <font>
      <b/>
      <i/>
      <sz val="11"/>
      <color rgb="FF000000"/>
      <name val="Arial Narrow"/>
      <family val="2"/>
    </font>
    <font>
      <b/>
      <i/>
      <sz val="12"/>
      <color rgb="FF002060"/>
      <name val="Arial Narrow"/>
      <family val="2"/>
    </font>
    <font>
      <b/>
      <i/>
      <sz val="11"/>
      <color rgb="FF002060"/>
      <name val="Arial Narrow"/>
      <family val="2"/>
    </font>
    <font>
      <sz val="14"/>
      <color rgb="FF0000FF"/>
      <name val="Times New Roman"/>
      <family val="1"/>
    </font>
    <font>
      <sz val="14"/>
      <name val="Arial"/>
      <family val="2"/>
    </font>
    <font>
      <b/>
      <sz val="11"/>
      <color theme="1"/>
      <name val="Calibri"/>
      <family val="2"/>
      <scheme val="minor"/>
    </font>
    <font>
      <b/>
      <sz val="12"/>
      <color theme="1"/>
      <name val="Calibri"/>
      <family val="2"/>
      <scheme val="minor"/>
    </font>
    <font>
      <b/>
      <sz val="11"/>
      <color rgb="FF0000CC"/>
      <name val="Calibri"/>
      <family val="2"/>
      <scheme val="minor"/>
    </font>
    <font>
      <b/>
      <sz val="12"/>
      <name val="Calibri"/>
      <family val="2"/>
    </font>
    <font>
      <b/>
      <sz val="10"/>
      <name val="Arial"/>
      <family val="2"/>
    </font>
    <font>
      <sz val="11"/>
      <name val="Arial Narrow"/>
      <family val="2"/>
    </font>
    <font>
      <sz val="7"/>
      <name val="Times New Roman"/>
      <family val="1"/>
    </font>
    <font>
      <b/>
      <sz val="12"/>
      <color rgb="FF0000CC"/>
      <name val="Calibri"/>
      <family val="2"/>
    </font>
    <font>
      <b/>
      <sz val="12"/>
      <color rgb="FF0000CC"/>
      <name val="Calibri"/>
      <family val="2"/>
      <scheme val="minor"/>
    </font>
    <font>
      <b/>
      <sz val="10"/>
      <color theme="1"/>
      <name val="Calibri"/>
      <family val="2"/>
      <scheme val="minor"/>
    </font>
    <font>
      <b/>
      <sz val="10"/>
      <color rgb="FF000099"/>
      <name val="Arial"/>
      <family val="2"/>
    </font>
    <font>
      <b/>
      <sz val="11"/>
      <name val="Leelawadee"/>
      <family val="2"/>
    </font>
    <font>
      <b/>
      <sz val="16"/>
      <name val="Calibri"/>
      <family val="2"/>
    </font>
    <font>
      <b/>
      <sz val="11"/>
      <color rgb="FF0000CC"/>
      <name val="Arial"/>
      <family val="2"/>
    </font>
    <font>
      <b/>
      <sz val="11"/>
      <color rgb="FFFFFFFF"/>
      <name val="Arial"/>
      <family val="2"/>
    </font>
    <font>
      <b/>
      <u/>
      <sz val="12"/>
      <color rgb="FF000000"/>
      <name val="Arial"/>
      <family val="2"/>
    </font>
    <font>
      <sz val="11"/>
      <color rgb="FF000000"/>
      <name val="Arial"/>
      <family val="2"/>
    </font>
    <font>
      <b/>
      <sz val="11"/>
      <color rgb="FF000000"/>
      <name val="Arial"/>
      <family val="2"/>
    </font>
    <font>
      <b/>
      <sz val="18"/>
      <color theme="1"/>
      <name val="Calibri"/>
      <family val="2"/>
      <scheme val="minor"/>
    </font>
    <font>
      <b/>
      <sz val="14"/>
      <color theme="1"/>
      <name val="Calibri"/>
      <family val="2"/>
      <scheme val="minor"/>
    </font>
    <font>
      <sz val="10"/>
      <color rgb="FF000000"/>
      <name val="Arial Narrow"/>
      <family val="2"/>
    </font>
    <font>
      <b/>
      <u/>
      <sz val="10"/>
      <color rgb="FFFF0000"/>
      <name val="Arial Narrow"/>
      <family val="2"/>
    </font>
    <font>
      <sz val="10"/>
      <color rgb="FFFF0000"/>
      <name val="Arial Narrow"/>
      <family val="2"/>
    </font>
    <font>
      <b/>
      <sz val="12"/>
      <color rgb="FF0079C8"/>
      <name val="Arial Narrow"/>
      <family val="2"/>
    </font>
    <font>
      <b/>
      <sz val="12"/>
      <color rgb="FF0099FF"/>
      <name val="Arial Narrow"/>
      <family val="2"/>
    </font>
    <font>
      <b/>
      <sz val="11"/>
      <color rgb="FF000080"/>
      <name val="Arial Narrow"/>
      <family val="2"/>
    </font>
    <font>
      <b/>
      <sz val="12"/>
      <color rgb="FFC00000"/>
      <name val="Arial Narrow"/>
      <family val="2"/>
    </font>
    <font>
      <b/>
      <sz val="12"/>
      <color rgb="FF0000CC"/>
      <name val="Arial Narrow"/>
      <family val="2"/>
    </font>
    <font>
      <b/>
      <sz val="12"/>
      <name val="Arial Narrow"/>
      <family val="2"/>
    </font>
    <font>
      <b/>
      <sz val="12"/>
      <color rgb="FF0000CC"/>
      <name val="Leelawadee"/>
      <family val="2"/>
    </font>
    <font>
      <b/>
      <sz val="12"/>
      <color rgb="FF000000"/>
      <name val="Arial Narrow"/>
      <family val="2"/>
    </font>
    <font>
      <b/>
      <sz val="12"/>
      <color rgb="FF0099FF"/>
      <name val="Arial"/>
      <family val="2"/>
    </font>
    <font>
      <b/>
      <sz val="12"/>
      <color rgb="FF000080"/>
      <name val="Arial Narrow"/>
      <family val="2"/>
    </font>
    <font>
      <sz val="12"/>
      <color rgb="FF0000CC"/>
      <name val="Arial"/>
      <family val="2"/>
    </font>
    <font>
      <b/>
      <sz val="11"/>
      <name val="Arial Narrow"/>
      <family val="2"/>
    </font>
    <font>
      <i/>
      <sz val="11"/>
      <name val="Arial Narrow"/>
      <family val="2"/>
    </font>
    <font>
      <sz val="11"/>
      <color theme="1"/>
      <name val="Times New Roman"/>
      <family val="1"/>
    </font>
    <font>
      <b/>
      <sz val="11"/>
      <color theme="1"/>
      <name val="Times New Roman"/>
      <family val="1"/>
    </font>
    <font>
      <i/>
      <sz val="12"/>
      <color rgb="FF000000"/>
      <name val="Arial Narrow"/>
      <family val="2"/>
    </font>
    <font>
      <b/>
      <i/>
      <sz val="12"/>
      <color rgb="FFC00000"/>
      <name val="Georgia"/>
      <family val="1"/>
    </font>
    <font>
      <b/>
      <i/>
      <sz val="12"/>
      <color rgb="FF0000CC"/>
      <name val="Georgia"/>
      <family val="1"/>
    </font>
    <font>
      <sz val="11"/>
      <color rgb="FF0099FF"/>
      <name val="Georgia"/>
      <family val="1"/>
    </font>
    <font>
      <b/>
      <i/>
      <sz val="12"/>
      <color rgb="FF0099FF"/>
      <name val="Georgia"/>
      <family val="1"/>
    </font>
    <font>
      <sz val="11"/>
      <color rgb="FF0000CC"/>
      <name val="Georgia"/>
      <family val="1"/>
    </font>
    <font>
      <b/>
      <i/>
      <sz val="12"/>
      <name val="Georgia"/>
      <family val="1"/>
    </font>
    <font>
      <sz val="11"/>
      <name val="Georgia"/>
      <family val="1"/>
    </font>
    <font>
      <b/>
      <i/>
      <sz val="11"/>
      <color rgb="FF000080"/>
      <name val="Georgia"/>
      <family val="1"/>
    </font>
    <font>
      <b/>
      <i/>
      <sz val="10"/>
      <name val="Georgia"/>
      <family val="1"/>
    </font>
    <font>
      <b/>
      <i/>
      <sz val="12"/>
      <color rgb="FF000000"/>
      <name val="Georgia"/>
      <family val="1"/>
    </font>
    <font>
      <b/>
      <i/>
      <sz val="10"/>
      <color theme="0"/>
      <name val="Georgia"/>
      <family val="1"/>
    </font>
    <font>
      <b/>
      <i/>
      <sz val="11"/>
      <name val="Georgia"/>
      <family val="1"/>
    </font>
    <font>
      <sz val="11"/>
      <color theme="1"/>
      <name val="Georgia"/>
      <family val="1"/>
    </font>
    <font>
      <sz val="11"/>
      <color rgb="FFC00000"/>
      <name val="Georgia"/>
      <family val="1"/>
    </font>
    <font>
      <b/>
      <i/>
      <sz val="9"/>
      <name val="Georgia"/>
      <family val="1"/>
    </font>
    <font>
      <sz val="10"/>
      <color theme="1"/>
      <name val="Georgia"/>
      <family val="1"/>
    </font>
    <font>
      <sz val="10"/>
      <name val="Georgia"/>
      <family val="1"/>
    </font>
    <font>
      <b/>
      <i/>
      <sz val="8"/>
      <name val="Georgia"/>
      <family val="1"/>
    </font>
    <font>
      <b/>
      <i/>
      <sz val="12"/>
      <color theme="0"/>
      <name val="Leelawadee"/>
      <family val="2"/>
    </font>
    <font>
      <b/>
      <i/>
      <sz val="12"/>
      <color theme="0"/>
      <name val="Georgia"/>
      <family val="1"/>
    </font>
    <font>
      <b/>
      <i/>
      <sz val="10"/>
      <color rgb="FF000000"/>
      <name val="Georgia"/>
      <family val="1"/>
    </font>
    <font>
      <b/>
      <i/>
      <sz val="12"/>
      <color rgb="FF00B050"/>
      <name val="Georgia"/>
      <family val="1"/>
    </font>
    <font>
      <sz val="9"/>
      <name val="Georgia"/>
      <family val="1"/>
    </font>
    <font>
      <b/>
      <i/>
      <sz val="9"/>
      <color rgb="FF000080"/>
      <name val="Georgia"/>
      <family val="1"/>
    </font>
    <font>
      <b/>
      <i/>
      <sz val="9"/>
      <color rgb="FFC00000"/>
      <name val="Georgia"/>
      <family val="1"/>
    </font>
    <font>
      <b/>
      <i/>
      <sz val="9"/>
      <color rgb="FF00B050"/>
      <name val="Georgia"/>
      <family val="1"/>
    </font>
    <font>
      <b/>
      <sz val="12"/>
      <name val="Georgia"/>
      <family val="1"/>
    </font>
    <font>
      <b/>
      <sz val="11"/>
      <name val="Georgia"/>
      <family val="1"/>
    </font>
    <font>
      <b/>
      <sz val="10"/>
      <name val="Georgia"/>
      <family val="1"/>
    </font>
    <font>
      <b/>
      <sz val="12"/>
      <color rgb="FF0000CC"/>
      <name val="Georgia"/>
      <family val="1"/>
    </font>
    <font>
      <b/>
      <sz val="10"/>
      <color rgb="FFC00000"/>
      <name val="Georgia"/>
      <family val="1"/>
    </font>
    <font>
      <b/>
      <sz val="12"/>
      <color theme="0"/>
      <name val="Georgia"/>
      <family val="1"/>
    </font>
    <font>
      <b/>
      <sz val="9"/>
      <color theme="0"/>
      <name val="Georgia"/>
      <family val="1"/>
    </font>
    <font>
      <b/>
      <i/>
      <sz val="13"/>
      <color theme="0"/>
      <name val="Georgia"/>
      <family val="1"/>
    </font>
    <font>
      <b/>
      <sz val="12"/>
      <color rgb="FF000080"/>
      <name val="Georgia"/>
      <family val="1"/>
    </font>
    <font>
      <b/>
      <sz val="9"/>
      <name val="Georgia"/>
      <family val="1"/>
    </font>
    <font>
      <b/>
      <i/>
      <sz val="12"/>
      <color rgb="FF000080"/>
      <name val="Georgia"/>
      <family val="1"/>
    </font>
    <font>
      <i/>
      <sz val="11"/>
      <name val="Georgia"/>
      <family val="1"/>
    </font>
    <font>
      <b/>
      <i/>
      <sz val="11"/>
      <color theme="0"/>
      <name val="Georgia"/>
      <family val="1"/>
    </font>
    <font>
      <sz val="12"/>
      <color rgb="FF0099FF"/>
      <name val="Georgia"/>
      <family val="1"/>
    </font>
    <font>
      <sz val="12"/>
      <name val="Georgia"/>
      <family val="1"/>
    </font>
    <font>
      <sz val="12"/>
      <color rgb="FF0000CC"/>
      <name val="Georgia"/>
      <family val="1"/>
    </font>
    <font>
      <b/>
      <sz val="8"/>
      <name val="Georgia"/>
      <family val="1"/>
    </font>
    <font>
      <b/>
      <sz val="11"/>
      <color theme="0"/>
      <name val="Georgia"/>
      <family val="1"/>
    </font>
  </fonts>
  <fills count="67">
    <fill>
      <patternFill patternType="none"/>
    </fill>
    <fill>
      <patternFill patternType="gray125"/>
    </fill>
    <fill>
      <gradientFill degree="90">
        <stop position="0">
          <color rgb="FFD68C8A"/>
        </stop>
        <stop position="0.5">
          <color theme="0"/>
        </stop>
        <stop position="1">
          <color rgb="FFD68C8A"/>
        </stop>
      </gradientFill>
    </fill>
    <fill>
      <gradientFill degree="90">
        <stop position="0">
          <color theme="0" tint="-0.34900967436750391"/>
        </stop>
        <stop position="0.5">
          <color theme="0"/>
        </stop>
        <stop position="1">
          <color theme="0" tint="-0.34900967436750391"/>
        </stop>
      </gradientFill>
    </fill>
    <fill>
      <patternFill patternType="solid">
        <fgColor theme="0"/>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4.9989318521683403E-2"/>
        <bgColor indexed="64"/>
      </patternFill>
    </fill>
    <fill>
      <gradientFill degree="90">
        <stop position="0">
          <color theme="4" tint="0.40000610370189521"/>
        </stop>
        <stop position="0.5">
          <color theme="0"/>
        </stop>
        <stop position="1">
          <color theme="4" tint="0.40000610370189521"/>
        </stop>
      </gradientFill>
    </fill>
    <fill>
      <patternFill patternType="solid">
        <fgColor theme="7" tint="0.39997558519241921"/>
        <bgColor indexed="64"/>
      </patternFill>
    </fill>
    <fill>
      <patternFill patternType="solid">
        <fgColor theme="5" tint="0.59999389629810485"/>
        <bgColor indexed="64"/>
      </patternFill>
    </fill>
    <fill>
      <gradientFill degree="90">
        <stop position="0">
          <color rgb="FF66FF66"/>
        </stop>
        <stop position="0.5">
          <color theme="0"/>
        </stop>
        <stop position="1">
          <color rgb="FF66FF66"/>
        </stop>
      </gradientFill>
    </fill>
    <fill>
      <patternFill patternType="solid">
        <fgColor theme="5" tint="0.79998168889431442"/>
        <bgColor indexed="64"/>
      </patternFill>
    </fill>
    <fill>
      <patternFill patternType="solid">
        <fgColor theme="0"/>
        <bgColor auto="1"/>
      </patternFill>
    </fill>
    <fill>
      <gradientFill degree="90">
        <stop position="0">
          <color theme="0" tint="-0.25098422193060094"/>
        </stop>
        <stop position="0.5">
          <color theme="0"/>
        </stop>
        <stop position="1">
          <color theme="0" tint="-0.25098422193060094"/>
        </stop>
      </gradientFill>
    </fill>
    <fill>
      <patternFill patternType="solid">
        <fgColor rgb="FF66FF66"/>
        <bgColor indexed="64"/>
      </patternFill>
    </fill>
    <fill>
      <gradientFill degree="90">
        <stop position="0">
          <color theme="9" tint="0.40000610370189521"/>
        </stop>
        <stop position="0.5">
          <color theme="0"/>
        </stop>
        <stop position="1">
          <color theme="9" tint="0.40000610370189521"/>
        </stop>
      </gradientFill>
    </fill>
    <fill>
      <patternFill patternType="solid">
        <fgColor theme="4" tint="0.59999389629810485"/>
        <bgColor indexed="64"/>
      </patternFill>
    </fill>
    <fill>
      <patternFill patternType="solid">
        <fgColor rgb="FF00FFFF"/>
        <bgColor indexed="64"/>
      </patternFill>
    </fill>
    <fill>
      <patternFill patternType="solid">
        <fgColor theme="5" tint="-0.249977111117893"/>
        <bgColor indexed="64"/>
      </patternFill>
    </fill>
    <fill>
      <patternFill patternType="solid">
        <fgColor theme="8" tint="-0.249977111117893"/>
        <bgColor indexed="64"/>
      </patternFill>
    </fill>
    <fill>
      <gradientFill degree="90">
        <stop position="0">
          <color rgb="FFFFD13F"/>
        </stop>
        <stop position="0.5">
          <color theme="0"/>
        </stop>
        <stop position="1">
          <color rgb="FFFFD13F"/>
        </stop>
      </gradientFill>
    </fill>
    <fill>
      <patternFill patternType="solid">
        <fgColor rgb="FF3FFF7F"/>
        <bgColor indexed="64"/>
      </patternFill>
    </fill>
    <fill>
      <patternFill patternType="solid">
        <fgColor rgb="FFC0C0C0"/>
        <bgColor indexed="64"/>
      </patternFill>
    </fill>
    <fill>
      <gradientFill type="path" left="0.5" right="0.5" top="0.5" bottom="0.5">
        <stop position="0">
          <color theme="0"/>
        </stop>
        <stop position="1">
          <color rgb="FFFFDC47"/>
        </stop>
      </gradientFill>
    </fill>
    <fill>
      <patternFill patternType="solid">
        <fgColor theme="8" tint="0.79998168889431442"/>
        <bgColor indexed="64"/>
      </patternFill>
    </fill>
    <fill>
      <patternFill patternType="solid">
        <fgColor theme="4" tint="0.79998168889431442"/>
        <bgColor indexed="64"/>
      </patternFill>
    </fill>
    <fill>
      <gradientFill degree="90">
        <stop position="0">
          <color theme="8" tint="0.40000610370189521"/>
        </stop>
        <stop position="0.5">
          <color theme="0"/>
        </stop>
        <stop position="1">
          <color theme="8" tint="0.40000610370189521"/>
        </stop>
      </gradientFill>
    </fill>
    <fill>
      <gradientFill degree="90">
        <stop position="0">
          <color theme="5" tint="0.59999389629810485"/>
        </stop>
        <stop position="0.5">
          <color theme="0"/>
        </stop>
        <stop position="1">
          <color theme="5" tint="0.59999389629810485"/>
        </stop>
      </gradientFill>
    </fill>
    <fill>
      <patternFill patternType="solid">
        <fgColor theme="6" tint="0.79998168889431442"/>
        <bgColor indexed="64"/>
      </patternFill>
    </fill>
    <fill>
      <patternFill patternType="solid">
        <fgColor rgb="FFFFFF99"/>
        <bgColor indexed="64"/>
      </patternFill>
    </fill>
    <fill>
      <patternFill patternType="solid">
        <fgColor theme="6" tint="0.59999389629810485"/>
        <bgColor indexed="64"/>
      </patternFill>
    </fill>
    <fill>
      <gradientFill degree="90">
        <stop position="0">
          <color rgb="FFFFFF75"/>
        </stop>
        <stop position="0.5">
          <color theme="0"/>
        </stop>
        <stop position="1">
          <color rgb="FFFFFF75"/>
        </stop>
      </gradientFill>
    </fill>
    <fill>
      <gradientFill degree="90">
        <stop position="0">
          <color theme="4" tint="0.59999389629810485"/>
        </stop>
        <stop position="0.5">
          <color theme="0"/>
        </stop>
        <stop position="1">
          <color theme="4" tint="0.59999389629810485"/>
        </stop>
      </gradientFill>
    </fill>
    <fill>
      <gradientFill degree="90">
        <stop position="0">
          <color rgb="FFFFC000"/>
        </stop>
        <stop position="0.5">
          <color theme="0"/>
        </stop>
        <stop position="1">
          <color rgb="FFFFC000"/>
        </stop>
      </gradientFill>
    </fill>
    <fill>
      <gradientFill>
        <stop position="0">
          <color theme="4" tint="0.40000610370189521"/>
        </stop>
        <stop position="0.5">
          <color theme="0"/>
        </stop>
        <stop position="1">
          <color theme="4" tint="0.40000610370189521"/>
        </stop>
      </gradientFill>
    </fill>
    <fill>
      <gradientFill degree="90">
        <stop position="0">
          <color rgb="FF33CCFF"/>
        </stop>
        <stop position="0.5">
          <color theme="0" tint="-5.0965910824915313E-2"/>
        </stop>
        <stop position="1">
          <color rgb="FF33CCFF"/>
        </stop>
      </gradientFill>
    </fill>
    <fill>
      <gradientFill degree="90">
        <stop position="0">
          <color rgb="FFFFD757"/>
        </stop>
        <stop position="0.5">
          <color theme="0"/>
        </stop>
        <stop position="1">
          <color rgb="FFFFD757"/>
        </stop>
      </gradientFill>
    </fill>
    <fill>
      <gradientFill degree="90">
        <stop position="0">
          <color rgb="FF00B9FA"/>
        </stop>
        <stop position="0.5">
          <color theme="0" tint="-5.0965910824915313E-2"/>
        </stop>
        <stop position="1">
          <color rgb="FF00B9FA"/>
        </stop>
      </gradientFill>
    </fill>
    <fill>
      <gradientFill degree="90">
        <stop position="0">
          <color rgb="FF70BDD2"/>
        </stop>
        <stop position="0.5">
          <color theme="0"/>
        </stop>
        <stop position="1">
          <color rgb="FF70BDD2"/>
        </stop>
      </gradientFill>
    </fill>
    <fill>
      <gradientFill degree="90">
        <stop position="0">
          <color rgb="FF00CC66"/>
        </stop>
        <stop position="0.5">
          <color theme="0"/>
        </stop>
        <stop position="1">
          <color rgb="FF00CC66"/>
        </stop>
      </gradientFill>
    </fill>
    <fill>
      <gradientFill degree="90">
        <stop position="0">
          <color rgb="FF44FF09"/>
        </stop>
        <stop position="0.5">
          <color theme="0"/>
        </stop>
        <stop position="1">
          <color rgb="FF44FF09"/>
        </stop>
      </gradientFill>
    </fill>
    <fill>
      <gradientFill degree="90">
        <stop position="0">
          <color rgb="FF99FF99"/>
        </stop>
        <stop position="0.5">
          <color theme="0" tint="-5.0965910824915313E-2"/>
        </stop>
        <stop position="1">
          <color rgb="FF99FF99"/>
        </stop>
      </gradientFill>
    </fill>
    <fill>
      <gradientFill degree="90">
        <stop position="0">
          <color rgb="FFC5C5C5"/>
        </stop>
        <stop position="0.5">
          <color theme="0"/>
        </stop>
        <stop position="1">
          <color rgb="FFC5C5C5"/>
        </stop>
      </gradientFill>
    </fill>
    <fill>
      <gradientFill degree="90">
        <stop position="0">
          <color rgb="FFCFCFCF"/>
        </stop>
        <stop position="0.5">
          <color theme="0"/>
        </stop>
        <stop position="1">
          <color rgb="FFCFCFCF"/>
        </stop>
      </gradientFill>
    </fill>
    <fill>
      <gradientFill degree="90">
        <stop position="0">
          <color rgb="FFF8B074"/>
        </stop>
        <stop position="0.5">
          <color theme="0"/>
        </stop>
        <stop position="1">
          <color rgb="FFF8B074"/>
        </stop>
      </gradientFill>
    </fill>
    <fill>
      <gradientFill degree="90">
        <stop position="0">
          <color rgb="FFFBCDA7"/>
        </stop>
        <stop position="0.5">
          <color theme="0"/>
        </stop>
        <stop position="1">
          <color rgb="FFFBCDA7"/>
        </stop>
      </gradientFill>
    </fill>
    <fill>
      <patternFill patternType="solid">
        <fgColor rgb="FFFFFF3B"/>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9999"/>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9" tint="0.79998168889431442"/>
        <bgColor auto="1"/>
      </patternFill>
    </fill>
    <fill>
      <patternFill patternType="solid">
        <fgColor rgb="FF007033"/>
        <bgColor auto="1"/>
      </patternFill>
    </fill>
    <fill>
      <patternFill patternType="solid">
        <fgColor theme="9" tint="0.59999389629810485"/>
        <bgColor auto="1"/>
      </patternFill>
    </fill>
    <fill>
      <patternFill patternType="solid">
        <fgColor theme="9" tint="0.39997558519241921"/>
        <bgColor auto="1"/>
      </patternFill>
    </fill>
    <fill>
      <patternFill patternType="solid">
        <fgColor theme="9" tint="0.79998168889431442"/>
        <bgColor indexed="64"/>
      </patternFill>
    </fill>
  </fills>
  <borders count="44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9" tint="-0.24994659260841701"/>
      </left>
      <right/>
      <top style="medium">
        <color indexed="64"/>
      </top>
      <bottom style="medium">
        <color theme="9" tint="-0.24994659260841701"/>
      </bottom>
      <diagonal/>
    </border>
    <border>
      <left/>
      <right/>
      <top style="medium">
        <color indexed="64"/>
      </top>
      <bottom style="medium">
        <color theme="9" tint="-0.24994659260841701"/>
      </bottom>
      <diagonal/>
    </border>
    <border>
      <left/>
      <right style="medium">
        <color indexed="64"/>
      </right>
      <top style="medium">
        <color indexed="64"/>
      </top>
      <bottom style="medium">
        <color theme="9" tint="-0.24994659260841701"/>
      </bottom>
      <diagonal/>
    </border>
    <border>
      <left/>
      <right style="hair">
        <color theme="9" tint="-0.24994659260841701"/>
      </right>
      <top style="medium">
        <color indexed="64"/>
      </top>
      <bottom style="medium">
        <color theme="9" tint="-0.24994659260841701"/>
      </bottom>
      <diagonal/>
    </border>
    <border>
      <left style="hair">
        <color theme="9" tint="-0.24994659260841701"/>
      </left>
      <right style="hair">
        <color theme="9" tint="-0.24994659260841701"/>
      </right>
      <top style="medium">
        <color indexed="64"/>
      </top>
      <bottom style="medium">
        <color theme="9" tint="-0.24994659260841701"/>
      </bottom>
      <diagonal/>
    </border>
    <border>
      <left/>
      <right/>
      <top style="thin">
        <color indexed="23"/>
      </top>
      <bottom style="thin">
        <color indexed="9"/>
      </bottom>
      <diagonal/>
    </border>
    <border>
      <left/>
      <right/>
      <top style="medium">
        <color theme="9" tint="-0.24994659260841701"/>
      </top>
      <bottom/>
      <diagonal/>
    </border>
    <border>
      <left/>
      <right/>
      <top style="medium">
        <color theme="9" tint="-0.24994659260841701"/>
      </top>
      <bottom style="thin">
        <color indexed="9"/>
      </bottom>
      <diagonal/>
    </border>
    <border>
      <left style="hair">
        <color theme="9" tint="-0.24994659260841701"/>
      </left>
      <right style="hair">
        <color theme="9" tint="-0.24994659260841701"/>
      </right>
      <top/>
      <bottom/>
      <diagonal/>
    </border>
    <border>
      <left style="medium">
        <color theme="0"/>
      </left>
      <right/>
      <top style="thin">
        <color indexed="23"/>
      </top>
      <bottom style="thin">
        <color indexed="9"/>
      </bottom>
      <diagonal/>
    </border>
    <border>
      <left style="medium">
        <color indexed="64"/>
      </left>
      <right style="medium">
        <color theme="0"/>
      </right>
      <top style="medium">
        <color theme="9" tint="-0.24994659260841701"/>
      </top>
      <bottom/>
      <diagonal/>
    </border>
    <border>
      <left/>
      <right/>
      <top/>
      <bottom style="thin">
        <color indexed="9"/>
      </bottom>
      <diagonal/>
    </border>
    <border>
      <left style="thin">
        <color rgb="FFD94F80"/>
      </left>
      <right style="thin">
        <color rgb="FFD94F80"/>
      </right>
      <top style="thin">
        <color rgb="FFD94F8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auto="1"/>
      </left>
      <right/>
      <top style="thin">
        <color auto="1"/>
      </top>
      <bottom style="hair">
        <color theme="5" tint="-0.24994659260841701"/>
      </bottom>
      <diagonal/>
    </border>
    <border>
      <left/>
      <right/>
      <top style="thin">
        <color auto="1"/>
      </top>
      <bottom style="hair">
        <color theme="5" tint="-0.24994659260841701"/>
      </bottom>
      <diagonal/>
    </border>
    <border>
      <left style="thin">
        <color auto="1"/>
      </left>
      <right/>
      <top style="hair">
        <color theme="5" tint="-0.24994659260841701"/>
      </top>
      <bottom style="hair">
        <color theme="5" tint="-0.24994659260841701"/>
      </bottom>
      <diagonal/>
    </border>
    <border>
      <left/>
      <right/>
      <top style="hair">
        <color theme="5" tint="-0.24994659260841701"/>
      </top>
      <bottom style="hair">
        <color theme="5" tint="-0.24994659260841701"/>
      </bottom>
      <diagonal/>
    </border>
    <border>
      <left style="thin">
        <color auto="1"/>
      </left>
      <right/>
      <top style="hair">
        <color theme="5" tint="-0.24994659260841701"/>
      </top>
      <bottom style="thin">
        <color auto="1"/>
      </bottom>
      <diagonal/>
    </border>
    <border>
      <left/>
      <right/>
      <top style="hair">
        <color theme="5" tint="-0.2499465926084170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hair">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theme="5" tint="-0.24994659260841701"/>
      </bottom>
      <diagonal/>
    </border>
    <border>
      <left style="thin">
        <color indexed="64"/>
      </left>
      <right style="thin">
        <color indexed="64"/>
      </right>
      <top style="hair">
        <color theme="5" tint="-0.24994659260841701"/>
      </top>
      <bottom style="hair">
        <color theme="5" tint="-0.24994659260841701"/>
      </bottom>
      <diagonal/>
    </border>
    <border>
      <left style="thin">
        <color indexed="64"/>
      </left>
      <right style="thin">
        <color indexed="64"/>
      </right>
      <top style="hair">
        <color theme="5" tint="-0.24994659260841701"/>
      </top>
      <bottom style="thin">
        <color indexed="64"/>
      </bottom>
      <diagonal/>
    </border>
    <border>
      <left style="thin">
        <color indexed="64"/>
      </left>
      <right style="thin">
        <color indexed="64"/>
      </right>
      <top/>
      <bottom style="hair">
        <color theme="5" tint="-0.2499465926084170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theme="9" tint="-0.24994659260841701"/>
      </right>
      <top/>
      <bottom/>
      <diagonal/>
    </border>
    <border>
      <left/>
      <right/>
      <top/>
      <bottom style="thin">
        <color auto="1"/>
      </bottom>
      <diagonal/>
    </border>
    <border>
      <left/>
      <right style="thin">
        <color indexed="64"/>
      </right>
      <top style="thin">
        <color indexed="64"/>
      </top>
      <bottom style="hair">
        <color theme="5" tint="-0.24994659260841701"/>
      </bottom>
      <diagonal/>
    </border>
    <border>
      <left/>
      <right style="thin">
        <color indexed="64"/>
      </right>
      <top style="hair">
        <color theme="5" tint="-0.24994659260841701"/>
      </top>
      <bottom style="hair">
        <color theme="5" tint="-0.24994659260841701"/>
      </bottom>
      <diagonal/>
    </border>
    <border>
      <left/>
      <right style="thin">
        <color indexed="64"/>
      </right>
      <top style="hair">
        <color theme="5" tint="-0.24994659260841701"/>
      </top>
      <bottom style="thin">
        <color indexed="64"/>
      </bottom>
      <diagonal/>
    </border>
    <border>
      <left/>
      <right style="thin">
        <color rgb="FFD94F80"/>
      </right>
      <top/>
      <bottom/>
      <diagonal/>
    </border>
    <border>
      <left style="thin">
        <color rgb="FFD94F80"/>
      </left>
      <right/>
      <top/>
      <bottom/>
      <diagonal/>
    </border>
    <border>
      <left style="thin">
        <color rgb="FFD94F80"/>
      </left>
      <right style="thin">
        <color rgb="FFD94F80"/>
      </right>
      <top/>
      <bottom/>
      <diagonal/>
    </border>
    <border>
      <left style="thin">
        <color auto="1"/>
      </left>
      <right/>
      <top style="hair">
        <color theme="5" tint="-0.24994659260841701"/>
      </top>
      <bottom/>
      <diagonal/>
    </border>
    <border>
      <left/>
      <right/>
      <top style="hair">
        <color theme="5" tint="-0.24994659260841701"/>
      </top>
      <bottom/>
      <diagonal/>
    </border>
    <border>
      <left/>
      <right style="thin">
        <color indexed="64"/>
      </right>
      <top style="hair">
        <color theme="5" tint="-0.24994659260841701"/>
      </top>
      <bottom/>
      <diagonal/>
    </border>
    <border>
      <left/>
      <right style="thin">
        <color indexed="64"/>
      </right>
      <top style="medium">
        <color indexed="64"/>
      </top>
      <bottom style="medium">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499984740745262"/>
      </bottom>
      <diagonal/>
    </border>
    <border>
      <left style="thin">
        <color theme="0" tint="-0.499984740745262"/>
      </left>
      <right/>
      <top/>
      <bottom/>
      <diagonal/>
    </border>
    <border>
      <left/>
      <right/>
      <top style="thin">
        <color rgb="FF00B050"/>
      </top>
      <bottom style="thin">
        <color rgb="FF00B050"/>
      </bottom>
      <diagonal/>
    </border>
    <border>
      <left style="thin">
        <color indexed="64"/>
      </left>
      <right/>
      <top/>
      <bottom style="medium">
        <color indexed="64"/>
      </bottom>
      <diagonal/>
    </border>
    <border>
      <left/>
      <right style="thin">
        <color theme="0" tint="-0.499984740745262"/>
      </right>
      <top/>
      <bottom/>
      <diagonal/>
    </border>
    <border>
      <left style="thin">
        <color rgb="FFD94F80"/>
      </left>
      <right/>
      <top style="hair">
        <color rgb="FFD94F80"/>
      </top>
      <bottom style="hair">
        <color rgb="FFD94F80"/>
      </bottom>
      <diagonal/>
    </border>
    <border>
      <left/>
      <right style="thin">
        <color rgb="FFD94F80"/>
      </right>
      <top style="hair">
        <color rgb="FFD94F80"/>
      </top>
      <bottom style="hair">
        <color rgb="FFD94F80"/>
      </bottom>
      <diagonal/>
    </border>
    <border>
      <left style="thin">
        <color rgb="FFD94F80"/>
      </left>
      <right/>
      <top style="medium">
        <color theme="9" tint="-0.24994659260841701"/>
      </top>
      <bottom/>
      <diagonal/>
    </border>
    <border>
      <left/>
      <right style="thin">
        <color rgb="FFD94F80"/>
      </right>
      <top style="medium">
        <color theme="9" tint="-0.24994659260841701"/>
      </top>
      <bottom/>
      <diagonal/>
    </border>
    <border>
      <left style="thin">
        <color theme="0" tint="-0.499984740745262"/>
      </left>
      <right/>
      <top/>
      <bottom style="thin">
        <color theme="0" tint="-0.499984740745262"/>
      </bottom>
      <diagonal/>
    </border>
    <border>
      <left style="medium">
        <color rgb="FF0079C8"/>
      </left>
      <right/>
      <top style="medium">
        <color rgb="FF0079C8"/>
      </top>
      <bottom/>
      <diagonal/>
    </border>
    <border>
      <left/>
      <right/>
      <top style="medium">
        <color rgb="FF0079C8"/>
      </top>
      <bottom/>
      <diagonal/>
    </border>
    <border>
      <left/>
      <right style="medium">
        <color rgb="FF0079C8"/>
      </right>
      <top style="medium">
        <color rgb="FF0079C8"/>
      </top>
      <bottom/>
      <diagonal/>
    </border>
    <border>
      <left style="medium">
        <color rgb="FF0079C8"/>
      </left>
      <right/>
      <top/>
      <bottom/>
      <diagonal/>
    </border>
    <border>
      <left/>
      <right style="medium">
        <color rgb="FF0079C8"/>
      </right>
      <top/>
      <bottom/>
      <diagonal/>
    </border>
    <border>
      <left/>
      <right style="medium">
        <color rgb="FF0079C8"/>
      </right>
      <top style="thin">
        <color theme="0" tint="-0.499984740745262"/>
      </top>
      <bottom style="thin">
        <color theme="0" tint="-0.499984740745262"/>
      </bottom>
      <diagonal/>
    </border>
    <border>
      <left style="medium">
        <color rgb="FF0079C8"/>
      </left>
      <right/>
      <top/>
      <bottom style="medium">
        <color rgb="FF0079C8"/>
      </bottom>
      <diagonal/>
    </border>
    <border>
      <left/>
      <right/>
      <top/>
      <bottom style="medium">
        <color rgb="FF0079C8"/>
      </bottom>
      <diagonal/>
    </border>
    <border>
      <left/>
      <right style="medium">
        <color rgb="FF0079C8"/>
      </right>
      <top/>
      <bottom style="medium">
        <color rgb="FF0079C8"/>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style="medium">
        <color rgb="FF0070C0"/>
      </right>
      <top style="thin">
        <color theme="0" tint="-0.499984740745262"/>
      </top>
      <bottom style="thin">
        <color theme="0" tint="-0.499984740745262"/>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rgb="FF0000CC"/>
      </left>
      <right style="thick">
        <color rgb="FF0000CC"/>
      </right>
      <top style="thick">
        <color rgb="FF0000CC"/>
      </top>
      <bottom style="thick">
        <color rgb="FF0000CC"/>
      </bottom>
      <diagonal/>
    </border>
    <border>
      <left style="medium">
        <color indexed="64"/>
      </left>
      <right style="medium">
        <color indexed="64"/>
      </right>
      <top style="medium">
        <color theme="9" tint="-0.24994659260841701"/>
      </top>
      <bottom/>
      <diagonal/>
    </border>
    <border>
      <left/>
      <right style="medium">
        <color theme="0"/>
      </right>
      <top style="thin">
        <color theme="0"/>
      </top>
      <bottom style="medium">
        <color rgb="FF0000CC"/>
      </bottom>
      <diagonal/>
    </border>
    <border>
      <left style="medium">
        <color theme="0"/>
      </left>
      <right style="medium">
        <color theme="0"/>
      </right>
      <top/>
      <bottom/>
      <diagonal/>
    </border>
    <border>
      <left style="medium">
        <color theme="0"/>
      </left>
      <right style="medium">
        <color theme="0"/>
      </right>
      <top style="thin">
        <color theme="0"/>
      </top>
      <bottom style="medium">
        <color rgb="FF0000CC"/>
      </bottom>
      <diagonal/>
    </border>
    <border>
      <left style="medium">
        <color theme="0"/>
      </left>
      <right/>
      <top style="thin">
        <color theme="0"/>
      </top>
      <bottom style="medium">
        <color rgb="FF0000CC"/>
      </bottom>
      <diagonal/>
    </border>
    <border>
      <left style="medium">
        <color rgb="FF0000CC"/>
      </left>
      <right style="medium">
        <color rgb="FF0000CC"/>
      </right>
      <top style="medium">
        <color rgb="FF0000CC"/>
      </top>
      <bottom style="medium">
        <color rgb="FF0000CC"/>
      </bottom>
      <diagonal/>
    </border>
    <border>
      <left/>
      <right style="hair">
        <color theme="9" tint="-0.24994659260841701"/>
      </right>
      <top/>
      <bottom style="medium">
        <color rgb="FF0000CC"/>
      </bottom>
      <diagonal/>
    </border>
    <border>
      <left style="medium">
        <color indexed="64"/>
      </left>
      <right style="medium">
        <color theme="0"/>
      </right>
      <top/>
      <bottom/>
      <diagonal/>
    </border>
    <border>
      <left style="hair">
        <color theme="9" tint="-0.24994659260841701"/>
      </left>
      <right style="hair">
        <color theme="9" tint="-0.24994659260841701"/>
      </right>
      <top/>
      <bottom style="medium">
        <color rgb="FF0000CC"/>
      </bottom>
      <diagonal/>
    </border>
    <border>
      <left style="medium">
        <color theme="0"/>
      </left>
      <right/>
      <top/>
      <bottom style="thin">
        <color indexed="9"/>
      </bottom>
      <diagonal/>
    </border>
    <border>
      <left style="medium">
        <color indexed="64"/>
      </left>
      <right style="medium">
        <color indexed="64"/>
      </right>
      <top/>
      <bottom style="medium">
        <color rgb="FF0000CC"/>
      </bottom>
      <diagonal/>
    </border>
    <border>
      <left/>
      <right style="medium">
        <color theme="0"/>
      </right>
      <top/>
      <bottom/>
      <diagonal/>
    </border>
    <border>
      <left style="medium">
        <color indexed="64"/>
      </left>
      <right style="medium">
        <color theme="0"/>
      </right>
      <top/>
      <bottom style="medium">
        <color rgb="FF0000CC"/>
      </bottom>
      <diagonal/>
    </border>
    <border>
      <left/>
      <right style="medium">
        <color theme="0"/>
      </right>
      <top/>
      <bottom style="thin">
        <color indexed="9"/>
      </bottom>
      <diagonal/>
    </border>
    <border>
      <left style="medium">
        <color indexed="64"/>
      </left>
      <right/>
      <top style="medium">
        <color rgb="FF0000CC"/>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style="medium">
        <color theme="0"/>
      </left>
      <right style="medium">
        <color theme="0"/>
      </right>
      <top style="medium">
        <color theme="4" tint="-0.24994659260841701"/>
      </top>
      <bottom style="thin">
        <color indexed="23"/>
      </bottom>
      <diagonal/>
    </border>
    <border>
      <left/>
      <right style="medium">
        <color theme="4" tint="-0.24994659260841701"/>
      </right>
      <top style="medium">
        <color theme="4" tint="-0.24994659260841701"/>
      </top>
      <bottom/>
      <diagonal/>
    </border>
    <border>
      <left style="medium">
        <color theme="4" tint="-0.24994659260841701"/>
      </left>
      <right style="medium">
        <color theme="4" tint="-0.24994659260841701"/>
      </right>
      <top style="medium">
        <color rgb="FF0000CC"/>
      </top>
      <bottom style="hair">
        <color theme="9" tint="-0.24994659260841701"/>
      </bottom>
      <diagonal/>
    </border>
    <border>
      <left style="hair">
        <color theme="9" tint="-0.24994659260841701"/>
      </left>
      <right style="hair">
        <color theme="9" tint="-0.24994659260841701"/>
      </right>
      <top style="medium">
        <color rgb="FF0000CC"/>
      </top>
      <bottom style="hair">
        <color theme="9" tint="-0.24994659260841701"/>
      </bottom>
      <diagonal/>
    </border>
    <border>
      <left style="hair">
        <color theme="9" tint="-0.24994659260841701"/>
      </left>
      <right/>
      <top style="medium">
        <color theme="9" tint="-0.24994659260841701"/>
      </top>
      <bottom style="medium">
        <color theme="9" tint="-0.24994659260841701"/>
      </bottom>
      <diagonal/>
    </border>
    <border>
      <left/>
      <right style="hair">
        <color theme="9" tint="-0.24994659260841701"/>
      </right>
      <top style="medium">
        <color theme="9" tint="-0.24994659260841701"/>
      </top>
      <bottom style="medium">
        <color theme="9" tint="-0.24994659260841701"/>
      </bottom>
      <diagonal/>
    </border>
    <border>
      <left style="medium">
        <color indexed="64"/>
      </left>
      <right style="medium">
        <color theme="0"/>
      </right>
      <top style="medium">
        <color rgb="FF0000CC"/>
      </top>
      <bottom/>
      <diagonal/>
    </border>
    <border>
      <left style="medium">
        <color theme="0"/>
      </left>
      <right style="medium">
        <color theme="0"/>
      </right>
      <top style="thin">
        <color theme="0"/>
      </top>
      <bottom style="thin">
        <color indexed="23"/>
      </bottom>
      <diagonal/>
    </border>
    <border>
      <left/>
      <right style="hair">
        <color theme="9" tint="-0.24994659260841701"/>
      </right>
      <top style="medium">
        <color rgb="FF0000CC"/>
      </top>
      <bottom style="hair">
        <color theme="9" tint="-0.24994659260841701"/>
      </bottom>
      <diagonal/>
    </border>
    <border>
      <left style="medium">
        <color indexed="64"/>
      </left>
      <right/>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style="medium">
        <color theme="4" tint="-0.24994659260841701"/>
      </right>
      <top/>
      <bottom style="hair">
        <color theme="9" tint="-0.24994659260841701"/>
      </bottom>
      <diagonal/>
    </border>
    <border>
      <left style="hair">
        <color theme="9" tint="-0.24994659260841701"/>
      </left>
      <right style="hair">
        <color theme="9" tint="-0.24994659260841701"/>
      </right>
      <top/>
      <bottom style="hair">
        <color theme="9" tint="-0.24994659260841701"/>
      </bottom>
      <diagonal/>
    </border>
    <border>
      <left/>
      <right style="hair">
        <color theme="9" tint="-0.24994659260841701"/>
      </right>
      <top/>
      <bottom style="hair">
        <color theme="9" tint="-0.24994659260841701"/>
      </bottom>
      <diagonal/>
    </border>
    <border>
      <left style="medium">
        <color theme="4" tint="-0.24994659260841701"/>
      </left>
      <right style="medium">
        <color theme="4"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style="medium">
        <color indexed="64"/>
      </left>
      <right style="medium">
        <color indexed="64"/>
      </right>
      <top/>
      <bottom style="medium">
        <color indexed="64"/>
      </bottom>
      <diagonal/>
    </border>
    <border>
      <left style="medium">
        <color indexed="64"/>
      </left>
      <right/>
      <top/>
      <bottom style="medium">
        <color rgb="FF0000CC"/>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style="medium">
        <color theme="4" tint="-0.24994659260841701"/>
      </right>
      <top style="hair">
        <color theme="9" tint="-0.24994659260841701"/>
      </top>
      <bottom style="medium">
        <color rgb="FF0000CC"/>
      </bottom>
      <diagonal/>
    </border>
    <border>
      <left style="hair">
        <color theme="9" tint="-0.24994659260841701"/>
      </left>
      <right style="hair">
        <color theme="9" tint="-0.24994659260841701"/>
      </right>
      <top style="hair">
        <color theme="9" tint="-0.24994659260841701"/>
      </top>
      <bottom style="medium">
        <color rgb="FF0000CC"/>
      </bottom>
      <diagonal/>
    </border>
    <border>
      <left/>
      <right style="hair">
        <color theme="9" tint="-0.24994659260841701"/>
      </right>
      <top style="hair">
        <color theme="9" tint="-0.24994659260841701"/>
      </top>
      <bottom style="medium">
        <color rgb="FF0000CC"/>
      </bottom>
      <diagonal/>
    </border>
    <border>
      <left style="medium">
        <color indexed="64"/>
      </left>
      <right style="medium">
        <color indexed="64"/>
      </right>
      <top style="medium">
        <color rgb="FF0000CC"/>
      </top>
      <bottom/>
      <diagonal/>
    </border>
    <border>
      <left/>
      <right style="medium">
        <color theme="0"/>
      </right>
      <top/>
      <bottom style="thin">
        <color indexed="23"/>
      </bottom>
      <diagonal/>
    </border>
    <border>
      <left style="medium">
        <color theme="0"/>
      </left>
      <right style="medium">
        <color theme="0"/>
      </right>
      <top/>
      <bottom style="thin">
        <color indexed="23"/>
      </bottom>
      <diagonal/>
    </border>
    <border>
      <left style="medium">
        <color theme="0"/>
      </left>
      <right/>
      <top/>
      <bottom style="thin">
        <color indexed="23"/>
      </bottom>
      <diagonal/>
    </border>
    <border>
      <left style="medium">
        <color rgb="FF0000CC"/>
      </left>
      <right style="medium">
        <color rgb="FF0000CC"/>
      </right>
      <top style="medium">
        <color rgb="FF0000CC"/>
      </top>
      <bottom/>
      <diagonal/>
    </border>
    <border>
      <left style="medium">
        <color rgb="FF0000CC"/>
      </left>
      <right style="hair">
        <color theme="9" tint="-0.24994659260841701"/>
      </right>
      <top style="medium">
        <color rgb="FF0000CC"/>
      </top>
      <bottom/>
      <diagonal/>
    </border>
    <border>
      <left style="hair">
        <color theme="9" tint="-0.24994659260841701"/>
      </left>
      <right style="medium">
        <color rgb="FF0000CC"/>
      </right>
      <top style="medium">
        <color rgb="FF0000CC"/>
      </top>
      <bottom/>
      <diagonal/>
    </border>
    <border>
      <left style="medium">
        <color theme="0"/>
      </left>
      <right style="medium">
        <color theme="0"/>
      </right>
      <top style="medium">
        <color rgb="FF0000CC"/>
      </top>
      <bottom style="thin">
        <color indexed="23"/>
      </bottom>
      <diagonal/>
    </border>
    <border>
      <left/>
      <right/>
      <top style="thin">
        <color indexed="23"/>
      </top>
      <bottom/>
      <diagonal/>
    </border>
    <border>
      <left style="medium">
        <color rgb="FF0000CC"/>
      </left>
      <right style="medium">
        <color rgb="FF0000CC"/>
      </right>
      <top/>
      <bottom style="medium">
        <color rgb="FF0000CC"/>
      </bottom>
      <diagonal/>
    </border>
    <border>
      <left style="medium">
        <color rgb="FF0000CC"/>
      </left>
      <right/>
      <top/>
      <bottom style="medium">
        <color indexed="64"/>
      </bottom>
      <diagonal/>
    </border>
    <border>
      <left/>
      <right style="medium">
        <color rgb="FF0000CC"/>
      </right>
      <top/>
      <bottom style="medium">
        <color indexed="64"/>
      </bottom>
      <diagonal/>
    </border>
    <border>
      <left style="medium">
        <color indexed="64"/>
      </left>
      <right style="medium">
        <color theme="0"/>
      </right>
      <top/>
      <bottom style="medium">
        <color theme="9" tint="-0.24994659260841701"/>
      </bottom>
      <diagonal/>
    </border>
    <border>
      <left style="medium">
        <color theme="0"/>
      </left>
      <right/>
      <top style="thin">
        <color indexed="23"/>
      </top>
      <bottom style="thin">
        <color theme="0"/>
      </bottom>
      <diagonal/>
    </border>
    <border>
      <left style="medium">
        <color theme="0" tint="-0.499984740745262"/>
      </left>
      <right style="medium">
        <color indexed="64"/>
      </right>
      <top style="medium">
        <color theme="0" tint="-0.499984740745262"/>
      </top>
      <bottom/>
      <diagonal/>
    </border>
    <border>
      <left style="medium">
        <color indexed="64"/>
      </left>
      <right style="medium">
        <color theme="0"/>
      </right>
      <top style="medium">
        <color theme="0" tint="-0.499984740745262"/>
      </top>
      <bottom style="thin">
        <color indexed="23"/>
      </bottom>
      <diagonal/>
    </border>
    <border>
      <left style="medium">
        <color theme="0"/>
      </left>
      <right style="medium">
        <color theme="0"/>
      </right>
      <top style="medium">
        <color theme="0" tint="-0.499984740745262"/>
      </top>
      <bottom/>
      <diagonal/>
    </border>
    <border>
      <left style="medium">
        <color theme="0"/>
      </left>
      <right style="medium">
        <color theme="0"/>
      </right>
      <top style="medium">
        <color theme="0" tint="-0.499984740745262"/>
      </top>
      <bottom style="thin">
        <color indexed="23"/>
      </bottom>
      <diagonal/>
    </border>
    <border>
      <left style="medium">
        <color theme="0"/>
      </left>
      <right style="medium">
        <color theme="0" tint="-0.499984740745262"/>
      </right>
      <top style="medium">
        <color theme="0" tint="-0.499984740745262"/>
      </top>
      <bottom style="thin">
        <color indexed="23"/>
      </bottom>
      <diagonal/>
    </border>
    <border>
      <left/>
      <right/>
      <top/>
      <bottom style="hair">
        <color theme="9" tint="-0.24994659260841701"/>
      </bottom>
      <diagonal/>
    </border>
    <border>
      <left style="medium">
        <color indexed="64"/>
      </left>
      <right style="hair">
        <color theme="9" tint="-0.24994659260841701"/>
      </right>
      <top style="medium">
        <color indexed="64"/>
      </top>
      <bottom style="hair">
        <color theme="9" tint="-0.24994659260841701"/>
      </bottom>
      <diagonal/>
    </border>
    <border>
      <left style="hair">
        <color theme="9" tint="-0.24994659260841701"/>
      </left>
      <right style="medium">
        <color indexed="64"/>
      </right>
      <top style="medium">
        <color indexed="64"/>
      </top>
      <bottom style="hair">
        <color theme="9" tint="-0.24994659260841701"/>
      </bottom>
      <diagonal/>
    </border>
    <border>
      <left/>
      <right style="hair">
        <color theme="9" tint="-0.24994659260841701"/>
      </right>
      <top style="medium">
        <color theme="9" tint="-0.24994659260841701"/>
      </top>
      <bottom style="hair">
        <color theme="9" tint="-0.24994659260841701"/>
      </bottom>
      <diagonal/>
    </border>
    <border>
      <left style="hair">
        <color theme="9" tint="-0.24994659260841701"/>
      </left>
      <right style="hair">
        <color theme="9" tint="-0.24994659260841701"/>
      </right>
      <top style="medium">
        <color theme="9" tint="-0.24994659260841701"/>
      </top>
      <bottom style="hair">
        <color theme="9" tint="-0.24994659260841701"/>
      </bottom>
      <diagonal/>
    </border>
    <border>
      <left style="medium">
        <color theme="0" tint="-0.499984740745262"/>
      </left>
      <right style="medium">
        <color indexed="64"/>
      </right>
      <top/>
      <bottom/>
      <diagonal/>
    </border>
    <border>
      <left/>
      <right style="medium">
        <color theme="0" tint="-0.499984740745262"/>
      </right>
      <top style="thin">
        <color indexed="23"/>
      </top>
      <bottom style="thin">
        <color indexed="9"/>
      </bottom>
      <diagonal/>
    </border>
    <border>
      <left style="medium">
        <color indexed="64"/>
      </left>
      <right style="hair">
        <color theme="9" tint="-0.24994659260841701"/>
      </right>
      <top/>
      <bottom style="hair">
        <color theme="9" tint="-0.24994659260841701"/>
      </bottom>
      <diagonal/>
    </border>
    <border>
      <left style="hair">
        <color theme="9" tint="-0.24994659260841701"/>
      </left>
      <right style="medium">
        <color indexed="64"/>
      </right>
      <top/>
      <bottom style="hair">
        <color theme="9" tint="-0.24994659260841701"/>
      </bottom>
      <diagonal/>
    </border>
    <border>
      <left/>
      <right style="medium">
        <color theme="0"/>
      </right>
      <top style="thin">
        <color theme="0"/>
      </top>
      <bottom style="thin">
        <color indexed="23"/>
      </bottom>
      <diagonal/>
    </border>
    <border>
      <left style="medium">
        <color theme="0"/>
      </left>
      <right style="medium">
        <color theme="0" tint="-0.499984740745262"/>
      </right>
      <top style="thin">
        <color theme="0"/>
      </top>
      <bottom style="thin">
        <color indexed="23"/>
      </bottom>
      <diagonal/>
    </border>
    <border>
      <left style="medium">
        <color indexed="64"/>
      </left>
      <right style="hair">
        <color theme="9" tint="-0.24994659260841701"/>
      </right>
      <top/>
      <bottom/>
      <diagonal/>
    </border>
    <border>
      <left style="hair">
        <color theme="9" tint="-0.24994659260841701"/>
      </left>
      <right style="medium">
        <color indexed="64"/>
      </right>
      <top/>
      <bottom/>
      <diagonal/>
    </border>
    <border>
      <left style="medium">
        <color indexed="64"/>
      </left>
      <right/>
      <top/>
      <bottom style="medium">
        <color indexed="64"/>
      </bottom>
      <diagonal/>
    </border>
    <border>
      <left/>
      <right/>
      <top style="hair">
        <color theme="9" tint="-0.24994659260841701"/>
      </top>
      <bottom style="medium">
        <color theme="9" tint="-0.24994659260841701"/>
      </bottom>
      <diagonal/>
    </border>
    <border>
      <left style="medium">
        <color indexed="64"/>
      </left>
      <right style="hair">
        <color theme="9" tint="-0.24994659260841701"/>
      </right>
      <top style="hair">
        <color theme="9" tint="-0.24994659260841701"/>
      </top>
      <bottom style="medium">
        <color indexed="64"/>
      </bottom>
      <diagonal/>
    </border>
    <border>
      <left style="hair">
        <color theme="9" tint="-0.24994659260841701"/>
      </left>
      <right style="medium">
        <color indexed="64"/>
      </right>
      <top style="hair">
        <color theme="9" tint="-0.24994659260841701"/>
      </top>
      <bottom style="medium">
        <color indexed="64"/>
      </bottom>
      <diagonal/>
    </border>
    <border>
      <left/>
      <right style="hair">
        <color theme="9" tint="-0.24994659260841701"/>
      </right>
      <top style="hair">
        <color theme="9" tint="-0.24994659260841701"/>
      </top>
      <bottom style="medium">
        <color theme="9" tint="-0.24994659260841701"/>
      </bottom>
      <diagonal/>
    </border>
    <border>
      <left style="hair">
        <color theme="9" tint="-0.24994659260841701"/>
      </left>
      <right style="hair">
        <color theme="9" tint="-0.24994659260841701"/>
      </right>
      <top style="hair">
        <color theme="9" tint="-0.24994659260841701"/>
      </top>
      <bottom style="medium">
        <color theme="9" tint="-0.24994659260841701"/>
      </bottom>
      <diagonal/>
    </border>
    <border>
      <left style="medium">
        <color theme="0" tint="-0.499984740745262"/>
      </left>
      <right style="medium">
        <color indexed="64"/>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style="medium">
        <color rgb="FF0000CC"/>
      </right>
      <top style="medium">
        <color indexed="64"/>
      </top>
      <bottom/>
      <diagonal/>
    </border>
    <border>
      <left style="medium">
        <color rgb="FF0000CC"/>
      </left>
      <right style="medium">
        <color indexed="64"/>
      </right>
      <top style="medium">
        <color indexed="64"/>
      </top>
      <bottom/>
      <diagonal/>
    </border>
    <border>
      <left/>
      <right/>
      <top/>
      <bottom style="medium">
        <color theme="9" tint="-0.24994659260841701"/>
      </bottom>
      <diagonal/>
    </border>
    <border>
      <left style="medium">
        <color indexed="64"/>
      </left>
      <right/>
      <top style="medium">
        <color theme="9" tint="-0.24994659260841701"/>
      </top>
      <bottom style="medium">
        <color theme="9" tint="-0.24994659260841701"/>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auto="1"/>
      </left>
      <right style="medium">
        <color indexed="64"/>
      </right>
      <top style="medium">
        <color theme="0" tint="-0.499984740745262"/>
      </top>
      <bottom style="medium">
        <color theme="0" tint="-0.499984740745262"/>
      </bottom>
      <diagonal/>
    </border>
    <border>
      <left style="medium">
        <color indexed="64"/>
      </left>
      <right style="medium">
        <color rgb="FF0000CC"/>
      </right>
      <top/>
      <bottom/>
      <diagonal/>
    </border>
    <border>
      <left style="medium">
        <color rgb="FF0000CC"/>
      </left>
      <right style="medium">
        <color indexed="64"/>
      </right>
      <top/>
      <bottom/>
      <diagonal/>
    </border>
    <border>
      <left style="medium">
        <color theme="9" tint="-0.24994659260841701"/>
      </left>
      <right style="medium">
        <color theme="9" tint="-0.24994659260841701"/>
      </right>
      <top/>
      <bottom style="medium">
        <color theme="9" tint="-0.24994659260841701"/>
      </bottom>
      <diagonal/>
    </border>
    <border>
      <left/>
      <right/>
      <top style="medium">
        <color theme="9" tint="-0.24994659260841701"/>
      </top>
      <bottom style="medium">
        <color theme="9" tint="-0.24994659260841701"/>
      </bottom>
      <diagonal/>
    </border>
    <border>
      <left style="hair">
        <color theme="9" tint="-0.24994659260841701"/>
      </left>
      <right style="hair">
        <color theme="9" tint="-0.24994659260841701"/>
      </right>
      <top style="medium">
        <color theme="9" tint="-0.24994659260841701"/>
      </top>
      <bottom style="medium">
        <color theme="9" tint="-0.24994659260841701"/>
      </bottom>
      <diagonal/>
    </border>
    <border>
      <left style="hair">
        <color theme="9" tint="-0.24994659260841701"/>
      </left>
      <right/>
      <top style="medium">
        <color theme="9" tint="-0.24994659260841701"/>
      </top>
      <bottom style="hair">
        <color theme="9" tint="-0.24994659260841701"/>
      </bottom>
      <diagonal/>
    </border>
    <border>
      <left style="medium">
        <color indexed="64"/>
      </left>
      <right style="medium">
        <color rgb="FF0000CC"/>
      </right>
      <top/>
      <bottom style="medium">
        <color indexed="64"/>
      </bottom>
      <diagonal/>
    </border>
    <border>
      <left style="medium">
        <color rgb="FF0000CC"/>
      </left>
      <right style="medium">
        <color indexed="64"/>
      </right>
      <top/>
      <bottom style="medium">
        <color indexed="64"/>
      </bottom>
      <diagonal/>
    </border>
    <border>
      <left style="hair">
        <color theme="9" tint="-0.24994659260841701"/>
      </left>
      <right/>
      <top/>
      <bottom/>
      <diagonal/>
    </border>
    <border>
      <left style="medium">
        <color indexed="64"/>
      </left>
      <right style="medium">
        <color theme="0"/>
      </right>
      <top style="medium">
        <color indexed="64"/>
      </top>
      <bottom style="thin">
        <color indexed="23"/>
      </bottom>
      <diagonal/>
    </border>
    <border>
      <left style="medium">
        <color theme="0"/>
      </left>
      <right style="medium">
        <color theme="0"/>
      </right>
      <top style="medium">
        <color indexed="64"/>
      </top>
      <bottom style="thin">
        <color indexed="23"/>
      </bottom>
      <diagonal/>
    </border>
    <border>
      <left style="medium">
        <color theme="0"/>
      </left>
      <right style="medium">
        <color indexed="64"/>
      </right>
      <top style="medium">
        <color indexed="64"/>
      </top>
      <bottom style="thin">
        <color indexed="23"/>
      </bottom>
      <diagonal/>
    </border>
    <border>
      <left/>
      <right/>
      <top style="hair">
        <color theme="0" tint="-0.499984740745262"/>
      </top>
      <bottom style="hair">
        <color theme="0" tint="-0.499984740745262"/>
      </bottom>
      <diagonal/>
    </border>
    <border>
      <left style="medium">
        <color indexed="64"/>
      </left>
      <right style="thin">
        <color theme="4" tint="0.39994506668294322"/>
      </right>
      <top style="thin">
        <color theme="4" tint="0.39994506668294322"/>
      </top>
      <bottom/>
      <diagonal/>
    </border>
    <border>
      <left style="hair">
        <color theme="9" tint="-0.24994659260841701"/>
      </left>
      <right/>
      <top/>
      <bottom style="hair">
        <color theme="9" tint="-0.24994659260841701"/>
      </bottom>
      <diagonal/>
    </border>
    <border>
      <left/>
      <right style="medium">
        <color indexed="64"/>
      </right>
      <top/>
      <bottom/>
      <diagonal/>
    </border>
    <border>
      <left style="medium">
        <color indexed="64"/>
      </left>
      <right style="thin">
        <color theme="4" tint="0.39994506668294322"/>
      </right>
      <top style="thin">
        <color theme="4" tint="-0.24994659260841701"/>
      </top>
      <bottom style="thin">
        <color theme="4" tint="-0.24994659260841701"/>
      </bottom>
      <diagonal/>
    </border>
    <border>
      <left style="thin">
        <color theme="4" tint="0.39994506668294322"/>
      </left>
      <right style="thin">
        <color theme="4" tint="0.39994506668294322"/>
      </right>
      <top style="thin">
        <color theme="4" tint="-0.24994659260841701"/>
      </top>
      <bottom style="thin">
        <color theme="4" tint="-0.24994659260841701"/>
      </bottom>
      <diagonal/>
    </border>
    <border>
      <left style="thin">
        <color theme="4" tint="0.39994506668294322"/>
      </left>
      <right style="medium">
        <color indexed="64"/>
      </right>
      <top style="thin">
        <color theme="4" tint="-0.24994659260841701"/>
      </top>
      <bottom style="thin">
        <color theme="4" tint="-0.24994659260841701"/>
      </bottom>
      <diagonal/>
    </border>
    <border>
      <left style="hair">
        <color theme="9" tint="-0.24994659260841701"/>
      </left>
      <right/>
      <top style="hair">
        <color theme="9" tint="-0.24994659260841701"/>
      </top>
      <bottom style="hair">
        <color theme="9" tint="-0.24994659260841701"/>
      </bottom>
      <diagonal/>
    </border>
    <border>
      <left style="medium">
        <color indexed="64"/>
      </left>
      <right style="thin">
        <color theme="4" tint="0.39994506668294322"/>
      </right>
      <top/>
      <bottom style="thin">
        <color theme="4" tint="0.39994506668294322"/>
      </bottom>
      <diagonal/>
    </border>
    <border>
      <left/>
      <right style="hair">
        <color theme="9" tint="-0.24994659260841701"/>
      </right>
      <top style="hair">
        <color theme="9" tint="-0.24994659260841701"/>
      </top>
      <bottom/>
      <diagonal/>
    </border>
    <border>
      <left style="hair">
        <color theme="9" tint="-0.24994659260841701"/>
      </left>
      <right style="hair">
        <color theme="9" tint="-0.24994659260841701"/>
      </right>
      <top style="hair">
        <color theme="9" tint="-0.24994659260841701"/>
      </top>
      <bottom/>
      <diagonal/>
    </border>
    <border>
      <left style="hair">
        <color theme="9" tint="-0.24994659260841701"/>
      </left>
      <right/>
      <top style="hair">
        <color theme="9" tint="-0.24994659260841701"/>
      </top>
      <bottom/>
      <diagonal/>
    </border>
    <border>
      <left/>
      <right style="hair">
        <color theme="9" tint="-0.24994659260841701"/>
      </right>
      <top style="hair">
        <color theme="9" tint="-0.24994659260841701"/>
      </top>
      <bottom style="medium">
        <color theme="6" tint="-0.24994659260841701"/>
      </bottom>
      <diagonal/>
    </border>
    <border>
      <left style="hair">
        <color theme="9" tint="-0.24994659260841701"/>
      </left>
      <right style="hair">
        <color theme="9" tint="-0.24994659260841701"/>
      </right>
      <top style="hair">
        <color theme="9" tint="-0.24994659260841701"/>
      </top>
      <bottom style="medium">
        <color theme="6" tint="-0.24994659260841701"/>
      </bottom>
      <diagonal/>
    </border>
    <border>
      <left style="hair">
        <color theme="9" tint="-0.24994659260841701"/>
      </left>
      <right/>
      <top style="hair">
        <color theme="9" tint="-0.24994659260841701"/>
      </top>
      <bottom style="medium">
        <color theme="6" tint="-0.24994659260841701"/>
      </bottom>
      <diagonal/>
    </border>
    <border>
      <left style="medium">
        <color indexed="64"/>
      </left>
      <right style="medium">
        <color theme="0"/>
      </right>
      <top/>
      <bottom style="medium">
        <color auto="1"/>
      </bottom>
      <diagonal/>
    </border>
    <border>
      <left style="medium">
        <color theme="0"/>
      </left>
      <right/>
      <top/>
      <bottom style="medium">
        <color auto="1"/>
      </bottom>
      <diagonal/>
    </border>
    <border>
      <left/>
      <right/>
      <top/>
      <bottom style="medium">
        <color indexed="64"/>
      </bottom>
      <diagonal/>
    </border>
    <border>
      <left/>
      <right style="medium">
        <color theme="0"/>
      </right>
      <top/>
      <bottom style="medium">
        <color auto="1"/>
      </bottom>
      <diagonal/>
    </border>
    <border>
      <left style="medium">
        <color indexed="64"/>
      </left>
      <right style="medium">
        <color theme="0"/>
      </right>
      <top style="medium">
        <color theme="4" tint="-0.24994659260841701"/>
      </top>
      <bottom style="thin">
        <color indexed="23"/>
      </bottom>
      <diagonal/>
    </border>
    <border>
      <left style="medium">
        <color theme="0"/>
      </left>
      <right style="medium">
        <color theme="0"/>
      </right>
      <top style="thin">
        <color theme="4" tint="0.59996337778862885"/>
      </top>
      <bottom style="thin">
        <color theme="4" tint="0.59996337778862885"/>
      </bottom>
      <diagonal/>
    </border>
    <border>
      <left style="medium">
        <color theme="0"/>
      </left>
      <right style="medium">
        <color theme="4" tint="-0.24994659260841701"/>
      </right>
      <top style="medium">
        <color theme="4" tint="-0.24994659260841701"/>
      </top>
      <bottom style="thin">
        <color indexed="23"/>
      </bottom>
      <diagonal/>
    </border>
    <border>
      <left style="medium">
        <color indexed="64"/>
      </left>
      <right style="thin">
        <color theme="4" tint="-0.24994659260841701"/>
      </right>
      <top style="thin">
        <color theme="4" tint="-0.24994659260841701"/>
      </top>
      <bottom style="thin">
        <color theme="4" tint="-0.24994659260841701"/>
      </bottom>
      <diagonal/>
    </border>
    <border>
      <left/>
      <right style="hair">
        <color theme="9" tint="-0.24994659260841701"/>
      </right>
      <top style="medium">
        <color theme="0" tint="-0.499984740745262"/>
      </top>
      <bottom style="hair">
        <color theme="9" tint="-0.24994659260841701"/>
      </bottom>
      <diagonal/>
    </border>
    <border>
      <left style="hair">
        <color theme="9" tint="-0.24994659260841701"/>
      </left>
      <right style="hair">
        <color theme="9" tint="-0.24994659260841701"/>
      </right>
      <top style="medium">
        <color theme="0" tint="-0.499984740745262"/>
      </top>
      <bottom style="hair">
        <color theme="9" tint="-0.24994659260841701"/>
      </bottom>
      <diagonal/>
    </border>
    <border>
      <left style="medium">
        <color indexed="64"/>
      </left>
      <right/>
      <top/>
      <bottom style="thin">
        <color indexed="9"/>
      </bottom>
      <diagonal/>
    </border>
    <border>
      <left/>
      <right style="medium">
        <color theme="4" tint="-0.24994659260841701"/>
      </right>
      <top/>
      <bottom style="thin">
        <color indexed="9"/>
      </bottom>
      <diagonal/>
    </border>
    <border>
      <left style="medium">
        <color indexed="64"/>
      </left>
      <right style="medium">
        <color theme="0"/>
      </right>
      <top style="thin">
        <color theme="0"/>
      </top>
      <bottom style="thin">
        <color indexed="23"/>
      </bottom>
      <diagonal/>
    </border>
    <border>
      <left style="medium">
        <color theme="0"/>
      </left>
      <right/>
      <top style="thin">
        <color theme="0"/>
      </top>
      <bottom style="thin">
        <color indexed="23"/>
      </bottom>
      <diagonal/>
    </border>
    <border>
      <left style="medium">
        <color theme="0"/>
      </left>
      <right style="medium">
        <color theme="4" tint="-0.24994659260841701"/>
      </right>
      <top style="thin">
        <color theme="0"/>
      </top>
      <bottom style="thin">
        <color indexed="23"/>
      </bottom>
      <diagonal/>
    </border>
    <border>
      <left style="medium">
        <color indexed="64"/>
      </left>
      <right style="thin">
        <color rgb="FF81BA5A"/>
      </right>
      <top style="thin">
        <color rgb="FF81BA5A"/>
      </top>
      <bottom style="thin">
        <color rgb="FF81BA5A"/>
      </bottom>
      <diagonal/>
    </border>
    <border>
      <left style="thin">
        <color rgb="FF81BA5A"/>
      </left>
      <right style="thin">
        <color rgb="FF81BA5A"/>
      </right>
      <top style="thin">
        <color rgb="FF81BA5A"/>
      </top>
      <bottom style="thin">
        <color rgb="FF81BA5A"/>
      </bottom>
      <diagonal/>
    </border>
    <border>
      <left style="thin">
        <color theme="9" tint="0.39994506668294322"/>
      </left>
      <right style="thin">
        <color theme="9" tint="0.39994506668294322"/>
      </right>
      <top style="thin">
        <color theme="9" tint="-0.24994659260841701"/>
      </top>
      <bottom style="thin">
        <color theme="9" tint="-0.24994659260841701"/>
      </bottom>
      <diagonal/>
    </border>
    <border>
      <left style="thin">
        <color theme="9" tint="0.39994506668294322"/>
      </left>
      <right style="medium">
        <color indexed="64"/>
      </right>
      <top style="thin">
        <color theme="9" tint="-0.24994659260841701"/>
      </top>
      <bottom style="thin">
        <color theme="9" tint="-0.24994659260841701"/>
      </bottom>
      <diagonal/>
    </border>
    <border>
      <left style="medium">
        <color indexed="64"/>
      </left>
      <right style="hair">
        <color theme="9" tint="-0.24994659260841701"/>
      </right>
      <top style="hair">
        <color theme="9" tint="-0.24994659260841701"/>
      </top>
      <bottom/>
      <diagonal/>
    </border>
    <border>
      <left style="medium">
        <color indexed="64"/>
      </left>
      <right style="medium">
        <color theme="0"/>
      </right>
      <top style="thin">
        <color theme="0"/>
      </top>
      <bottom style="medium">
        <color theme="4" tint="-0.24994659260841701"/>
      </bottom>
      <diagonal/>
    </border>
    <border>
      <left style="medium">
        <color theme="0"/>
      </left>
      <right style="medium">
        <color theme="0"/>
      </right>
      <top style="thin">
        <color theme="0"/>
      </top>
      <bottom style="medium">
        <color theme="4" tint="-0.24994659260841701"/>
      </bottom>
      <diagonal/>
    </border>
    <border>
      <left style="medium">
        <color theme="0"/>
      </left>
      <right style="medium">
        <color theme="4" tint="-0.24994659260841701"/>
      </right>
      <top style="thin">
        <color theme="0"/>
      </top>
      <bottom style="medium">
        <color theme="4" tint="-0.24994659260841701"/>
      </bottom>
      <diagonal/>
    </border>
    <border>
      <left style="medium">
        <color indexed="64"/>
      </left>
      <right style="thin">
        <color rgb="FF81BA5A"/>
      </right>
      <top style="thin">
        <color rgb="FF81BA5A"/>
      </top>
      <bottom style="medium">
        <color indexed="64"/>
      </bottom>
      <diagonal/>
    </border>
    <border>
      <left style="thin">
        <color rgb="FF81BA5A"/>
      </left>
      <right style="thin">
        <color rgb="FF81BA5A"/>
      </right>
      <top style="thin">
        <color rgb="FF81BA5A"/>
      </top>
      <bottom style="medium">
        <color indexed="64"/>
      </bottom>
      <diagonal/>
    </border>
    <border>
      <left style="thin">
        <color theme="9" tint="0.39994506668294322"/>
      </left>
      <right style="thin">
        <color theme="9" tint="0.39994506668294322"/>
      </right>
      <top style="thin">
        <color theme="9" tint="-0.24994659260841701"/>
      </top>
      <bottom style="medium">
        <color indexed="64"/>
      </bottom>
      <diagonal/>
    </border>
    <border>
      <left style="thin">
        <color theme="9" tint="0.39994506668294322"/>
      </left>
      <right style="medium">
        <color indexed="64"/>
      </right>
      <top style="thin">
        <color theme="9" tint="-0.24994659260841701"/>
      </top>
      <bottom style="medium">
        <color indexed="64"/>
      </bottom>
      <diagonal/>
    </border>
    <border>
      <left/>
      <right style="hair">
        <color theme="9" tint="-0.24994659260841701"/>
      </right>
      <top style="hair">
        <color theme="9" tint="-0.24994659260841701"/>
      </top>
      <bottom style="medium">
        <color theme="0" tint="-0.499984740745262"/>
      </bottom>
      <diagonal/>
    </border>
    <border>
      <left style="hair">
        <color theme="9" tint="-0.24994659260841701"/>
      </left>
      <right style="hair">
        <color theme="9" tint="-0.24994659260841701"/>
      </right>
      <top style="hair">
        <color theme="9" tint="-0.24994659260841701"/>
      </top>
      <bottom style="medium">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hair">
        <color theme="9" tint="-0.24994659260841701"/>
      </left>
      <right style="hair">
        <color theme="9" tint="-0.24994659260841701"/>
      </right>
      <top style="hair">
        <color theme="0" tint="-0.499984740745262"/>
      </top>
      <bottom style="hair">
        <color theme="0" tint="-0.499984740745262"/>
      </bottom>
      <diagonal/>
    </border>
    <border>
      <left/>
      <right style="hair">
        <color theme="9" tint="-0.24994659260841701"/>
      </right>
      <top style="hair">
        <color theme="0" tint="-0.499984740745262"/>
      </top>
      <bottom style="hair">
        <color theme="0" tint="-0.499984740745262"/>
      </bottom>
      <diagonal/>
    </border>
    <border>
      <left/>
      <right style="hair">
        <color theme="9" tint="-0.24994659260841701"/>
      </right>
      <top style="hair">
        <color theme="0" tint="-0.499984740745262"/>
      </top>
      <bottom style="thin">
        <color theme="0" tint="-0.499984740745262"/>
      </bottom>
      <diagonal/>
    </border>
    <border>
      <left/>
      <right/>
      <top/>
      <bottom style="thin">
        <color indexed="64"/>
      </bottom>
      <diagonal/>
    </border>
    <border>
      <left/>
      <right style="medium">
        <color rgb="FF0000CC"/>
      </right>
      <top style="medium">
        <color indexed="64"/>
      </top>
      <bottom/>
      <diagonal/>
    </border>
    <border>
      <left/>
      <right style="medium">
        <color rgb="FF0000CC"/>
      </right>
      <top/>
      <bottom/>
      <diagonal/>
    </border>
    <border>
      <left style="medium">
        <color rgb="FF0000CC"/>
      </left>
      <right style="medium">
        <color rgb="FF0000CC"/>
      </right>
      <top/>
      <bottom/>
      <diagonal/>
    </border>
    <border>
      <left style="medium">
        <color theme="0"/>
      </left>
      <right/>
      <top style="medium">
        <color theme="0" tint="-0.499984740745262"/>
      </top>
      <bottom style="thin">
        <color indexed="23"/>
      </bottom>
      <diagonal/>
    </border>
    <border>
      <left/>
      <right style="hair">
        <color theme="9" tint="-0.24994659260841701"/>
      </right>
      <top style="medium">
        <color indexed="64"/>
      </top>
      <bottom style="hair">
        <color theme="9" tint="-0.24994659260841701"/>
      </bottom>
      <diagonal/>
    </border>
    <border>
      <left/>
      <right style="hair">
        <color theme="9" tint="-0.24994659260841701"/>
      </right>
      <top style="hair">
        <color theme="9" tint="-0.24994659260841701"/>
      </top>
      <bottom style="medium">
        <color indexed="64"/>
      </bottom>
      <diagonal/>
    </border>
    <border>
      <left style="medium">
        <color rgb="FF0000CC"/>
      </left>
      <right style="medium">
        <color rgb="FF0000CC"/>
      </right>
      <top style="medium">
        <color rgb="FF0000CC"/>
      </top>
      <bottom style="hair">
        <color theme="9" tint="-0.24994659260841701"/>
      </bottom>
      <diagonal/>
    </border>
    <border>
      <left style="medium">
        <color rgb="FF0000CC"/>
      </left>
      <right style="medium">
        <color rgb="FF0000CC"/>
      </right>
      <top/>
      <bottom style="hair">
        <color theme="9" tint="-0.24994659260841701"/>
      </bottom>
      <diagonal/>
    </border>
    <border>
      <left style="medium">
        <color rgb="FF0000CC"/>
      </left>
      <right style="medium">
        <color rgb="FF0000CC"/>
      </right>
      <top style="hair">
        <color theme="9" tint="-0.24994659260841701"/>
      </top>
      <bottom style="medium">
        <color rgb="FF0000CC"/>
      </bottom>
      <diagonal/>
    </border>
    <border>
      <left style="medium">
        <color theme="0"/>
      </left>
      <right/>
      <top style="medium">
        <color theme="4" tint="-0.24994659260841701"/>
      </top>
      <bottom style="thin">
        <color indexed="23"/>
      </bottom>
      <diagonal/>
    </border>
    <border>
      <left style="medium">
        <color theme="0"/>
      </left>
      <right/>
      <top style="thin">
        <color theme="0"/>
      </top>
      <bottom style="medium">
        <color theme="4" tint="-0.24994659260841701"/>
      </bottom>
      <diagonal/>
    </border>
    <border>
      <left/>
      <right style="medium">
        <color theme="0"/>
      </right>
      <top style="medium">
        <color indexed="64"/>
      </top>
      <bottom style="thin">
        <color indexed="23"/>
      </bottom>
      <diagonal/>
    </border>
    <border>
      <left/>
      <right style="thin">
        <color theme="4" tint="-0.24994659260841701"/>
      </right>
      <top style="thin">
        <color indexed="23"/>
      </top>
      <bottom style="thin">
        <color theme="4" tint="-0.24994659260841701"/>
      </bottom>
      <diagonal/>
    </border>
    <border>
      <left/>
      <right style="thin">
        <color theme="4" tint="0.39994506668294322"/>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rgb="FF81BA5A"/>
      </right>
      <top style="thin">
        <color rgb="FF81BA5A"/>
      </top>
      <bottom style="thin">
        <color rgb="FF81BA5A"/>
      </bottom>
      <diagonal/>
    </border>
    <border>
      <left/>
      <right/>
      <top/>
      <bottom style="hair">
        <color theme="0" tint="-0.499984740745262"/>
      </bottom>
      <diagonal/>
    </border>
    <border>
      <left style="medium">
        <color rgb="FF0000CC"/>
      </left>
      <right style="medium">
        <color rgb="FF0000CC"/>
      </right>
      <top style="hair">
        <color theme="0" tint="-0.499984740745262"/>
      </top>
      <bottom style="hair">
        <color theme="0" tint="-0.499984740745262"/>
      </bottom>
      <diagonal/>
    </border>
    <border>
      <left style="medium">
        <color rgb="FF0000CC"/>
      </left>
      <right style="medium">
        <color rgb="FF0000CC"/>
      </right>
      <top style="hair">
        <color theme="0" tint="-0.499984740745262"/>
      </top>
      <bottom style="medium">
        <color rgb="FF0000CC"/>
      </bottom>
      <diagonal/>
    </border>
    <border>
      <left style="medium">
        <color theme="0"/>
      </left>
      <right/>
      <top style="medium">
        <color indexed="64"/>
      </top>
      <bottom style="thin">
        <color indexed="23"/>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theme="9" tint="-0.24994659260841701"/>
      </bottom>
      <diagonal/>
    </border>
    <border>
      <left style="thin">
        <color indexed="64"/>
      </left>
      <right style="medium">
        <color indexed="64"/>
      </right>
      <top style="thin">
        <color auto="1"/>
      </top>
      <bottom style="hair">
        <color theme="9" tint="-0.24994659260841701"/>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hair">
        <color theme="9" tint="-0.24994659260841701"/>
      </top>
      <bottom style="hair">
        <color theme="9" tint="-0.24994659260841701"/>
      </bottom>
      <diagonal/>
    </border>
    <border>
      <left style="thin">
        <color indexed="64"/>
      </left>
      <right style="medium">
        <color indexed="64"/>
      </right>
      <top style="hair">
        <color theme="9" tint="-0.24994659260841701"/>
      </top>
      <bottom style="hair">
        <color theme="9" tint="-0.24994659260841701"/>
      </bottom>
      <diagonal/>
    </border>
    <border>
      <left style="thin">
        <color indexed="64"/>
      </left>
      <right style="thin">
        <color indexed="64"/>
      </right>
      <top style="thin">
        <color indexed="64"/>
      </top>
      <bottom style="hair">
        <color auto="1"/>
      </bottom>
      <diagonal/>
    </border>
    <border>
      <left/>
      <right style="thin">
        <color indexed="64"/>
      </right>
      <top style="hair">
        <color theme="9" tint="-0.24994659260841701"/>
      </top>
      <bottom style="hair">
        <color auto="1"/>
      </bottom>
      <diagonal/>
    </border>
    <border>
      <left style="thin">
        <color indexed="64"/>
      </left>
      <right style="thin">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theme="9" tint="-0.24994659260841701"/>
      </top>
      <bottom style="thin">
        <color indexed="64"/>
      </bottom>
      <diagonal/>
    </border>
    <border>
      <left style="thin">
        <color indexed="64"/>
      </left>
      <right style="medium">
        <color indexed="64"/>
      </right>
      <top style="hair">
        <color theme="9" tint="-0.24994659260841701"/>
      </top>
      <bottom style="thin">
        <color indexed="64"/>
      </bottom>
      <diagonal/>
    </border>
    <border>
      <left style="medium">
        <color indexed="64"/>
      </left>
      <right style="thin">
        <color rgb="FF0000CC"/>
      </right>
      <top style="medium">
        <color indexed="64"/>
      </top>
      <bottom style="thin">
        <color indexed="64"/>
      </bottom>
      <diagonal/>
    </border>
    <border>
      <left style="medium">
        <color indexed="64"/>
      </left>
      <right style="thin">
        <color rgb="FF0000CC"/>
      </right>
      <top style="thin">
        <color indexed="64"/>
      </top>
      <bottom style="medium">
        <color indexed="64"/>
      </bottom>
      <diagonal/>
    </border>
    <border>
      <left style="thin">
        <color rgb="FF0000CC"/>
      </left>
      <right style="thin">
        <color rgb="FF0000CC"/>
      </right>
      <top style="thin">
        <color indexed="64"/>
      </top>
      <bottom style="medium">
        <color indexed="64"/>
      </bottom>
      <diagonal/>
    </border>
    <border>
      <left style="thin">
        <color rgb="FF0000CC"/>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theme="9" tint="-0.24994659260841701"/>
      </bottom>
      <diagonal/>
    </border>
    <border>
      <left style="thin">
        <color indexed="64"/>
      </left>
      <right style="thin">
        <color indexed="64"/>
      </right>
      <top style="medium">
        <color indexed="64"/>
      </top>
      <bottom style="hair">
        <color theme="9" tint="-0.24994659260841701"/>
      </bottom>
      <diagonal/>
    </border>
    <border>
      <left style="thin">
        <color auto="1"/>
      </left>
      <right style="thin">
        <color auto="1"/>
      </right>
      <top style="medium">
        <color auto="1"/>
      </top>
      <bottom/>
      <diagonal/>
    </border>
    <border>
      <left style="thin">
        <color indexed="64"/>
      </left>
      <right style="medium">
        <color rgb="FF0000CC"/>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hair">
        <color theme="9" tint="-0.24994659260841701"/>
      </top>
      <bottom style="hair">
        <color theme="9" tint="-0.24994659260841701"/>
      </bottom>
      <diagonal/>
    </border>
    <border>
      <left style="thin">
        <color indexed="64"/>
      </left>
      <right style="medium">
        <color rgb="FF0000CC"/>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theme="9" tint="-0.24994659260841701"/>
      </top>
      <bottom style="thin">
        <color indexed="64"/>
      </bottom>
      <diagonal/>
    </border>
    <border>
      <left style="thin">
        <color indexed="64"/>
      </left>
      <right style="medium">
        <color rgb="FF0000CC"/>
      </right>
      <top/>
      <bottom style="thin">
        <color indexed="64"/>
      </bottom>
      <diagonal/>
    </border>
    <border>
      <left style="thin">
        <color indexed="64"/>
      </left>
      <right style="medium">
        <color rgb="FF0000CC"/>
      </right>
      <top style="thin">
        <color indexed="64"/>
      </top>
      <bottom style="thin">
        <color indexed="64"/>
      </bottom>
      <diagonal/>
    </border>
    <border>
      <left style="medium">
        <color indexed="64"/>
      </left>
      <right style="thin">
        <color indexed="64"/>
      </right>
      <top style="thin">
        <color indexed="64"/>
      </top>
      <bottom style="hair">
        <color theme="9" tint="-0.2499465926084170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auto="1"/>
      </top>
      <bottom style="medium">
        <color auto="1"/>
      </bottom>
      <diagonal/>
    </border>
    <border>
      <left style="medium">
        <color indexed="64"/>
      </left>
      <right style="thin">
        <color auto="1"/>
      </right>
      <top style="hair">
        <color theme="9" tint="-0.24994659260841701"/>
      </top>
      <bottom/>
      <diagonal/>
    </border>
    <border>
      <left style="thin">
        <color indexed="64"/>
      </left>
      <right style="thin">
        <color indexed="64"/>
      </right>
      <top style="hair">
        <color theme="9" tint="-0.24994659260841701"/>
      </top>
      <bottom/>
      <diagonal/>
    </border>
    <border>
      <left style="thin">
        <color auto="1"/>
      </left>
      <right style="thin">
        <color auto="1"/>
      </right>
      <top/>
      <bottom style="medium">
        <color auto="1"/>
      </bottom>
      <diagonal/>
    </border>
    <border>
      <left/>
      <right style="medium">
        <color rgb="FF0000CC"/>
      </right>
      <top style="medium">
        <color indexed="64"/>
      </top>
      <bottom style="medium">
        <color indexed="64"/>
      </bottom>
      <diagonal/>
    </border>
    <border>
      <left style="medium">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medium">
        <color rgb="FF0000CC"/>
      </right>
      <top/>
      <bottom style="thin">
        <color auto="1"/>
      </bottom>
      <diagonal/>
    </border>
    <border>
      <left style="thin">
        <color indexed="64"/>
      </left>
      <right style="medium">
        <color rgb="FF0000CC"/>
      </right>
      <top style="thin">
        <color indexed="64"/>
      </top>
      <bottom style="hair">
        <color theme="9" tint="-0.24994659260841701"/>
      </bottom>
      <diagonal/>
    </border>
    <border>
      <left style="thin">
        <color auto="1"/>
      </left>
      <right style="medium">
        <color rgb="FF0000CC"/>
      </right>
      <top style="hair">
        <color theme="9" tint="-0.24994659260841701"/>
      </top>
      <bottom style="hair">
        <color theme="9" tint="-0.24994659260841701"/>
      </bottom>
      <diagonal/>
    </border>
    <border>
      <left/>
      <right/>
      <top style="hair">
        <color theme="9" tint="-0.24994659260841701"/>
      </top>
      <bottom style="hair">
        <color theme="9" tint="-0.24994659260841701"/>
      </bottom>
      <diagonal/>
    </border>
    <border>
      <left style="medium">
        <color indexed="64"/>
      </left>
      <right style="thin">
        <color indexed="64"/>
      </right>
      <top style="hair">
        <color theme="9" tint="-0.24994659260841701"/>
      </top>
      <bottom style="medium">
        <color indexed="64"/>
      </bottom>
      <diagonal/>
    </border>
    <border>
      <left style="thin">
        <color indexed="64"/>
      </left>
      <right style="thin">
        <color indexed="64"/>
      </right>
      <top style="hair">
        <color theme="9" tint="-0.24994659260841701"/>
      </top>
      <bottom style="medium">
        <color indexed="64"/>
      </bottom>
      <diagonal/>
    </border>
    <border>
      <left style="thin">
        <color indexed="64"/>
      </left>
      <right style="medium">
        <color rgb="FF0000CC"/>
      </right>
      <top style="hair">
        <color theme="9" tint="-0.24994659260841701"/>
      </top>
      <bottom style="medium">
        <color indexed="64"/>
      </bottom>
      <diagonal/>
    </border>
    <border>
      <left/>
      <right/>
      <top style="hair">
        <color theme="9" tint="-0.24994659260841701"/>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rgb="FF0000CC"/>
      </left>
      <right/>
      <top/>
      <bottom/>
      <diagonal/>
    </border>
    <border>
      <left/>
      <right/>
      <top style="hair">
        <color theme="9" tint="-0.24994659260841701"/>
      </top>
      <bottom/>
      <diagonal/>
    </border>
    <border>
      <left style="thin">
        <color indexed="64"/>
      </left>
      <right/>
      <top style="thin">
        <color indexed="64"/>
      </top>
      <bottom style="thin">
        <color theme="5" tint="-0.24994659260841701"/>
      </bottom>
      <diagonal/>
    </border>
    <border>
      <left/>
      <right/>
      <top style="thin">
        <color indexed="64"/>
      </top>
      <bottom style="thin">
        <color theme="5" tint="-0.24994659260841701"/>
      </bottom>
      <diagonal/>
    </border>
    <border>
      <left/>
      <right style="thin">
        <color indexed="64"/>
      </right>
      <top style="thin">
        <color indexed="64"/>
      </top>
      <bottom style="thin">
        <color theme="5" tint="-0.24994659260841701"/>
      </bottom>
      <diagonal/>
    </border>
    <border>
      <left style="thin">
        <color indexed="64"/>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indexed="64"/>
      </right>
      <top style="thin">
        <color theme="5" tint="-0.24994659260841701"/>
      </top>
      <bottom style="thin">
        <color theme="5" tint="-0.24994659260841701"/>
      </bottom>
      <diagonal/>
    </border>
    <border>
      <left style="thin">
        <color indexed="64"/>
      </left>
      <right/>
      <top style="thin">
        <color theme="5" tint="-0.24994659260841701"/>
      </top>
      <bottom style="thin">
        <color indexed="64"/>
      </bottom>
      <diagonal/>
    </border>
    <border>
      <left/>
      <right/>
      <top style="thin">
        <color theme="5" tint="-0.24994659260841701"/>
      </top>
      <bottom style="thin">
        <color indexed="64"/>
      </bottom>
      <diagonal/>
    </border>
    <border>
      <left/>
      <right style="thin">
        <color indexed="64"/>
      </right>
      <top style="thin">
        <color theme="5" tint="-0.24994659260841701"/>
      </top>
      <bottom style="thin">
        <color indexed="64"/>
      </bottom>
      <diagonal/>
    </border>
    <border>
      <left/>
      <right/>
      <top style="hair">
        <color theme="0" tint="-0.499984740745262"/>
      </top>
      <bottom/>
      <diagonal/>
    </border>
    <border>
      <left style="medium">
        <color rgb="FF0000CC"/>
      </left>
      <right style="hair">
        <color theme="9" tint="-0.24994659260841701"/>
      </right>
      <top style="medium">
        <color indexed="64"/>
      </top>
      <bottom style="hair">
        <color rgb="FF0000CC"/>
      </bottom>
      <diagonal/>
    </border>
    <border>
      <left/>
      <right style="hair">
        <color theme="9" tint="-0.24994659260841701"/>
      </right>
      <top style="medium">
        <color indexed="64"/>
      </top>
      <bottom style="hair">
        <color rgb="FF0000CC"/>
      </bottom>
      <diagonal/>
    </border>
    <border>
      <left style="hair">
        <color theme="9" tint="-0.24994659260841701"/>
      </left>
      <right style="thin">
        <color theme="4" tint="0.39994506668294322"/>
      </right>
      <top style="medium">
        <color indexed="64"/>
      </top>
      <bottom style="hair">
        <color rgb="FF0000CC"/>
      </bottom>
      <diagonal/>
    </border>
    <border>
      <left style="medium">
        <color rgb="FF0000CC"/>
      </left>
      <right style="hair">
        <color theme="9" tint="-0.24994659260841701"/>
      </right>
      <top style="hair">
        <color rgb="FF0000CC"/>
      </top>
      <bottom style="hair">
        <color rgb="FF0000CC"/>
      </bottom>
      <diagonal/>
    </border>
    <border>
      <left style="medium">
        <color rgb="FF0000CC"/>
      </left>
      <right style="hair">
        <color theme="9" tint="-0.24994659260841701"/>
      </right>
      <top style="hair">
        <color rgb="FF0000CC"/>
      </top>
      <bottom style="medium">
        <color indexed="64"/>
      </bottom>
      <diagonal/>
    </border>
    <border>
      <left style="medium">
        <color rgb="FF0000CC"/>
      </left>
      <right/>
      <top style="medium">
        <color indexed="64"/>
      </top>
      <bottom/>
      <diagonal/>
    </border>
    <border>
      <left/>
      <right/>
      <top style="hair">
        <color rgb="FF0000CC"/>
      </top>
      <bottom style="medium">
        <color indexed="64"/>
      </bottom>
      <diagonal/>
    </border>
    <border>
      <left style="hair">
        <color theme="9" tint="-0.24994659260841701"/>
      </left>
      <right/>
      <top style="hair">
        <color rgb="FF0000CC"/>
      </top>
      <bottom style="hair">
        <color rgb="FF0000CC"/>
      </bottom>
      <diagonal/>
    </border>
    <border>
      <left style="hair">
        <color theme="9" tint="-0.24994659260841701"/>
      </left>
      <right/>
      <top style="hair">
        <color rgb="FF0000CC"/>
      </top>
      <bottom style="medium">
        <color indexed="64"/>
      </bottom>
      <diagonal/>
    </border>
    <border>
      <left/>
      <right style="medium">
        <color indexed="64"/>
      </right>
      <top style="hair">
        <color rgb="FF0000CC"/>
      </top>
      <bottom style="hair">
        <color rgb="FF0000CC"/>
      </bottom>
      <diagonal/>
    </border>
    <border>
      <left/>
      <right style="medium">
        <color indexed="64"/>
      </right>
      <top style="hair">
        <color rgb="FF0000CC"/>
      </top>
      <bottom style="medium">
        <color indexed="64"/>
      </bottom>
      <diagonal/>
    </border>
    <border>
      <left/>
      <right/>
      <top style="hair">
        <color rgb="FF0000CC"/>
      </top>
      <bottom style="hair">
        <color rgb="FF0000CC"/>
      </bottom>
      <diagonal/>
    </border>
    <border>
      <left/>
      <right style="medium">
        <color indexed="64"/>
      </right>
      <top style="medium">
        <color indexed="64"/>
      </top>
      <bottom style="hair">
        <color rgb="FF0000CC"/>
      </bottom>
      <diagonal/>
    </border>
    <border>
      <left style="hair">
        <color theme="9" tint="-0.24994659260841701"/>
      </left>
      <right/>
      <top style="medium">
        <color indexed="64"/>
      </top>
      <bottom style="hair">
        <color rgb="FF0000CC"/>
      </bottom>
      <diagonal/>
    </border>
    <border>
      <left/>
      <right style="thin">
        <color theme="4" tint="0.39994506668294322"/>
      </right>
      <top style="thin">
        <color theme="4" tint="-0.24994659260841701"/>
      </top>
      <bottom/>
      <diagonal/>
    </border>
    <border>
      <left style="thin">
        <color theme="4" tint="0.39994506668294322"/>
      </left>
      <right style="thin">
        <color theme="4" tint="0.39994506668294322"/>
      </right>
      <top style="thin">
        <color theme="4" tint="-0.24994659260841701"/>
      </top>
      <bottom/>
      <diagonal/>
    </border>
    <border>
      <left style="thin">
        <color theme="4" tint="0.39994506668294322"/>
      </left>
      <right style="thin">
        <color theme="4" tint="0.39994506668294322"/>
      </right>
      <top/>
      <bottom style="thin">
        <color theme="4" tint="-0.24994659260841701"/>
      </bottom>
      <diagonal/>
    </border>
    <border>
      <left/>
      <right style="thin">
        <color theme="4" tint="0.39994506668294322"/>
      </right>
      <top/>
      <bottom style="thin">
        <color theme="4" tint="-0.24994659260841701"/>
      </bottom>
      <diagonal/>
    </border>
    <border>
      <left style="medium">
        <color rgb="FF0000CC"/>
      </left>
      <right style="thin">
        <color theme="4" tint="-0.24994659260841701"/>
      </right>
      <top style="thin">
        <color rgb="FF0000CC"/>
      </top>
      <bottom style="thin">
        <color rgb="FF0000CC"/>
      </bottom>
      <diagonal/>
    </border>
    <border>
      <left/>
      <right/>
      <top style="thin">
        <color rgb="FF0000CC"/>
      </top>
      <bottom style="thin">
        <color rgb="FF0000CC"/>
      </bottom>
      <diagonal/>
    </border>
    <border>
      <left/>
      <right style="thin">
        <color rgb="FF0000CC"/>
      </right>
      <top style="thin">
        <color rgb="FF0000CC"/>
      </top>
      <bottom style="thin">
        <color rgb="FF0000CC"/>
      </bottom>
      <diagonal/>
    </border>
    <border>
      <left style="medium">
        <color theme="0"/>
      </left>
      <right style="medium">
        <color theme="0"/>
      </right>
      <top style="hair">
        <color auto="1"/>
      </top>
      <bottom style="hair">
        <color auto="1"/>
      </bottom>
      <diagonal/>
    </border>
    <border>
      <left style="medium">
        <color theme="0"/>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style="thin">
        <color rgb="FF00B050"/>
      </left>
      <right style="thin">
        <color rgb="FF00B050"/>
      </right>
      <top style="thin">
        <color indexed="9"/>
      </top>
      <bottom style="thin">
        <color indexed="23"/>
      </bottom>
      <diagonal/>
    </border>
    <border>
      <left style="thin">
        <color rgb="FF00B050"/>
      </left>
      <right style="thin">
        <color rgb="FF00B050"/>
      </right>
      <top style="thin">
        <color rgb="FF00B050"/>
      </top>
      <bottom style="thin">
        <color indexed="23"/>
      </bottom>
      <diagonal/>
    </border>
    <border>
      <left style="thin">
        <color rgb="FF00B0F0"/>
      </left>
      <right style="thin">
        <color rgb="FF00B0F0"/>
      </right>
      <top style="thin">
        <color rgb="FF00B0F0"/>
      </top>
      <bottom style="medium">
        <color theme="4" tint="-0.24994659260841701"/>
      </bottom>
      <diagonal/>
    </border>
    <border>
      <left style="medium">
        <color indexed="64"/>
      </left>
      <right style="thin">
        <color rgb="FF00B0F0"/>
      </right>
      <top style="thin">
        <color rgb="FF00B0F0"/>
      </top>
      <bottom style="medium">
        <color theme="4" tint="-0.24994659260841701"/>
      </bottom>
      <diagonal/>
    </border>
    <border>
      <left style="medium">
        <color indexed="64"/>
      </left>
      <right/>
      <top style="medium">
        <color theme="9" tint="-0.24994659260841701"/>
      </top>
      <bottom/>
      <diagonal/>
    </border>
    <border>
      <left style="medium">
        <color theme="0" tint="-0.499984740745262"/>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indexed="64"/>
      </left>
      <right/>
      <top style="medium">
        <color indexed="64"/>
      </top>
      <bottom/>
      <diagonal/>
    </border>
    <border>
      <left/>
      <right style="medium">
        <color rgb="FF0000CC"/>
      </right>
      <top style="medium">
        <color rgb="FF0000CC"/>
      </top>
      <bottom/>
      <diagonal/>
    </border>
    <border>
      <left/>
      <right style="medium">
        <color rgb="FF0000CC"/>
      </right>
      <top style="medium">
        <color rgb="FF0000CC"/>
      </top>
      <bottom style="medium">
        <color rgb="FF0000CC"/>
      </bottom>
      <diagonal/>
    </border>
    <border>
      <left/>
      <right style="medium">
        <color rgb="FF0000CC"/>
      </right>
      <top/>
      <bottom style="medium">
        <color rgb="FF0000CC"/>
      </bottom>
      <diagonal/>
    </border>
    <border>
      <left/>
      <right style="medium">
        <color rgb="FF0000CC"/>
      </right>
      <top style="medium">
        <color rgb="FF0000CC"/>
      </top>
      <bottom style="hair">
        <color theme="9" tint="-0.24994659260841701"/>
      </bottom>
      <diagonal/>
    </border>
    <border>
      <left/>
      <right style="medium">
        <color rgb="FF0000CC"/>
      </right>
      <top/>
      <bottom style="hair">
        <color theme="9" tint="-0.24994659260841701"/>
      </bottom>
      <diagonal/>
    </border>
    <border>
      <left/>
      <right style="medium">
        <color rgb="FF0000CC"/>
      </right>
      <top style="hair">
        <color theme="9" tint="-0.24994659260841701"/>
      </top>
      <bottom style="medium">
        <color rgb="FF0000CC"/>
      </bottom>
      <diagonal/>
    </border>
    <border>
      <left/>
      <right style="medium">
        <color rgb="FF0000CC"/>
      </right>
      <top style="hair">
        <color theme="0" tint="-0.499984740745262"/>
      </top>
      <bottom style="hair">
        <color theme="0" tint="-0.499984740745262"/>
      </bottom>
      <diagonal/>
    </border>
    <border>
      <left/>
      <right style="medium">
        <color rgb="FF0000CC"/>
      </right>
      <top style="hair">
        <color theme="0" tint="-0.499984740745262"/>
      </top>
      <bottom style="medium">
        <color rgb="FF0000CC"/>
      </bottom>
      <diagonal/>
    </border>
    <border>
      <left style="medium">
        <color indexed="64"/>
      </left>
      <right/>
      <top style="medium">
        <color indexed="64"/>
      </top>
      <bottom style="medium">
        <color theme="9" tint="-0.24994659260841701"/>
      </bottom>
      <diagonal/>
    </border>
    <border>
      <left style="medium">
        <color indexed="64"/>
      </left>
      <right/>
      <top style="thin">
        <color indexed="23"/>
      </top>
      <bottom style="thin">
        <color indexed="9"/>
      </bottom>
      <diagonal/>
    </border>
    <border>
      <left/>
      <right style="medium">
        <color indexed="64"/>
      </right>
      <top style="thin">
        <color indexed="23"/>
      </top>
      <bottom style="thin">
        <color indexed="9"/>
      </bottom>
      <diagonal/>
    </border>
    <border>
      <left style="medium">
        <color indexed="64"/>
      </left>
      <right style="medium">
        <color theme="0"/>
      </right>
      <top style="thin">
        <color theme="0"/>
      </top>
      <bottom style="medium">
        <color rgb="FF0000CC"/>
      </bottom>
      <diagonal/>
    </border>
    <border>
      <left style="medium">
        <color theme="0"/>
      </left>
      <right style="medium">
        <color indexed="64"/>
      </right>
      <top style="thin">
        <color theme="0"/>
      </top>
      <bottom style="medium">
        <color rgb="FF0000CC"/>
      </bottom>
      <diagonal/>
    </border>
    <border>
      <left style="medium">
        <color indexed="64"/>
      </left>
      <right/>
      <top style="medium">
        <color theme="4" tint="-0.24994659260841701"/>
      </top>
      <bottom/>
      <diagonal/>
    </border>
    <border>
      <left/>
      <right style="medium">
        <color indexed="64"/>
      </right>
      <top style="medium">
        <color theme="4" tint="-0.24994659260841701"/>
      </top>
      <bottom/>
      <diagonal/>
    </border>
    <border>
      <left style="medium">
        <color indexed="64"/>
      </left>
      <right/>
      <top/>
      <bottom style="medium">
        <color theme="4" tint="-0.24994659260841701"/>
      </bottom>
      <diagonal/>
    </border>
    <border>
      <left/>
      <right style="medium">
        <color indexed="64"/>
      </right>
      <top/>
      <bottom style="medium">
        <color theme="4" tint="-0.24994659260841701"/>
      </bottom>
      <diagonal/>
    </border>
    <border>
      <left style="medium">
        <color indexed="64"/>
      </left>
      <right style="medium">
        <color theme="0"/>
      </right>
      <top/>
      <bottom style="thin">
        <color indexed="23"/>
      </bottom>
      <diagonal/>
    </border>
    <border>
      <left style="medium">
        <color theme="0"/>
      </left>
      <right style="medium">
        <color theme="0"/>
      </right>
      <top/>
      <bottom style="thin">
        <color indexed="23"/>
      </bottom>
      <diagonal/>
    </border>
    <border>
      <left style="medium">
        <color theme="0"/>
      </left>
      <right style="medium">
        <color indexed="64"/>
      </right>
      <top/>
      <bottom style="thin">
        <color indexed="23"/>
      </bottom>
      <diagonal/>
    </border>
    <border>
      <left style="medium">
        <color indexed="64"/>
      </left>
      <right/>
      <top style="thin">
        <color indexed="23"/>
      </top>
      <bottom/>
      <diagonal/>
    </border>
    <border>
      <left style="medium">
        <color theme="0"/>
      </left>
      <right style="medium">
        <color indexed="64"/>
      </right>
      <top style="medium">
        <color theme="0" tint="-0.499984740745262"/>
      </top>
      <bottom style="thin">
        <color indexed="23"/>
      </bottom>
      <diagonal/>
    </border>
    <border>
      <left style="medium">
        <color theme="0"/>
      </left>
      <right style="medium">
        <color indexed="64"/>
      </right>
      <top style="thin">
        <color theme="0"/>
      </top>
      <bottom style="thin">
        <color indexed="23"/>
      </bottom>
      <diagonal/>
    </border>
    <border>
      <left style="medium">
        <color indexed="64"/>
      </left>
      <right/>
      <top/>
      <bottom style="medium">
        <color theme="0" tint="-0.499984740745262"/>
      </bottom>
      <diagonal/>
    </border>
    <border>
      <left/>
      <right style="medium">
        <color indexed="64"/>
      </right>
      <top/>
      <bottom style="medium">
        <color theme="0" tint="-0.499984740745262"/>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style="medium">
        <color indexed="64"/>
      </left>
      <right/>
      <top/>
      <bottom style="thin">
        <color indexed="9"/>
      </bottom>
      <diagonal/>
    </border>
    <border>
      <left/>
      <right/>
      <top/>
      <bottom style="thin">
        <color indexed="9"/>
      </bottom>
      <diagonal/>
    </border>
    <border>
      <left/>
      <right style="medium">
        <color indexed="64"/>
      </right>
      <top/>
      <bottom style="thin">
        <color indexed="9"/>
      </bottom>
      <diagonal/>
    </border>
    <border>
      <left style="thin">
        <color rgb="FF00B050"/>
      </left>
      <right style="medium">
        <color indexed="64"/>
      </right>
      <top style="thin">
        <color rgb="FF00B050"/>
      </top>
      <bottom style="thin">
        <color indexed="23"/>
      </bottom>
      <diagonal/>
    </border>
    <border>
      <left style="thin">
        <color rgb="FF00B0F0"/>
      </left>
      <right style="medium">
        <color indexed="64"/>
      </right>
      <top style="thin">
        <color rgb="FF00B0F0"/>
      </top>
      <bottom style="medium">
        <color theme="4" tint="-0.24994659260841701"/>
      </bottom>
      <diagonal/>
    </border>
    <border>
      <left style="thin">
        <color rgb="FFC00000"/>
      </left>
      <right style="medium">
        <color indexed="64"/>
      </right>
      <top style="medium">
        <color theme="4" tint="-0.24994659260841701"/>
      </top>
      <bottom style="thin">
        <color indexed="23"/>
      </bottom>
      <diagonal/>
    </border>
    <border>
      <left style="thin">
        <color rgb="FFC00000"/>
      </left>
      <right style="thin">
        <color rgb="FFC00000"/>
      </right>
      <top style="medium">
        <color theme="4" tint="-0.24994659260841701"/>
      </top>
      <bottom style="thin">
        <color indexed="23"/>
      </bottom>
      <diagonal/>
    </border>
    <border>
      <left style="medium">
        <color indexed="64"/>
      </left>
      <right style="thin">
        <color rgb="FFC00000"/>
      </right>
      <top style="medium">
        <color theme="4" tint="-0.24994659260841701"/>
      </top>
      <bottom style="thin">
        <color indexed="23"/>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rgb="FF0000CC"/>
      </left>
      <right/>
      <top style="medium">
        <color rgb="FF0000CC"/>
      </top>
      <bottom style="thin">
        <color rgb="FF0000CC"/>
      </bottom>
      <diagonal/>
    </border>
    <border>
      <left style="medium">
        <color rgb="FF0000CC"/>
      </left>
      <right/>
      <top style="medium">
        <color rgb="FF0000CC"/>
      </top>
      <bottom style="medium">
        <color rgb="FF0000CC"/>
      </bottom>
      <diagonal/>
    </border>
    <border>
      <left/>
      <right/>
      <top style="medium">
        <color rgb="FF0000CC"/>
      </top>
      <bottom style="medium">
        <color rgb="FF0000CC"/>
      </bottom>
      <diagonal/>
    </border>
    <border>
      <left style="thin">
        <color rgb="FF0000CC"/>
      </left>
      <right style="medium">
        <color rgb="FF0000CC"/>
      </right>
      <top style="medium">
        <color rgb="FF0000CC"/>
      </top>
      <bottom style="medium">
        <color rgb="FF0000CC"/>
      </bottom>
      <diagonal/>
    </border>
    <border>
      <left style="medium">
        <color rgb="FF0000CC"/>
      </left>
      <right style="thin">
        <color rgb="FF0000CC"/>
      </right>
      <top style="thin">
        <color rgb="FF0000CC"/>
      </top>
      <bottom style="thin">
        <color rgb="FF0000CC"/>
      </bottom>
      <diagonal/>
    </border>
    <border>
      <left style="thin">
        <color rgb="FF0000CC"/>
      </left>
      <right style="medium">
        <color rgb="FF0000CC"/>
      </right>
      <top/>
      <bottom style="thin">
        <color rgb="FF0000CC"/>
      </bottom>
      <diagonal/>
    </border>
    <border>
      <left/>
      <right style="medium">
        <color rgb="FF0000CC"/>
      </right>
      <top/>
      <bottom style="thin">
        <color rgb="FF0000CC"/>
      </bottom>
      <diagonal/>
    </border>
    <border>
      <left style="medium">
        <color rgb="FF0000CC"/>
      </left>
      <right style="medium">
        <color rgb="FF0000CC"/>
      </right>
      <top/>
      <bottom style="thin">
        <color rgb="FF0000CC"/>
      </bottom>
      <diagonal/>
    </border>
    <border>
      <left/>
      <right/>
      <top/>
      <bottom style="thin">
        <color rgb="FF0000CC"/>
      </bottom>
      <diagonal/>
    </border>
    <border>
      <left style="thin">
        <color rgb="FF0000CC"/>
      </left>
      <right style="medium">
        <color rgb="FF0000CC"/>
      </right>
      <top style="thin">
        <color rgb="FF0000CC"/>
      </top>
      <bottom style="thin">
        <color rgb="FF0000CC"/>
      </bottom>
      <diagonal/>
    </border>
    <border>
      <left style="medium">
        <color rgb="FF0000CC"/>
      </left>
      <right style="medium">
        <color rgb="FF0000CC"/>
      </right>
      <top style="thin">
        <color rgb="FF0000CC"/>
      </top>
      <bottom style="thin">
        <color rgb="FF0000CC"/>
      </bottom>
      <diagonal/>
    </border>
    <border>
      <left style="thin">
        <color rgb="FF0000CC"/>
      </left>
      <right style="medium">
        <color rgb="FF0000CC"/>
      </right>
      <top style="thin">
        <color rgb="FF0000CC"/>
      </top>
      <bottom style="medium">
        <color rgb="FF0000CC"/>
      </bottom>
      <diagonal/>
    </border>
    <border>
      <left style="medium">
        <color rgb="FF0000CC"/>
      </left>
      <right style="medium">
        <color rgb="FF0000CC"/>
      </right>
      <top style="thin">
        <color rgb="FF0000CC"/>
      </top>
      <bottom style="medium">
        <color rgb="FF0000CC"/>
      </bottom>
      <diagonal/>
    </border>
    <border>
      <left/>
      <right/>
      <top style="thin">
        <color rgb="FF0000CC"/>
      </top>
      <bottom style="medium">
        <color rgb="FF0000CC"/>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23"/>
      </top>
      <bottom style="thin">
        <color indexed="9"/>
      </bottom>
      <diagonal/>
    </border>
    <border>
      <left style="medium">
        <color rgb="FF0070C0"/>
      </left>
      <right style="thin">
        <color theme="0" tint="-0.499984740745262"/>
      </right>
      <top/>
      <bottom/>
      <diagonal/>
    </border>
    <border>
      <left style="thin">
        <color indexed="64"/>
      </left>
      <right style="thin">
        <color indexed="64"/>
      </right>
      <top style="hair">
        <color theme="5" tint="-0.24994659260841701"/>
      </top>
      <bottom/>
      <diagonal/>
    </border>
    <border>
      <left style="thin">
        <color auto="1"/>
      </left>
      <right/>
      <top/>
      <bottom style="hair">
        <color theme="5" tint="-0.24994659260841701"/>
      </bottom>
      <diagonal/>
    </border>
    <border>
      <left/>
      <right/>
      <top/>
      <bottom style="medium">
        <color rgb="FF33CCCC"/>
      </bottom>
      <diagonal/>
    </border>
    <border>
      <left style="thin">
        <color theme="9" tint="0.39994506668294322"/>
      </left>
      <right/>
      <top/>
      <bottom/>
      <diagonal/>
    </border>
    <border>
      <left/>
      <right style="thin">
        <color theme="9" tint="0.39994506668294322"/>
      </right>
      <top/>
      <bottom/>
      <diagonal/>
    </border>
    <border>
      <left style="thin">
        <color theme="9" tint="0.59996337778862885"/>
      </left>
      <right/>
      <top/>
      <bottom/>
      <diagonal/>
    </border>
    <border>
      <left/>
      <right style="thin">
        <color theme="9" tint="0.59996337778862885"/>
      </right>
      <top/>
      <bottom/>
      <diagonal/>
    </border>
    <border>
      <left style="thin">
        <color theme="9" tint="0.39994506668294322"/>
      </left>
      <right/>
      <top style="hair">
        <color rgb="FFD94F80"/>
      </top>
      <bottom style="hair">
        <color rgb="FFD94F80"/>
      </bottom>
      <diagonal/>
    </border>
    <border>
      <left/>
      <right style="thin">
        <color theme="9" tint="0.39994506668294322"/>
      </right>
      <top style="hair">
        <color rgb="FFD94F80"/>
      </top>
      <bottom style="hair">
        <color rgb="FFD94F80"/>
      </bottom>
      <diagonal/>
    </border>
  </borders>
  <cellStyleXfs count="10">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4" fillId="0" borderId="0"/>
    <xf numFmtId="0" fontId="41" fillId="0" borderId="0"/>
    <xf numFmtId="0" fontId="41" fillId="0" borderId="0"/>
    <xf numFmtId="0" fontId="43" fillId="0" borderId="0"/>
    <xf numFmtId="0" fontId="41" fillId="0" borderId="0"/>
    <xf numFmtId="9" fontId="4" fillId="0" borderId="0" applyFont="0" applyFill="0" applyBorder="0" applyAlignment="0" applyProtection="0"/>
  </cellStyleXfs>
  <cellXfs count="1398">
    <xf numFmtId="0" fontId="0" fillId="0" borderId="0" xfId="0"/>
    <xf numFmtId="0" fontId="1" fillId="0" borderId="0" xfId="0" applyFont="1" applyBorder="1"/>
    <xf numFmtId="0" fontId="4" fillId="0" borderId="0" xfId="0" applyFont="1" applyBorder="1" applyAlignment="1">
      <alignment vertical="top" wrapText="1"/>
    </xf>
    <xf numFmtId="0" fontId="0" fillId="0" borderId="0" xfId="0" applyBorder="1"/>
    <xf numFmtId="0" fontId="1" fillId="4" borderId="0" xfId="0" applyFont="1" applyFill="1" applyBorder="1"/>
    <xf numFmtId="0" fontId="0" fillId="4" borderId="0" xfId="0" applyFill="1"/>
    <xf numFmtId="0" fontId="5" fillId="3" borderId="1" xfId="1" applyFont="1" applyFill="1" applyBorder="1" applyAlignment="1" applyProtection="1">
      <alignment horizontal="center" vertical="center" wrapText="1"/>
    </xf>
    <xf numFmtId="0" fontId="6" fillId="5" borderId="0" xfId="0" applyFont="1" applyFill="1" applyAlignment="1">
      <alignment horizontal="center" vertical="center"/>
    </xf>
    <xf numFmtId="0" fontId="7" fillId="4" borderId="2" xfId="0" applyFont="1" applyFill="1" applyBorder="1" applyAlignment="1">
      <alignment horizontal="center"/>
    </xf>
    <xf numFmtId="0" fontId="4" fillId="4" borderId="3" xfId="0" applyFont="1" applyFill="1" applyBorder="1" applyAlignment="1">
      <alignment horizontal="center" vertical="center" wrapText="1"/>
    </xf>
    <xf numFmtId="0" fontId="7" fillId="4" borderId="3" xfId="0" applyFont="1" applyFill="1" applyBorder="1" applyAlignment="1">
      <alignment horizontal="center" vertical="center"/>
    </xf>
    <xf numFmtId="0" fontId="10" fillId="4" borderId="6" xfId="0" applyFont="1" applyFill="1" applyBorder="1" applyAlignment="1">
      <alignment horizontal="center" vertical="center" wrapText="1"/>
    </xf>
    <xf numFmtId="0" fontId="12" fillId="4" borderId="7" xfId="2" applyFont="1" applyFill="1" applyBorder="1" applyAlignment="1">
      <alignment horizontal="left" vertical="center" wrapText="1" indent="3"/>
    </xf>
    <xf numFmtId="0" fontId="12" fillId="4" borderId="8" xfId="2" applyFont="1" applyFill="1" applyBorder="1" applyAlignment="1">
      <alignment horizontal="left" vertical="center" wrapText="1" indent="3"/>
    </xf>
    <xf numFmtId="0" fontId="12" fillId="7" borderId="8" xfId="2" applyFont="1" applyFill="1" applyBorder="1" applyAlignment="1">
      <alignment horizontal="left" vertical="center" wrapText="1" indent="3"/>
    </xf>
    <xf numFmtId="0" fontId="10" fillId="4" borderId="10" xfId="0" applyFont="1" applyFill="1" applyBorder="1" applyAlignment="1">
      <alignment horizontal="center" vertical="center" wrapText="1"/>
    </xf>
    <xf numFmtId="0" fontId="7" fillId="4" borderId="0" xfId="0" applyFont="1" applyFill="1" applyBorder="1" applyAlignment="1">
      <alignment horizontal="center"/>
    </xf>
    <xf numFmtId="0" fontId="12" fillId="8" borderId="11" xfId="2" applyFont="1" applyFill="1" applyBorder="1" applyAlignment="1">
      <alignment horizontal="left" vertical="center" wrapText="1" indent="3"/>
    </xf>
    <xf numFmtId="0" fontId="12" fillId="8" borderId="8" xfId="2" applyFont="1" applyFill="1" applyBorder="1" applyAlignment="1">
      <alignment horizontal="left" vertical="center" wrapText="1" indent="3"/>
    </xf>
    <xf numFmtId="0" fontId="12" fillId="8" borderId="7" xfId="2" applyFont="1" applyFill="1" applyBorder="1" applyAlignment="1">
      <alignment horizontal="left" vertical="center" wrapText="1" indent="3"/>
    </xf>
    <xf numFmtId="0" fontId="12" fillId="8" borderId="9" xfId="2" applyFont="1" applyFill="1" applyBorder="1" applyAlignment="1">
      <alignment horizontal="left" vertical="center" wrapText="1" indent="3"/>
    </xf>
    <xf numFmtId="0" fontId="12" fillId="4" borderId="0" xfId="2" applyFont="1" applyFill="1" applyBorder="1" applyAlignment="1">
      <alignment horizontal="left" vertical="center" wrapText="1" indent="3"/>
    </xf>
    <xf numFmtId="0" fontId="12" fillId="4" borderId="13" xfId="2" applyFont="1" applyFill="1" applyBorder="1" applyAlignment="1">
      <alignment horizontal="left" vertical="center" wrapText="1" indent="3"/>
    </xf>
    <xf numFmtId="0" fontId="3" fillId="2" borderId="14" xfId="1" applyFont="1" applyFill="1" applyBorder="1" applyAlignment="1" applyProtection="1">
      <alignment horizontal="center" vertical="center" wrapText="1"/>
    </xf>
    <xf numFmtId="0" fontId="0" fillId="11" borderId="16" xfId="0" applyFill="1" applyBorder="1"/>
    <xf numFmtId="0" fontId="0" fillId="11" borderId="17" xfId="0" applyFill="1" applyBorder="1"/>
    <xf numFmtId="0" fontId="0" fillId="11" borderId="18" xfId="0" applyFill="1" applyBorder="1"/>
    <xf numFmtId="0" fontId="4"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8"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11" fillId="6" borderId="0" xfId="0" applyFont="1" applyFill="1" applyBorder="1" applyAlignment="1">
      <alignment horizontal="center" vertical="center" wrapText="1"/>
    </xf>
    <xf numFmtId="0" fontId="12" fillId="8" borderId="0" xfId="2" applyFont="1" applyFill="1" applyBorder="1" applyAlignment="1">
      <alignment horizontal="left" vertical="center" wrapText="1" indent="3"/>
    </xf>
    <xf numFmtId="0" fontId="12" fillId="7" borderId="0" xfId="2" applyFont="1" applyFill="1" applyBorder="1" applyAlignment="1">
      <alignment horizontal="left" vertical="center" wrapText="1" indent="3"/>
    </xf>
    <xf numFmtId="0" fontId="12" fillId="11" borderId="0" xfId="2" applyFont="1" applyFill="1" applyBorder="1" applyAlignment="1">
      <alignment horizontal="left" vertical="center" wrapText="1" indent="3"/>
    </xf>
    <xf numFmtId="0" fontId="0" fillId="11" borderId="0" xfId="0" applyFill="1"/>
    <xf numFmtId="0" fontId="13" fillId="14" borderId="0" xfId="0" applyFont="1" applyFill="1" applyBorder="1" applyAlignment="1">
      <alignment horizontal="center" vertical="center"/>
    </xf>
    <xf numFmtId="0" fontId="0" fillId="0" borderId="20" xfId="0" applyBorder="1" applyAlignment="1">
      <alignment vertical="center"/>
    </xf>
    <xf numFmtId="0" fontId="6" fillId="14" borderId="21" xfId="3" applyFont="1" applyFill="1" applyBorder="1" applyAlignment="1">
      <alignment vertical="center"/>
    </xf>
    <xf numFmtId="0" fontId="15" fillId="14" borderId="21" xfId="0" applyFont="1" applyFill="1" applyBorder="1"/>
    <xf numFmtId="0" fontId="14" fillId="14" borderId="21" xfId="0" applyFont="1" applyFill="1" applyBorder="1" applyAlignment="1">
      <alignment horizontal="center" vertical="center" wrapText="1"/>
    </xf>
    <xf numFmtId="0" fontId="16" fillId="14" borderId="21" xfId="2" applyFont="1" applyFill="1" applyBorder="1" applyAlignment="1">
      <alignment horizontal="left" vertical="center" wrapText="1" indent="3"/>
    </xf>
    <xf numFmtId="0" fontId="14" fillId="13" borderId="19" xfId="0" applyFont="1" applyFill="1" applyBorder="1" applyAlignment="1">
      <alignment horizontal="right" vertical="center"/>
    </xf>
    <xf numFmtId="0" fontId="5" fillId="3" borderId="23" xfId="1" applyFont="1" applyFill="1" applyBorder="1" applyAlignment="1" applyProtection="1">
      <alignment horizontal="center" vertical="center" wrapText="1"/>
    </xf>
    <xf numFmtId="0" fontId="5" fillId="3" borderId="24" xfId="1" applyFont="1" applyFill="1" applyBorder="1" applyAlignment="1" applyProtection="1">
      <alignment horizontal="center" vertical="center" wrapText="1"/>
    </xf>
    <xf numFmtId="0" fontId="5" fillId="3" borderId="25" xfId="1" applyFont="1" applyFill="1" applyBorder="1" applyAlignment="1" applyProtection="1">
      <alignment horizontal="center" vertical="center" wrapText="1"/>
    </xf>
    <xf numFmtId="0" fontId="14" fillId="9" borderId="26" xfId="0" applyFont="1" applyFill="1" applyBorder="1" applyAlignment="1">
      <alignment horizontal="center"/>
    </xf>
    <xf numFmtId="0" fontId="19" fillId="15" borderId="27" xfId="0" applyFont="1" applyFill="1" applyBorder="1" applyAlignment="1">
      <alignment horizontal="left" vertical="center"/>
    </xf>
    <xf numFmtId="0" fontId="20" fillId="15" borderId="28" xfId="4" applyFont="1" applyFill="1" applyBorder="1"/>
    <xf numFmtId="0" fontId="21" fillId="15" borderId="28" xfId="0" applyFont="1" applyFill="1" applyBorder="1"/>
    <xf numFmtId="0" fontId="22" fillId="15" borderId="29" xfId="0" applyFont="1" applyFill="1" applyBorder="1" applyAlignment="1">
      <alignment horizontal="left" vertical="center"/>
    </xf>
    <xf numFmtId="0" fontId="20" fillId="15" borderId="30" xfId="4" applyFont="1" applyFill="1" applyBorder="1"/>
    <xf numFmtId="0" fontId="21" fillId="15" borderId="30" xfId="0" applyFont="1" applyFill="1" applyBorder="1"/>
    <xf numFmtId="0" fontId="19" fillId="15" borderId="29" xfId="0" applyFont="1" applyFill="1" applyBorder="1" applyAlignment="1">
      <alignment horizontal="left" vertical="center"/>
    </xf>
    <xf numFmtId="0" fontId="21" fillId="15" borderId="32" xfId="0" applyFont="1" applyFill="1" applyBorder="1"/>
    <xf numFmtId="0" fontId="23" fillId="9" borderId="33" xfId="0" applyFont="1" applyFill="1" applyBorder="1"/>
    <xf numFmtId="0" fontId="23" fillId="9" borderId="34" xfId="0" applyFont="1" applyFill="1" applyBorder="1"/>
    <xf numFmtId="0" fontId="21" fillId="15" borderId="29" xfId="0" applyFont="1" applyFill="1" applyBorder="1"/>
    <xf numFmtId="0" fontId="21" fillId="15" borderId="31" xfId="0" applyFont="1" applyFill="1" applyBorder="1"/>
    <xf numFmtId="0" fontId="12" fillId="8" borderId="22" xfId="2" applyFont="1" applyFill="1" applyBorder="1" applyAlignment="1">
      <alignment horizontal="left" vertical="center" wrapText="1" indent="3"/>
    </xf>
    <xf numFmtId="0" fontId="0" fillId="0" borderId="0" xfId="0" applyAlignment="1">
      <alignment horizontal="right" vertical="center"/>
    </xf>
    <xf numFmtId="0" fontId="17" fillId="10" borderId="0" xfId="4" applyFont="1" applyFill="1" applyBorder="1" applyAlignment="1">
      <alignment vertical="center"/>
    </xf>
    <xf numFmtId="0" fontId="18" fillId="0" borderId="0" xfId="4" applyFont="1" applyBorder="1" applyAlignment="1"/>
    <xf numFmtId="0" fontId="18" fillId="12" borderId="0" xfId="4" applyFont="1" applyFill="1" applyBorder="1" applyAlignment="1"/>
    <xf numFmtId="0" fontId="24" fillId="0" borderId="37" xfId="0" applyFont="1" applyBorder="1" applyAlignment="1">
      <alignment vertical="center"/>
    </xf>
    <xf numFmtId="0" fontId="24" fillId="0" borderId="38" xfId="0" applyFont="1" applyBorder="1" applyAlignment="1">
      <alignment vertical="center"/>
    </xf>
    <xf numFmtId="0" fontId="24" fillId="0" borderId="39" xfId="0" applyFont="1" applyBorder="1" applyAlignment="1">
      <alignment vertical="center"/>
    </xf>
    <xf numFmtId="0" fontId="24" fillId="0" borderId="40" xfId="0" applyFont="1" applyBorder="1" applyAlignment="1">
      <alignment vertical="center"/>
    </xf>
    <xf numFmtId="0" fontId="24" fillId="13" borderId="36" xfId="0" applyFont="1" applyFill="1" applyBorder="1" applyAlignment="1">
      <alignment vertical="center"/>
    </xf>
    <xf numFmtId="0" fontId="5" fillId="16" borderId="23" xfId="1" applyFont="1" applyFill="1" applyBorder="1" applyAlignment="1" applyProtection="1">
      <alignment horizontal="center" vertical="center" wrapText="1"/>
    </xf>
    <xf numFmtId="0" fontId="5" fillId="16" borderId="24" xfId="1" applyFont="1" applyFill="1" applyBorder="1" applyAlignment="1" applyProtection="1">
      <alignment horizontal="center" vertical="center" wrapText="1"/>
    </xf>
    <xf numFmtId="0" fontId="27" fillId="16" borderId="24" xfId="1" applyFont="1" applyFill="1" applyBorder="1" applyAlignment="1" applyProtection="1">
      <alignment horizontal="center" vertical="center"/>
    </xf>
    <xf numFmtId="0" fontId="5" fillId="16" borderId="25" xfId="1" applyFont="1" applyFill="1" applyBorder="1" applyAlignment="1" applyProtection="1">
      <alignment horizontal="center" vertical="center" wrapText="1"/>
    </xf>
    <xf numFmtId="0" fontId="22" fillId="15" borderId="27" xfId="0" applyFont="1" applyFill="1" applyBorder="1" applyAlignment="1">
      <alignment horizontal="left" vertical="center"/>
    </xf>
    <xf numFmtId="0" fontId="18" fillId="15" borderId="29" xfId="4" applyFont="1" applyFill="1" applyBorder="1" applyAlignment="1">
      <alignment horizontal="left" vertical="center"/>
    </xf>
    <xf numFmtId="0" fontId="28" fillId="15" borderId="29" xfId="0" applyFont="1" applyFill="1" applyBorder="1" applyAlignment="1">
      <alignment horizontal="left" vertical="center"/>
    </xf>
    <xf numFmtId="0" fontId="29" fillId="3" borderId="1" xfId="1" applyFont="1" applyFill="1" applyBorder="1" applyAlignment="1" applyProtection="1">
      <alignment horizontal="center" vertical="center" wrapText="1"/>
    </xf>
    <xf numFmtId="0" fontId="30" fillId="3" borderId="1" xfId="1" applyFont="1" applyFill="1" applyBorder="1" applyAlignment="1" applyProtection="1">
      <alignment horizontal="center" vertical="center" wrapText="1"/>
    </xf>
    <xf numFmtId="0" fontId="17" fillId="15" borderId="29" xfId="4" applyFont="1" applyFill="1" applyBorder="1" applyAlignment="1">
      <alignment horizontal="left" vertical="center"/>
    </xf>
    <xf numFmtId="0" fontId="20" fillId="15" borderId="35" xfId="4" applyFont="1" applyFill="1" applyBorder="1"/>
    <xf numFmtId="0" fontId="21" fillId="15" borderId="35" xfId="0" applyFont="1" applyFill="1" applyBorder="1"/>
    <xf numFmtId="0" fontId="10" fillId="4" borderId="43" xfId="0" applyFont="1" applyFill="1" applyBorder="1" applyAlignment="1">
      <alignment horizontal="center" vertical="center" wrapText="1"/>
    </xf>
    <xf numFmtId="0" fontId="28" fillId="15" borderId="27" xfId="0" applyFont="1" applyFill="1" applyBorder="1" applyAlignment="1">
      <alignment horizontal="left" vertical="center"/>
    </xf>
    <xf numFmtId="0" fontId="21" fillId="15" borderId="45" xfId="0" applyFont="1" applyFill="1" applyBorder="1"/>
    <xf numFmtId="0" fontId="21" fillId="15" borderId="46" xfId="0" applyFont="1" applyFill="1" applyBorder="1"/>
    <xf numFmtId="0" fontId="21" fillId="15" borderId="47" xfId="0" applyFont="1" applyFill="1" applyBorder="1"/>
    <xf numFmtId="0" fontId="19" fillId="12" borderId="29" xfId="0" applyFont="1" applyFill="1" applyBorder="1" applyAlignment="1">
      <alignment horizontal="left" vertical="center"/>
    </xf>
    <xf numFmtId="0" fontId="20" fillId="12" borderId="30" xfId="4" applyFont="1" applyFill="1" applyBorder="1"/>
    <xf numFmtId="0" fontId="21" fillId="12" borderId="30" xfId="0" applyFont="1" applyFill="1" applyBorder="1"/>
    <xf numFmtId="0" fontId="22" fillId="12" borderId="29" xfId="0" applyFont="1" applyFill="1" applyBorder="1" applyAlignment="1">
      <alignment horizontal="left" vertical="center"/>
    </xf>
    <xf numFmtId="0" fontId="22" fillId="12" borderId="31" xfId="0" applyFont="1" applyFill="1" applyBorder="1" applyAlignment="1">
      <alignment horizontal="left" vertical="center"/>
    </xf>
    <xf numFmtId="0" fontId="20" fillId="12" borderId="32" xfId="4" applyFont="1" applyFill="1" applyBorder="1"/>
    <xf numFmtId="0" fontId="21" fillId="12" borderId="32" xfId="0" applyFont="1" applyFill="1" applyBorder="1"/>
    <xf numFmtId="0" fontId="29" fillId="2" borderId="14" xfId="1" applyFont="1" applyFill="1" applyBorder="1" applyAlignment="1" applyProtection="1">
      <alignment horizontal="center" vertical="center" wrapText="1"/>
    </xf>
    <xf numFmtId="0" fontId="32" fillId="4" borderId="0" xfId="0" applyFont="1" applyFill="1" applyBorder="1"/>
    <xf numFmtId="0" fontId="5" fillId="2" borderId="14" xfId="1" applyFont="1" applyFill="1" applyBorder="1" applyAlignment="1" applyProtection="1">
      <alignment horizontal="center" vertical="center" wrapText="1"/>
    </xf>
    <xf numFmtId="0" fontId="33" fillId="4" borderId="0" xfId="0" applyFont="1" applyFill="1" applyBorder="1"/>
    <xf numFmtId="0" fontId="28" fillId="12" borderId="29" xfId="0" applyFont="1" applyFill="1" applyBorder="1" applyAlignment="1">
      <alignment horizontal="left" vertical="center"/>
    </xf>
    <xf numFmtId="0" fontId="20" fillId="12" borderId="30" xfId="4" applyFont="1" applyFill="1" applyBorder="1" applyAlignment="1"/>
    <xf numFmtId="0" fontId="18" fillId="12" borderId="29" xfId="4" applyFont="1" applyFill="1" applyBorder="1" applyAlignment="1">
      <alignment horizontal="left" vertical="center"/>
    </xf>
    <xf numFmtId="0" fontId="34" fillId="15" borderId="29" xfId="0" applyFont="1" applyFill="1" applyBorder="1" applyAlignment="1">
      <alignment horizontal="left" vertical="center"/>
    </xf>
    <xf numFmtId="0" fontId="35" fillId="15" borderId="30" xfId="4" applyFont="1" applyFill="1" applyBorder="1"/>
    <xf numFmtId="0" fontId="36" fillId="15" borderId="30" xfId="0" applyFont="1" applyFill="1" applyBorder="1"/>
    <xf numFmtId="0" fontId="31" fillId="19" borderId="1"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12" fillId="20" borderId="0" xfId="2" applyFont="1" applyFill="1" applyBorder="1" applyAlignment="1">
      <alignment horizontal="left" vertical="center" wrapText="1" indent="3"/>
    </xf>
    <xf numFmtId="0" fontId="29" fillId="21" borderId="48" xfId="1" applyFont="1" applyFill="1" applyBorder="1" applyAlignment="1" applyProtection="1">
      <alignment horizontal="center" vertical="center" wrapText="1"/>
    </xf>
    <xf numFmtId="0" fontId="0" fillId="4" borderId="0" xfId="0" applyFill="1" applyBorder="1"/>
    <xf numFmtId="0" fontId="29" fillId="21" borderId="49" xfId="1" applyFont="1" applyFill="1" applyBorder="1" applyAlignment="1" applyProtection="1">
      <alignment horizontal="center" vertical="center" wrapText="1"/>
    </xf>
    <xf numFmtId="0" fontId="7" fillId="11" borderId="2" xfId="0" applyFont="1" applyFill="1" applyBorder="1" applyAlignment="1">
      <alignment horizontal="center"/>
    </xf>
    <xf numFmtId="0" fontId="3" fillId="2" borderId="50" xfId="1" applyFont="1" applyFill="1" applyBorder="1" applyAlignment="1" applyProtection="1">
      <alignment horizontal="center" vertical="center" wrapText="1"/>
    </xf>
    <xf numFmtId="0" fontId="7" fillId="11" borderId="2" xfId="0" applyFont="1" applyFill="1" applyBorder="1" applyAlignment="1">
      <alignment horizontal="center" vertical="center"/>
    </xf>
    <xf numFmtId="0" fontId="7" fillId="4" borderId="6" xfId="0" applyFont="1" applyFill="1" applyBorder="1" applyAlignment="1">
      <alignment horizontal="center" vertical="center"/>
    </xf>
    <xf numFmtId="0" fontId="12" fillId="20" borderId="13" xfId="2" applyFont="1" applyFill="1" applyBorder="1" applyAlignment="1">
      <alignment horizontal="left" vertical="center" wrapText="1" indent="3"/>
    </xf>
    <xf numFmtId="0" fontId="10" fillId="20" borderId="0" xfId="0" applyFont="1" applyFill="1" applyBorder="1" applyAlignment="1">
      <alignment horizontal="center" vertical="center" wrapText="1"/>
    </xf>
    <xf numFmtId="0" fontId="0" fillId="20" borderId="0" xfId="0" applyFill="1" applyBorder="1"/>
    <xf numFmtId="0" fontId="3" fillId="22" borderId="14" xfId="1" applyFont="1" applyFill="1" applyBorder="1" applyAlignment="1" applyProtection="1">
      <alignment horizontal="center" vertical="center" wrapText="1"/>
    </xf>
    <xf numFmtId="0" fontId="0" fillId="23" borderId="0" xfId="0" applyFill="1"/>
    <xf numFmtId="0" fontId="23" fillId="9" borderId="15" xfId="0" applyFont="1" applyFill="1" applyBorder="1" applyAlignment="1">
      <alignment horizontal="center" vertical="center"/>
    </xf>
    <xf numFmtId="0" fontId="22" fillId="12" borderId="51" xfId="0" applyFont="1" applyFill="1" applyBorder="1" applyAlignment="1">
      <alignment horizontal="left" vertical="center"/>
    </xf>
    <xf numFmtId="0" fontId="14" fillId="13" borderId="20" xfId="0" applyFont="1" applyFill="1" applyBorder="1" applyAlignment="1">
      <alignment horizontal="right" vertical="center"/>
    </xf>
    <xf numFmtId="0" fontId="17" fillId="9" borderId="15" xfId="0" applyFont="1" applyFill="1" applyBorder="1" applyAlignment="1">
      <alignment horizontal="center" vertical="center"/>
    </xf>
    <xf numFmtId="0" fontId="22" fillId="15" borderId="51" xfId="0" applyFont="1" applyFill="1" applyBorder="1" applyAlignment="1">
      <alignment horizontal="left" vertical="center"/>
    </xf>
    <xf numFmtId="0" fontId="20" fillId="15" borderId="52" xfId="4" applyFont="1" applyFill="1" applyBorder="1"/>
    <xf numFmtId="0" fontId="21" fillId="15" borderId="52" xfId="0" applyFont="1" applyFill="1" applyBorder="1"/>
    <xf numFmtId="0" fontId="21" fillId="15" borderId="51" xfId="0" applyFont="1" applyFill="1" applyBorder="1"/>
    <xf numFmtId="0" fontId="21" fillId="15" borderId="53" xfId="0" applyFont="1" applyFill="1" applyBorder="1"/>
    <xf numFmtId="0" fontId="6" fillId="14" borderId="44" xfId="3" applyFont="1" applyFill="1" applyBorder="1" applyAlignment="1">
      <alignment vertical="center"/>
    </xf>
    <xf numFmtId="0" fontId="15" fillId="14" borderId="44" xfId="0" applyFont="1" applyFill="1" applyBorder="1"/>
    <xf numFmtId="0" fontId="14" fillId="14" borderId="44" xfId="0" applyFont="1" applyFill="1" applyBorder="1" applyAlignment="1">
      <alignment horizontal="center" vertical="center" wrapText="1"/>
    </xf>
    <xf numFmtId="0" fontId="16" fillId="14" borderId="44" xfId="2" applyFont="1" applyFill="1" applyBorder="1" applyAlignment="1">
      <alignment horizontal="left" vertical="center" wrapText="1" indent="3"/>
    </xf>
    <xf numFmtId="0" fontId="17" fillId="9" borderId="54" xfId="0" applyFont="1" applyFill="1" applyBorder="1" applyAlignment="1">
      <alignment horizontal="left" vertical="center"/>
    </xf>
    <xf numFmtId="0" fontId="0" fillId="9" borderId="17" xfId="0" applyFill="1" applyBorder="1"/>
    <xf numFmtId="0" fontId="0" fillId="9" borderId="18" xfId="0" applyFill="1" applyBorder="1"/>
    <xf numFmtId="0" fontId="4" fillId="0" borderId="0" xfId="4" applyBorder="1"/>
    <xf numFmtId="0" fontId="7" fillId="11" borderId="0" xfId="0" applyFont="1" applyFill="1" applyBorder="1" applyAlignment="1">
      <alignment horizontal="center"/>
    </xf>
    <xf numFmtId="0" fontId="0" fillId="11" borderId="0" xfId="0" applyFill="1" applyBorder="1"/>
    <xf numFmtId="0" fontId="44" fillId="14" borderId="0" xfId="0" applyFont="1" applyFill="1" applyBorder="1" applyAlignment="1">
      <alignment horizontal="center" vertical="center"/>
    </xf>
    <xf numFmtId="0" fontId="44" fillId="10" borderId="0" xfId="0" applyFont="1" applyFill="1" applyBorder="1" applyAlignment="1">
      <alignment horizontal="center" vertical="center"/>
    </xf>
    <xf numFmtId="0" fontId="0" fillId="27" borderId="0" xfId="0" applyFill="1"/>
    <xf numFmtId="0" fontId="0" fillId="28" borderId="0" xfId="0" applyFill="1"/>
    <xf numFmtId="0" fontId="44" fillId="4" borderId="0" xfId="0" applyFont="1" applyFill="1" applyBorder="1" applyAlignment="1">
      <alignment horizontal="center" vertical="center"/>
    </xf>
    <xf numFmtId="0" fontId="3" fillId="21" borderId="49" xfId="1" applyFont="1" applyFill="1" applyBorder="1" applyAlignment="1" applyProtection="1">
      <alignment horizontal="center" vertical="center" wrapText="1"/>
    </xf>
    <xf numFmtId="0" fontId="3" fillId="29" borderId="49" xfId="1" applyFont="1" applyFill="1" applyBorder="1" applyAlignment="1" applyProtection="1">
      <alignment horizontal="center" vertical="center" wrapText="1"/>
    </xf>
    <xf numFmtId="0" fontId="3" fillId="29" borderId="0" xfId="1" applyFont="1" applyFill="1" applyBorder="1" applyAlignment="1" applyProtection="1">
      <alignment horizontal="center" vertical="center" wrapText="1"/>
    </xf>
    <xf numFmtId="0" fontId="3" fillId="29" borderId="48" xfId="1" applyFont="1" applyFill="1" applyBorder="1" applyAlignment="1" applyProtection="1">
      <alignment horizontal="center" vertical="center" wrapText="1"/>
    </xf>
    <xf numFmtId="0" fontId="4" fillId="0" borderId="0" xfId="3" applyFont="1"/>
    <xf numFmtId="0" fontId="4" fillId="0" borderId="0" xfId="3"/>
    <xf numFmtId="0" fontId="12" fillId="4" borderId="57" xfId="2" applyFont="1" applyFill="1" applyBorder="1" applyAlignment="1">
      <alignment horizontal="left" vertical="center" wrapText="1" indent="3"/>
    </xf>
    <xf numFmtId="0" fontId="0" fillId="23" borderId="60" xfId="0" applyFill="1" applyBorder="1"/>
    <xf numFmtId="0" fontId="47" fillId="17" borderId="6" xfId="0" applyFont="1" applyFill="1" applyBorder="1" applyAlignment="1">
      <alignment horizontal="center" vertical="center"/>
    </xf>
    <xf numFmtId="0" fontId="26" fillId="10" borderId="0" xfId="0" applyFont="1" applyFill="1" applyAlignment="1">
      <alignment vertical="center"/>
    </xf>
    <xf numFmtId="0" fontId="0" fillId="0" borderId="0" xfId="0" applyAlignment="1">
      <alignment horizontal="center"/>
    </xf>
    <xf numFmtId="164" fontId="0" fillId="0" borderId="0" xfId="0" applyNumberFormat="1" applyAlignment="1">
      <alignment horizontal="center"/>
    </xf>
    <xf numFmtId="0" fontId="26" fillId="30" borderId="0" xfId="0" applyFont="1" applyFill="1" applyAlignment="1">
      <alignment vertical="center"/>
    </xf>
    <xf numFmtId="0" fontId="0" fillId="0" borderId="0" xfId="0" applyFill="1"/>
    <xf numFmtId="0" fontId="29" fillId="21" borderId="58" xfId="1" applyFont="1" applyFill="1" applyBorder="1" applyAlignment="1" applyProtection="1">
      <alignment horizontal="center" vertical="center" wrapText="1"/>
    </xf>
    <xf numFmtId="0" fontId="29" fillId="21" borderId="61"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0" fontId="3" fillId="2" borderId="48" xfId="1" applyFont="1" applyFill="1" applyBorder="1" applyAlignment="1" applyProtection="1">
      <alignment horizontal="center" vertical="center" wrapText="1"/>
    </xf>
    <xf numFmtId="0" fontId="3" fillId="21" borderId="0"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1" borderId="48" xfId="1" applyFont="1" applyFill="1" applyBorder="1" applyAlignment="1" applyProtection="1">
      <alignment horizontal="center" vertical="center" wrapText="1"/>
    </xf>
    <xf numFmtId="0" fontId="49" fillId="4" borderId="0" xfId="0" applyFont="1" applyFill="1" applyBorder="1"/>
    <xf numFmtId="0" fontId="48" fillId="21" borderId="0" xfId="1" applyFont="1" applyFill="1" applyBorder="1" applyAlignment="1" applyProtection="1">
      <alignment horizontal="center" vertical="center" wrapText="1"/>
    </xf>
    <xf numFmtId="0" fontId="5" fillId="21" borderId="0"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wrapText="1"/>
    </xf>
    <xf numFmtId="0" fontId="3" fillId="21" borderId="0" xfId="1" applyFont="1" applyFill="1" applyBorder="1" applyAlignment="1" applyProtection="1">
      <alignment horizontal="center" vertical="center" wrapText="1"/>
    </xf>
    <xf numFmtId="0" fontId="5" fillId="22" borderId="58" xfId="1" applyFont="1" applyFill="1" applyBorder="1" applyAlignment="1" applyProtection="1">
      <alignment horizontal="center" vertical="center" wrapText="1"/>
    </xf>
    <xf numFmtId="0" fontId="5" fillId="22" borderId="61" xfId="1" applyFont="1" applyFill="1" applyBorder="1" applyAlignment="1" applyProtection="1">
      <alignment horizontal="center" vertical="center" wrapText="1"/>
    </xf>
    <xf numFmtId="0" fontId="29" fillId="22" borderId="0" xfId="1" applyFont="1" applyFill="1" applyBorder="1" applyAlignment="1" applyProtection="1">
      <alignment horizontal="center" vertical="center" wrapText="1"/>
    </xf>
    <xf numFmtId="0" fontId="27" fillId="16" borderId="2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50" fillId="2" borderId="48" xfId="1" applyFont="1" applyFill="1" applyBorder="1" applyAlignment="1" applyProtection="1">
      <alignment horizontal="center" vertical="center" wrapText="1"/>
    </xf>
    <xf numFmtId="0" fontId="30" fillId="21" borderId="0" xfId="1" applyFont="1" applyFill="1" applyBorder="1" applyAlignment="1" applyProtection="1">
      <alignment horizontal="center" vertical="center" wrapText="1"/>
    </xf>
    <xf numFmtId="0" fontId="29" fillId="21" borderId="0" xfId="1" applyFont="1" applyFill="1" applyBorder="1" applyAlignment="1" applyProtection="1">
      <alignment horizontal="center" vertical="center" wrapText="1"/>
    </xf>
    <xf numFmtId="0" fontId="50" fillId="21" borderId="0" xfId="1" applyFont="1" applyFill="1" applyBorder="1" applyAlignment="1" applyProtection="1">
      <alignment horizontal="center" vertical="center" wrapText="1"/>
    </xf>
    <xf numFmtId="0" fontId="37" fillId="21" borderId="0" xfId="1" applyFont="1" applyFill="1" applyBorder="1" applyAlignment="1" applyProtection="1">
      <alignment horizontal="center" vertical="center" wrapText="1"/>
    </xf>
    <xf numFmtId="0" fontId="29"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16" borderId="0" xfId="1" applyFont="1" applyFill="1" applyBorder="1" applyAlignment="1" applyProtection="1">
      <alignment horizontal="center" vertical="center" wrapText="1"/>
    </xf>
    <xf numFmtId="0" fontId="5" fillId="16" borderId="66" xfId="1" applyFont="1" applyFill="1" applyBorder="1" applyAlignment="1" applyProtection="1">
      <alignment horizontal="center" vertical="center" wrapText="1"/>
    </xf>
    <xf numFmtId="0" fontId="5" fillId="16" borderId="57" xfId="1" applyFont="1" applyFill="1" applyBorder="1" applyAlignment="1" applyProtection="1">
      <alignment horizontal="center" vertical="center" wrapText="1"/>
    </xf>
    <xf numFmtId="0" fontId="13" fillId="4" borderId="0" xfId="0" applyFont="1" applyFill="1" applyBorder="1" applyAlignment="1">
      <alignment horizontal="center" vertical="center"/>
    </xf>
    <xf numFmtId="0" fontId="4" fillId="4" borderId="0" xfId="0" applyFont="1" applyFill="1" applyBorder="1" applyAlignment="1">
      <alignment vertical="top" wrapText="1"/>
    </xf>
    <xf numFmtId="0" fontId="27" fillId="21" borderId="0" xfId="1" applyFont="1" applyFill="1" applyBorder="1" applyAlignment="1" applyProtection="1">
      <alignment horizontal="center" vertical="center" wrapText="1"/>
    </xf>
    <xf numFmtId="0" fontId="12" fillId="4" borderId="67" xfId="2" applyFont="1" applyFill="1" applyBorder="1" applyAlignment="1">
      <alignment horizontal="left" vertical="center" wrapText="1" indent="3"/>
    </xf>
    <xf numFmtId="0" fontId="12" fillId="4" borderId="68" xfId="2" applyFont="1" applyFill="1" applyBorder="1" applyAlignment="1">
      <alignment horizontal="left" vertical="center" wrapText="1" indent="3"/>
    </xf>
    <xf numFmtId="0" fontId="12" fillId="4" borderId="69" xfId="2" applyFont="1" applyFill="1" applyBorder="1" applyAlignment="1">
      <alignment horizontal="left" vertical="center" wrapText="1" indent="3"/>
    </xf>
    <xf numFmtId="0" fontId="1" fillId="4" borderId="70" xfId="0" applyFont="1" applyFill="1" applyBorder="1"/>
    <xf numFmtId="0" fontId="29" fillId="21" borderId="71" xfId="1" applyFont="1" applyFill="1" applyBorder="1" applyAlignment="1" applyProtection="1">
      <alignment horizontal="center" vertical="center" wrapText="1"/>
    </xf>
    <xf numFmtId="0" fontId="12" fillId="4" borderId="70" xfId="2" applyFont="1" applyFill="1" applyBorder="1" applyAlignment="1">
      <alignment horizontal="left" vertical="center" wrapText="1" indent="3"/>
    </xf>
    <xf numFmtId="0" fontId="12" fillId="4" borderId="71" xfId="2" applyFont="1" applyFill="1" applyBorder="1" applyAlignment="1">
      <alignment horizontal="left" vertical="center" wrapText="1" indent="3"/>
    </xf>
    <xf numFmtId="0" fontId="1" fillId="4" borderId="71" xfId="0" applyFont="1" applyFill="1" applyBorder="1"/>
    <xf numFmtId="0" fontId="3" fillId="21" borderId="71" xfId="1" applyFont="1" applyFill="1" applyBorder="1" applyAlignment="1" applyProtection="1">
      <alignment horizontal="center" vertical="center" wrapText="1"/>
    </xf>
    <xf numFmtId="0" fontId="12" fillId="4" borderId="73" xfId="2" applyFont="1" applyFill="1" applyBorder="1" applyAlignment="1">
      <alignment horizontal="left" vertical="center" wrapText="1" indent="3"/>
    </xf>
    <xf numFmtId="0" fontId="12" fillId="4" borderId="74" xfId="2" applyFont="1" applyFill="1" applyBorder="1" applyAlignment="1">
      <alignment horizontal="left" vertical="center" wrapText="1" indent="3"/>
    </xf>
    <xf numFmtId="0" fontId="12" fillId="4" borderId="75" xfId="2" applyFont="1" applyFill="1" applyBorder="1" applyAlignment="1">
      <alignment horizontal="left" vertical="center" wrapText="1" indent="3"/>
    </xf>
    <xf numFmtId="0" fontId="12" fillId="4" borderId="76" xfId="2" applyFont="1" applyFill="1" applyBorder="1" applyAlignment="1">
      <alignment horizontal="left" vertical="center" wrapText="1" indent="3"/>
    </xf>
    <xf numFmtId="0" fontId="12" fillId="4" borderId="77" xfId="2" applyFont="1" applyFill="1" applyBorder="1" applyAlignment="1">
      <alignment horizontal="left" vertical="center" wrapText="1" indent="3"/>
    </xf>
    <xf numFmtId="0" fontId="12" fillId="4" borderId="78" xfId="2" applyFont="1" applyFill="1" applyBorder="1" applyAlignment="1">
      <alignment horizontal="left" vertical="center" wrapText="1" indent="3"/>
    </xf>
    <xf numFmtId="0" fontId="1" fillId="4" borderId="79" xfId="0" applyFont="1" applyFill="1" applyBorder="1"/>
    <xf numFmtId="0" fontId="1" fillId="4" borderId="80" xfId="0" applyFont="1" applyFill="1" applyBorder="1"/>
    <xf numFmtId="0" fontId="12" fillId="4" borderId="79" xfId="2" applyFont="1" applyFill="1" applyBorder="1" applyAlignment="1">
      <alignment horizontal="left" vertical="center" wrapText="1" indent="3"/>
    </xf>
    <xf numFmtId="0" fontId="12" fillId="4" borderId="80" xfId="2" applyFont="1" applyFill="1" applyBorder="1" applyAlignment="1">
      <alignment horizontal="left" vertical="center" wrapText="1" indent="3"/>
    </xf>
    <xf numFmtId="0" fontId="3" fillId="21" borderId="80" xfId="1" applyFont="1" applyFill="1" applyBorder="1" applyAlignment="1" applyProtection="1">
      <alignment horizontal="center" vertical="center" wrapText="1"/>
    </xf>
    <xf numFmtId="0" fontId="12" fillId="11" borderId="79" xfId="2" applyFont="1" applyFill="1" applyBorder="1" applyAlignment="1">
      <alignment horizontal="left" vertical="center" wrapText="1" indent="3"/>
    </xf>
    <xf numFmtId="0" fontId="27" fillId="16" borderId="81" xfId="1" applyFont="1" applyFill="1" applyBorder="1" applyAlignment="1" applyProtection="1">
      <alignment horizontal="center" vertical="center" wrapText="1"/>
    </xf>
    <xf numFmtId="0" fontId="12" fillId="4" borderId="82" xfId="2" applyFont="1" applyFill="1" applyBorder="1" applyAlignment="1">
      <alignment horizontal="left" vertical="center" wrapText="1" indent="3"/>
    </xf>
    <xf numFmtId="0" fontId="12" fillId="4" borderId="83" xfId="2" applyFont="1" applyFill="1" applyBorder="1" applyAlignment="1">
      <alignment horizontal="left" vertical="center" wrapText="1" indent="3"/>
    </xf>
    <xf numFmtId="0" fontId="12" fillId="4" borderId="84" xfId="2" applyFont="1" applyFill="1" applyBorder="1" applyAlignment="1">
      <alignment horizontal="left" vertical="center" wrapText="1" indent="3"/>
    </xf>
    <xf numFmtId="0" fontId="3" fillId="4" borderId="0" xfId="1" applyFont="1" applyFill="1" applyBorder="1" applyAlignment="1" applyProtection="1">
      <alignment horizontal="center" vertical="center" wrapText="1"/>
    </xf>
    <xf numFmtId="0" fontId="33" fillId="4" borderId="80" xfId="0" applyFont="1" applyFill="1" applyBorder="1"/>
    <xf numFmtId="0" fontId="49" fillId="4" borderId="80" xfId="0" applyFont="1" applyFill="1" applyBorder="1"/>
    <xf numFmtId="0" fontId="5" fillId="21" borderId="80" xfId="1" applyFont="1" applyFill="1" applyBorder="1" applyAlignment="1" applyProtection="1">
      <alignment horizontal="center" vertical="center" wrapText="1"/>
    </xf>
    <xf numFmtId="0" fontId="0" fillId="4" borderId="85" xfId="0" applyFill="1" applyBorder="1" applyAlignment="1">
      <alignment horizontal="center" vertical="center"/>
    </xf>
    <xf numFmtId="0" fontId="51" fillId="4" borderId="86" xfId="0" applyFont="1" applyFill="1" applyBorder="1" applyAlignment="1">
      <alignment horizontal="center" vertical="center"/>
    </xf>
    <xf numFmtId="0" fontId="0" fillId="4" borderId="86" xfId="0" applyFill="1" applyBorder="1"/>
    <xf numFmtId="0" fontId="0" fillId="4" borderId="87" xfId="0" applyFill="1" applyBorder="1"/>
    <xf numFmtId="0" fontId="4" fillId="4" borderId="0" xfId="3" applyFill="1"/>
    <xf numFmtId="0" fontId="6" fillId="5" borderId="0" xfId="3" applyFont="1" applyFill="1" applyAlignment="1">
      <alignment horizontal="center" vertical="center"/>
    </xf>
    <xf numFmtId="0" fontId="7" fillId="4" borderId="2" xfId="3" applyFont="1" applyFill="1" applyBorder="1" applyAlignment="1">
      <alignment horizontal="center"/>
    </xf>
    <xf numFmtId="0" fontId="4" fillId="4" borderId="3" xfId="3" applyFont="1" applyFill="1" applyBorder="1" applyAlignment="1">
      <alignment horizontal="center" vertical="center" wrapText="1"/>
    </xf>
    <xf numFmtId="0" fontId="7" fillId="4" borderId="3" xfId="3" applyFont="1" applyFill="1" applyBorder="1" applyAlignment="1">
      <alignment horizontal="center" vertical="center"/>
    </xf>
    <xf numFmtId="0" fontId="8" fillId="4" borderId="4" xfId="3" applyFont="1" applyFill="1" applyBorder="1" applyAlignment="1">
      <alignment horizontal="center" vertical="center" wrapText="1"/>
    </xf>
    <xf numFmtId="0" fontId="9" fillId="4" borderId="3" xfId="3" applyFont="1" applyFill="1" applyBorder="1" applyAlignment="1">
      <alignment horizontal="center" vertical="center"/>
    </xf>
    <xf numFmtId="0" fontId="18" fillId="14" borderId="88" xfId="3" applyFont="1" applyFill="1" applyBorder="1" applyAlignment="1">
      <alignment horizontal="center" vertical="center" wrapText="1"/>
    </xf>
    <xf numFmtId="0" fontId="9" fillId="4" borderId="5" xfId="3" applyFont="1" applyFill="1" applyBorder="1" applyAlignment="1">
      <alignment horizontal="center" vertical="center"/>
    </xf>
    <xf numFmtId="0" fontId="10" fillId="4" borderId="6" xfId="3" applyFont="1" applyFill="1" applyBorder="1" applyAlignment="1">
      <alignment horizontal="center" vertical="center" wrapText="1"/>
    </xf>
    <xf numFmtId="0" fontId="8" fillId="4" borderId="6" xfId="3" applyFont="1" applyFill="1" applyBorder="1" applyAlignment="1">
      <alignment horizontal="center" vertical="center" wrapText="1"/>
    </xf>
    <xf numFmtId="0" fontId="7" fillId="4" borderId="0" xfId="3" applyFont="1" applyFill="1" applyBorder="1" applyAlignment="1">
      <alignment horizontal="center"/>
    </xf>
    <xf numFmtId="0" fontId="12" fillId="7" borderId="11" xfId="2" applyFont="1" applyFill="1" applyBorder="1" applyAlignment="1">
      <alignment horizontal="left" vertical="center" wrapText="1" indent="3"/>
    </xf>
    <xf numFmtId="0" fontId="11" fillId="6" borderId="89" xfId="3" applyFont="1" applyFill="1" applyBorder="1" applyAlignment="1">
      <alignment horizontal="center" vertical="center" wrapText="1"/>
    </xf>
    <xf numFmtId="0" fontId="12" fillId="4" borderId="9" xfId="2" applyFont="1" applyFill="1" applyBorder="1" applyAlignment="1">
      <alignment horizontal="left" vertical="center" wrapText="1" indent="3"/>
    </xf>
    <xf numFmtId="0" fontId="10" fillId="4" borderId="10"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11" fillId="6" borderId="12" xfId="3" applyFont="1" applyFill="1" applyBorder="1" applyAlignment="1">
      <alignment horizontal="center" vertical="center" wrapText="1"/>
    </xf>
    <xf numFmtId="0" fontId="52" fillId="4" borderId="41" xfId="3" applyFont="1" applyFill="1" applyBorder="1" applyAlignment="1">
      <alignment horizontal="left" vertical="center" readingOrder="1"/>
    </xf>
    <xf numFmtId="0" fontId="11" fillId="6" borderId="42" xfId="3" applyFont="1" applyFill="1" applyBorder="1" applyAlignment="1">
      <alignment horizontal="center" vertical="center" wrapText="1"/>
    </xf>
    <xf numFmtId="0" fontId="53" fillId="32" borderId="90" xfId="1" applyFont="1" applyFill="1" applyBorder="1" applyAlignment="1" applyProtection="1">
      <alignment horizontal="center" vertical="center" wrapText="1"/>
    </xf>
    <xf numFmtId="0" fontId="54" fillId="15" borderId="91" xfId="2" applyFont="1" applyFill="1" applyBorder="1" applyAlignment="1">
      <alignment horizontal="left" vertical="center" wrapText="1" indent="3"/>
    </xf>
    <xf numFmtId="0" fontId="53" fillId="32" borderId="92" xfId="1" applyFont="1" applyFill="1" applyBorder="1" applyAlignment="1" applyProtection="1">
      <alignment horizontal="center" vertical="center" wrapText="1"/>
    </xf>
    <xf numFmtId="0" fontId="53" fillId="32" borderId="92" xfId="1" applyNumberFormat="1" applyFont="1" applyFill="1" applyBorder="1" applyAlignment="1" applyProtection="1">
      <alignment horizontal="center" vertical="center" wrapText="1"/>
    </xf>
    <xf numFmtId="0" fontId="53" fillId="32" borderId="93" xfId="1" applyFont="1" applyFill="1" applyBorder="1" applyAlignment="1" applyProtection="1">
      <alignment horizontal="center" vertical="center" wrapText="1"/>
    </xf>
    <xf numFmtId="0" fontId="55" fillId="6" borderId="94" xfId="3" applyFont="1" applyFill="1" applyBorder="1" applyAlignment="1">
      <alignment horizontal="center" vertical="center"/>
    </xf>
    <xf numFmtId="0" fontId="10" fillId="15" borderId="94" xfId="3" applyFont="1" applyFill="1" applyBorder="1" applyAlignment="1">
      <alignment horizontal="left" vertical="center" wrapText="1"/>
    </xf>
    <xf numFmtId="0" fontId="42" fillId="15" borderId="94" xfId="3" applyFont="1" applyFill="1" applyBorder="1" applyAlignment="1">
      <alignment horizontal="left" vertical="center" wrapText="1"/>
    </xf>
    <xf numFmtId="0" fontId="56" fillId="15" borderId="94" xfId="3" applyFont="1" applyFill="1" applyBorder="1" applyAlignment="1">
      <alignment horizontal="left" vertical="center" wrapText="1"/>
    </xf>
    <xf numFmtId="0" fontId="9" fillId="6" borderId="95" xfId="3" applyFont="1" applyFill="1" applyBorder="1" applyAlignment="1">
      <alignment horizontal="center" vertical="center"/>
    </xf>
    <xf numFmtId="0" fontId="11" fillId="6" borderId="96" xfId="3" applyFont="1" applyFill="1" applyBorder="1" applyAlignment="1">
      <alignment horizontal="center" vertical="center" wrapText="1"/>
    </xf>
    <xf numFmtId="0" fontId="16" fillId="32" borderId="92" xfId="1" applyFont="1" applyFill="1" applyBorder="1" applyAlignment="1" applyProtection="1">
      <alignment horizontal="center" vertical="center" wrapText="1"/>
    </xf>
    <xf numFmtId="0" fontId="12" fillId="8" borderId="91" xfId="2" applyFont="1" applyFill="1" applyBorder="1" applyAlignment="1">
      <alignment horizontal="left" vertical="center" wrapText="1" indent="3"/>
    </xf>
    <xf numFmtId="0" fontId="16" fillId="32" borderId="92" xfId="1" applyNumberFormat="1" applyFont="1" applyFill="1" applyBorder="1" applyAlignment="1" applyProtection="1">
      <alignment horizontal="center" vertical="center" wrapText="1"/>
    </xf>
    <xf numFmtId="0" fontId="10" fillId="6" borderId="97" xfId="3" applyFont="1" applyFill="1" applyBorder="1" applyAlignment="1">
      <alignment horizontal="left" vertical="center" wrapText="1"/>
    </xf>
    <xf numFmtId="0" fontId="42" fillId="6" borderId="97" xfId="3" applyFont="1" applyFill="1" applyBorder="1" applyAlignment="1">
      <alignment horizontal="left" vertical="center" wrapText="1"/>
    </xf>
    <xf numFmtId="0" fontId="56" fillId="6" borderId="97" xfId="3" applyFont="1" applyFill="1" applyBorder="1" applyAlignment="1">
      <alignment horizontal="left" vertical="center" wrapText="1"/>
    </xf>
    <xf numFmtId="0" fontId="12" fillId="7" borderId="98" xfId="2" applyFont="1" applyFill="1" applyBorder="1" applyAlignment="1">
      <alignment horizontal="left" vertical="center" wrapText="1" indent="3"/>
    </xf>
    <xf numFmtId="0" fontId="11" fillId="6" borderId="99" xfId="3" applyFont="1" applyFill="1" applyBorder="1" applyAlignment="1">
      <alignment horizontal="center" vertical="center" wrapText="1"/>
    </xf>
    <xf numFmtId="0" fontId="12" fillId="15" borderId="0" xfId="2" applyFont="1" applyFill="1" applyBorder="1" applyAlignment="1">
      <alignment horizontal="left" vertical="center" wrapText="1" indent="3"/>
    </xf>
    <xf numFmtId="0" fontId="12" fillId="4" borderId="100" xfId="2" applyFont="1" applyFill="1" applyBorder="1" applyAlignment="1">
      <alignment horizontal="left" vertical="center" wrapText="1" indent="3"/>
    </xf>
    <xf numFmtId="0" fontId="9" fillId="6" borderId="43" xfId="3" applyFont="1" applyFill="1" applyBorder="1" applyAlignment="1">
      <alignment horizontal="center" vertical="center"/>
    </xf>
    <xf numFmtId="0" fontId="10" fillId="6" borderId="10" xfId="3" applyFont="1" applyFill="1" applyBorder="1" applyAlignment="1">
      <alignment horizontal="left" vertical="center" wrapText="1"/>
    </xf>
    <xf numFmtId="0" fontId="42" fillId="6" borderId="10" xfId="3" applyFont="1" applyFill="1" applyBorder="1" applyAlignment="1">
      <alignment horizontal="left" vertical="center" wrapText="1"/>
    </xf>
    <xf numFmtId="0" fontId="56" fillId="6" borderId="0" xfId="3" applyFont="1" applyFill="1" applyBorder="1" applyAlignment="1">
      <alignment horizontal="left" vertical="center" wrapText="1"/>
    </xf>
    <xf numFmtId="0" fontId="9" fillId="6" borderId="0" xfId="3" applyFont="1" applyFill="1" applyBorder="1" applyAlignment="1">
      <alignment horizontal="center" vertical="center"/>
    </xf>
    <xf numFmtId="0" fontId="11" fillId="6" borderId="101" xfId="3" applyFont="1" applyFill="1" applyBorder="1" applyAlignment="1">
      <alignment horizontal="center" vertical="center" wrapText="1"/>
    </xf>
    <xf numFmtId="0" fontId="12" fillId="8" borderId="98" xfId="2" applyFont="1" applyFill="1" applyBorder="1" applyAlignment="1">
      <alignment horizontal="left" vertical="center" wrapText="1" indent="3"/>
    </xf>
    <xf numFmtId="0" fontId="12" fillId="8" borderId="13" xfId="2" applyFont="1" applyFill="1" applyBorder="1" applyAlignment="1">
      <alignment horizontal="left" vertical="center" wrapText="1" indent="3"/>
    </xf>
    <xf numFmtId="0" fontId="12" fillId="8" borderId="102" xfId="2" applyFont="1" applyFill="1" applyBorder="1" applyAlignment="1">
      <alignment horizontal="left" vertical="center" wrapText="1" indent="3"/>
    </xf>
    <xf numFmtId="0" fontId="57" fillId="34" borderId="104" xfId="2" applyFont="1" applyFill="1" applyBorder="1" applyAlignment="1">
      <alignment horizontal="left" vertical="center" wrapText="1" indent="3"/>
    </xf>
    <xf numFmtId="0" fontId="57" fillId="34" borderId="105" xfId="2" applyFont="1" applyFill="1" applyBorder="1" applyAlignment="1">
      <alignment horizontal="left" vertical="center" wrapText="1" indent="3"/>
    </xf>
    <xf numFmtId="0" fontId="57" fillId="35" borderId="106" xfId="1" applyFont="1" applyFill="1" applyBorder="1" applyAlignment="1" applyProtection="1">
      <alignment horizontal="center" vertical="center" wrapText="1"/>
    </xf>
    <xf numFmtId="0" fontId="57" fillId="34" borderId="107" xfId="2" applyFont="1" applyFill="1" applyBorder="1" applyAlignment="1">
      <alignment horizontal="left" vertical="center" wrapText="1" indent="3"/>
    </xf>
    <xf numFmtId="0" fontId="4" fillId="33" borderId="108" xfId="3" applyFill="1" applyBorder="1"/>
    <xf numFmtId="0" fontId="4" fillId="33" borderId="109" xfId="3" applyFill="1" applyBorder="1"/>
    <xf numFmtId="0" fontId="58" fillId="4" borderId="110" xfId="8" applyFont="1" applyFill="1" applyBorder="1" applyAlignment="1">
      <alignment horizontal="left" vertical="center"/>
    </xf>
    <xf numFmtId="0" fontId="58" fillId="4" borderId="111" xfId="8" applyFont="1" applyFill="1" applyBorder="1" applyAlignment="1">
      <alignment horizontal="left" vertical="center"/>
    </xf>
    <xf numFmtId="0" fontId="12" fillId="31" borderId="113" xfId="1" applyFont="1" applyFill="1" applyBorder="1" applyAlignment="1" applyProtection="1">
      <alignment horizontal="center" vertical="center" wrapText="1"/>
    </xf>
    <xf numFmtId="0" fontId="12" fillId="35" borderId="113" xfId="1" applyFont="1" applyFill="1" applyBorder="1" applyAlignment="1" applyProtection="1">
      <alignment horizontal="center" vertical="center" wrapText="1"/>
    </xf>
    <xf numFmtId="0" fontId="4" fillId="33" borderId="114" xfId="3" applyFill="1" applyBorder="1"/>
    <xf numFmtId="0" fontId="52" fillId="4" borderId="42" xfId="3" applyFont="1" applyFill="1" applyBorder="1" applyAlignment="1">
      <alignment horizontal="left" vertical="center" readingOrder="1"/>
    </xf>
    <xf numFmtId="0" fontId="57" fillId="34" borderId="116" xfId="2" applyFont="1" applyFill="1" applyBorder="1" applyAlignment="1">
      <alignment horizontal="left" vertical="center" wrapText="1" indent="3"/>
    </xf>
    <xf numFmtId="0" fontId="57" fillId="34" borderId="0" xfId="2" applyFont="1" applyFill="1" applyBorder="1" applyAlignment="1">
      <alignment horizontal="left" vertical="center" wrapText="1" indent="3"/>
    </xf>
    <xf numFmtId="0" fontId="57" fillId="34" borderId="117" xfId="2" applyFont="1" applyFill="1" applyBorder="1" applyAlignment="1">
      <alignment horizontal="left" vertical="center" wrapText="1" indent="3"/>
    </xf>
    <xf numFmtId="0" fontId="4" fillId="33" borderId="118" xfId="3" applyFill="1" applyBorder="1"/>
    <xf numFmtId="0" fontId="4" fillId="33" borderId="119" xfId="3" applyFill="1" applyBorder="1"/>
    <xf numFmtId="0" fontId="4" fillId="33" borderId="120" xfId="3" applyFill="1" applyBorder="1"/>
    <xf numFmtId="0" fontId="4" fillId="4" borderId="42" xfId="3" applyFill="1" applyBorder="1"/>
    <xf numFmtId="0" fontId="4" fillId="33" borderId="121" xfId="3" applyFill="1" applyBorder="1"/>
    <xf numFmtId="0" fontId="4" fillId="33" borderId="122" xfId="3" applyFill="1" applyBorder="1"/>
    <xf numFmtId="0" fontId="4" fillId="33" borderId="123" xfId="3" applyFill="1" applyBorder="1"/>
    <xf numFmtId="0" fontId="4" fillId="4" borderId="124" xfId="3" applyFill="1" applyBorder="1"/>
    <xf numFmtId="0" fontId="57" fillId="34" borderId="126" xfId="2" applyFont="1" applyFill="1" applyBorder="1" applyAlignment="1">
      <alignment horizontal="left" vertical="center" wrapText="1" indent="3"/>
    </xf>
    <xf numFmtId="0" fontId="57" fillId="34" borderId="127" xfId="2" applyFont="1" applyFill="1" applyBorder="1" applyAlignment="1">
      <alignment horizontal="left" vertical="center" wrapText="1" indent="3"/>
    </xf>
    <xf numFmtId="0" fontId="57" fillId="34" borderId="128" xfId="2" applyFont="1" applyFill="1" applyBorder="1" applyAlignment="1">
      <alignment horizontal="left" vertical="center" wrapText="1" indent="3"/>
    </xf>
    <xf numFmtId="0" fontId="4" fillId="33" borderId="129" xfId="3" applyFill="1" applyBorder="1"/>
    <xf numFmtId="0" fontId="4" fillId="33" borderId="130" xfId="3" applyFill="1" applyBorder="1"/>
    <xf numFmtId="0" fontId="4" fillId="33" borderId="131" xfId="3" applyFill="1" applyBorder="1"/>
    <xf numFmtId="0" fontId="14" fillId="33" borderId="132" xfId="3" applyFont="1" applyFill="1" applyBorder="1" applyAlignment="1">
      <alignment horizontal="center" vertical="center" wrapText="1"/>
    </xf>
    <xf numFmtId="0" fontId="29" fillId="36" borderId="133" xfId="1" applyFont="1" applyFill="1" applyBorder="1" applyAlignment="1" applyProtection="1">
      <alignment horizontal="center" vertical="center" wrapText="1"/>
    </xf>
    <xf numFmtId="0" fontId="57" fillId="15" borderId="91" xfId="2" applyFont="1" applyFill="1" applyBorder="1" applyAlignment="1">
      <alignment horizontal="left" vertical="center" wrapText="1" indent="3"/>
    </xf>
    <xf numFmtId="0" fontId="29" fillId="36" borderId="134" xfId="1" applyFont="1" applyFill="1" applyBorder="1" applyAlignment="1" applyProtection="1">
      <alignment horizontal="center" vertical="center" wrapText="1"/>
    </xf>
    <xf numFmtId="0" fontId="29" fillId="36" borderId="135" xfId="1" applyFont="1" applyFill="1" applyBorder="1" applyAlignment="1" applyProtection="1">
      <alignment horizontal="center" vertical="center" wrapText="1"/>
    </xf>
    <xf numFmtId="0" fontId="4" fillId="25" borderId="136" xfId="3" applyFill="1" applyBorder="1"/>
    <xf numFmtId="0" fontId="4" fillId="25" borderId="137" xfId="3" applyFill="1" applyBorder="1"/>
    <xf numFmtId="0" fontId="4" fillId="25" borderId="138" xfId="3" applyFill="1" applyBorder="1"/>
    <xf numFmtId="0" fontId="14" fillId="33" borderId="112" xfId="3" applyFont="1" applyFill="1" applyBorder="1" applyAlignment="1">
      <alignment horizontal="center" vertical="center" wrapText="1"/>
    </xf>
    <xf numFmtId="0" fontId="59" fillId="36" borderId="139" xfId="1" applyFont="1" applyFill="1" applyBorder="1" applyAlignment="1" applyProtection="1">
      <alignment horizontal="center" vertical="center" wrapText="1"/>
    </xf>
    <xf numFmtId="0" fontId="4" fillId="33" borderId="43" xfId="3" applyFill="1" applyBorder="1"/>
    <xf numFmtId="0" fontId="4" fillId="33" borderId="10" xfId="3" applyFill="1" applyBorder="1"/>
    <xf numFmtId="0" fontId="14" fillId="33" borderId="42" xfId="3" applyFont="1" applyFill="1" applyBorder="1" applyAlignment="1">
      <alignment horizontal="center" vertical="center" wrapText="1"/>
    </xf>
    <xf numFmtId="0" fontId="12" fillId="4" borderId="140" xfId="2" applyFont="1" applyFill="1" applyBorder="1" applyAlignment="1">
      <alignment horizontal="left" vertical="center" wrapText="1" indent="3"/>
    </xf>
    <xf numFmtId="0" fontId="12" fillId="25" borderId="141" xfId="2" applyFont="1" applyFill="1" applyBorder="1" applyAlignment="1">
      <alignment horizontal="left" vertical="center" wrapText="1" indent="3"/>
    </xf>
    <xf numFmtId="0" fontId="4" fillId="25" borderId="142" xfId="3" applyFill="1" applyBorder="1"/>
    <xf numFmtId="0" fontId="4" fillId="25" borderId="143" xfId="3" applyFill="1" applyBorder="1"/>
    <xf numFmtId="0" fontId="14" fillId="33" borderId="144" xfId="3" applyFont="1" applyFill="1" applyBorder="1" applyAlignment="1">
      <alignment horizontal="center" vertical="center" wrapText="1"/>
    </xf>
    <xf numFmtId="0" fontId="12" fillId="8" borderId="145" xfId="2" applyFont="1" applyFill="1" applyBorder="1" applyAlignment="1">
      <alignment horizontal="left" vertical="center" wrapText="1" indent="3"/>
    </xf>
    <xf numFmtId="0" fontId="12" fillId="7" borderId="102" xfId="2" applyFont="1" applyFill="1" applyBorder="1" applyAlignment="1">
      <alignment horizontal="left" vertical="center" wrapText="1" indent="3"/>
    </xf>
    <xf numFmtId="0" fontId="52" fillId="4" borderId="115" xfId="3" applyFont="1" applyFill="1" applyBorder="1" applyAlignment="1">
      <alignment horizontal="left" vertical="center" readingOrder="1"/>
    </xf>
    <xf numFmtId="0" fontId="57" fillId="22" borderId="147" xfId="1" applyFont="1" applyFill="1" applyBorder="1" applyAlignment="1" applyProtection="1">
      <alignment horizontal="center" vertical="center" wrapText="1"/>
    </xf>
    <xf numFmtId="0" fontId="57" fillId="7" borderId="148" xfId="2" applyFont="1" applyFill="1" applyBorder="1" applyAlignment="1">
      <alignment horizontal="left" vertical="center" wrapText="1" indent="3"/>
    </xf>
    <xf numFmtId="0" fontId="57" fillId="22" borderId="149" xfId="1" applyFont="1" applyFill="1" applyBorder="1" applyAlignment="1" applyProtection="1">
      <alignment horizontal="center" vertical="center" wrapText="1"/>
    </xf>
    <xf numFmtId="0" fontId="46" fillId="7" borderId="148" xfId="2" applyFont="1" applyFill="1" applyBorder="1" applyAlignment="1">
      <alignment horizontal="left" vertical="center" wrapText="1" indent="3"/>
    </xf>
    <xf numFmtId="0" fontId="57" fillId="22" borderId="150" xfId="1" applyFont="1" applyFill="1" applyBorder="1" applyAlignment="1" applyProtection="1">
      <alignment horizontal="center" vertical="center" wrapText="1"/>
    </xf>
    <xf numFmtId="0" fontId="58" fillId="37" borderId="151" xfId="3" applyFont="1" applyFill="1" applyBorder="1" applyAlignment="1">
      <alignment horizontal="center" vertical="center"/>
    </xf>
    <xf numFmtId="0" fontId="6" fillId="18" borderId="152" xfId="3" applyFont="1" applyFill="1" applyBorder="1" applyAlignment="1">
      <alignment horizontal="left" vertical="center"/>
    </xf>
    <xf numFmtId="0" fontId="4" fillId="18" borderId="153" xfId="3" applyFill="1" applyBorder="1" applyAlignment="1">
      <alignment horizontal="center" vertical="center"/>
    </xf>
    <xf numFmtId="0" fontId="12" fillId="22" borderId="113" xfId="1" applyFont="1" applyFill="1" applyBorder="1" applyAlignment="1" applyProtection="1">
      <alignment horizontal="center" vertical="center" wrapText="1"/>
    </xf>
    <xf numFmtId="0" fontId="12" fillId="7" borderId="91" xfId="2" applyFont="1" applyFill="1" applyBorder="1" applyAlignment="1">
      <alignment horizontal="left" vertical="center" wrapText="1" indent="3"/>
    </xf>
    <xf numFmtId="0" fontId="62" fillId="7" borderId="91" xfId="2" applyFont="1" applyFill="1" applyBorder="1" applyAlignment="1">
      <alignment horizontal="left" vertical="center" wrapText="1" indent="3"/>
    </xf>
    <xf numFmtId="0" fontId="19" fillId="37" borderId="154" xfId="3" applyFont="1" applyFill="1" applyBorder="1" applyAlignment="1">
      <alignment horizontal="center" vertical="center"/>
    </xf>
    <xf numFmtId="0" fontId="6" fillId="37" borderId="155" xfId="3" applyFont="1" applyFill="1" applyBorder="1" applyAlignment="1">
      <alignment horizontal="left" vertical="center"/>
    </xf>
    <xf numFmtId="0" fontId="4" fillId="37" borderId="155" xfId="3" applyFill="1" applyBorder="1" applyAlignment="1">
      <alignment horizontal="center" vertical="center"/>
    </xf>
    <xf numFmtId="0" fontId="57" fillId="7" borderId="7" xfId="2" applyFont="1" applyFill="1" applyBorder="1" applyAlignment="1">
      <alignment horizontal="left" vertical="center" wrapText="1" indent="3"/>
    </xf>
    <xf numFmtId="0" fontId="57" fillId="7" borderId="0" xfId="2" applyFont="1" applyFill="1" applyBorder="1" applyAlignment="1">
      <alignment horizontal="left" vertical="center" wrapText="1" indent="3"/>
    </xf>
    <xf numFmtId="0" fontId="46" fillId="7" borderId="7" xfId="2" applyFont="1" applyFill="1" applyBorder="1" applyAlignment="1">
      <alignment horizontal="left" vertical="center" wrapText="1" indent="3"/>
    </xf>
    <xf numFmtId="0" fontId="46" fillId="7" borderId="0" xfId="2" applyFont="1" applyFill="1" applyBorder="1" applyAlignment="1">
      <alignment horizontal="left" vertical="center" wrapText="1" indent="3"/>
    </xf>
    <xf numFmtId="0" fontId="46" fillId="7" borderId="157" xfId="2" applyFont="1" applyFill="1" applyBorder="1" applyAlignment="1">
      <alignment horizontal="left" vertical="center" wrapText="1" indent="3"/>
    </xf>
    <xf numFmtId="0" fontId="19" fillId="37" borderId="151" xfId="3" applyFont="1" applyFill="1" applyBorder="1" applyAlignment="1">
      <alignment horizontal="center" vertical="center"/>
    </xf>
    <xf numFmtId="0" fontId="4" fillId="18" borderId="158" xfId="3" applyFill="1" applyBorder="1" applyAlignment="1">
      <alignment horizontal="center" vertical="center"/>
    </xf>
    <xf numFmtId="0" fontId="4" fillId="18" borderId="159" xfId="3" applyFill="1" applyBorder="1" applyAlignment="1">
      <alignment horizontal="center" vertical="center"/>
    </xf>
    <xf numFmtId="0" fontId="12" fillId="7" borderId="7" xfId="2" applyFont="1" applyFill="1" applyBorder="1" applyAlignment="1">
      <alignment horizontal="left" vertical="center" wrapText="1" indent="3"/>
    </xf>
    <xf numFmtId="0" fontId="62" fillId="7" borderId="7" xfId="2" applyFont="1" applyFill="1" applyBorder="1" applyAlignment="1">
      <alignment horizontal="left" vertical="center" wrapText="1" indent="3"/>
    </xf>
    <xf numFmtId="0" fontId="62" fillId="7" borderId="0" xfId="2" applyFont="1" applyFill="1" applyBorder="1" applyAlignment="1">
      <alignment horizontal="left" vertical="center" wrapText="1" indent="3"/>
    </xf>
    <xf numFmtId="0" fontId="19" fillId="37" borderId="120" xfId="3" applyFont="1" applyFill="1" applyBorder="1" applyAlignment="1">
      <alignment horizontal="center" vertical="center"/>
    </xf>
    <xf numFmtId="0" fontId="6" fillId="37" borderId="119" xfId="3" applyFont="1" applyFill="1" applyBorder="1" applyAlignment="1">
      <alignment horizontal="left" vertical="center"/>
    </xf>
    <xf numFmtId="0" fontId="4" fillId="37" borderId="119" xfId="3" applyFill="1" applyBorder="1" applyAlignment="1">
      <alignment horizontal="center" vertical="center"/>
    </xf>
    <xf numFmtId="0" fontId="4" fillId="4" borderId="115" xfId="3" applyFill="1" applyBorder="1"/>
    <xf numFmtId="0" fontId="57" fillId="22" borderId="160" xfId="1" applyFont="1" applyFill="1" applyBorder="1" applyAlignment="1" applyProtection="1">
      <alignment horizontal="center" vertical="center" wrapText="1"/>
    </xf>
    <xf numFmtId="0" fontId="57" fillId="7" borderId="91" xfId="2" applyFont="1" applyFill="1" applyBorder="1" applyAlignment="1">
      <alignment horizontal="left" vertical="center" wrapText="1" indent="3"/>
    </xf>
    <xf numFmtId="0" fontId="57" fillId="22" borderId="113" xfId="1" applyFont="1" applyFill="1" applyBorder="1" applyAlignment="1" applyProtection="1">
      <alignment horizontal="center" vertical="center" wrapText="1"/>
    </xf>
    <xf numFmtId="0" fontId="46" fillId="7" borderId="91" xfId="2" applyFont="1" applyFill="1" applyBorder="1" applyAlignment="1">
      <alignment horizontal="left" vertical="center" wrapText="1" indent="3"/>
    </xf>
    <xf numFmtId="0" fontId="57" fillId="22" borderId="161" xfId="1" applyFont="1" applyFill="1" applyBorder="1" applyAlignment="1" applyProtection="1">
      <alignment horizontal="center" vertical="center" wrapText="1"/>
    </xf>
    <xf numFmtId="0" fontId="4" fillId="37" borderId="151" xfId="3" applyFill="1" applyBorder="1" applyAlignment="1">
      <alignment horizontal="center" vertical="center"/>
    </xf>
    <xf numFmtId="0" fontId="4" fillId="37" borderId="120" xfId="3" applyFill="1" applyBorder="1" applyAlignment="1">
      <alignment horizontal="center" vertical="center"/>
    </xf>
    <xf numFmtId="0" fontId="4" fillId="37" borderId="0" xfId="3" applyFill="1" applyBorder="1" applyAlignment="1">
      <alignment horizontal="center" vertical="center"/>
    </xf>
    <xf numFmtId="0" fontId="4" fillId="18" borderId="162" xfId="3" applyFill="1" applyBorder="1" applyAlignment="1">
      <alignment horizontal="center" vertical="center"/>
    </xf>
    <xf numFmtId="0" fontId="4" fillId="18" borderId="163" xfId="3" applyFill="1" applyBorder="1" applyAlignment="1">
      <alignment horizontal="center" vertical="center"/>
    </xf>
    <xf numFmtId="0" fontId="4" fillId="37" borderId="43" xfId="3" applyFill="1" applyBorder="1" applyAlignment="1">
      <alignment horizontal="center" vertical="center"/>
    </xf>
    <xf numFmtId="0" fontId="4" fillId="37" borderId="10" xfId="3" applyFill="1" applyBorder="1" applyAlignment="1">
      <alignment horizontal="center" vertical="center"/>
    </xf>
    <xf numFmtId="0" fontId="4" fillId="4" borderId="164" xfId="3" applyFill="1" applyBorder="1"/>
    <xf numFmtId="0" fontId="4" fillId="37" borderId="165" xfId="3" applyFont="1" applyFill="1" applyBorder="1" applyAlignment="1">
      <alignment horizontal="center" vertical="center" wrapText="1"/>
    </xf>
    <xf numFmtId="0" fontId="4" fillId="18" borderId="166" xfId="3" applyFont="1" applyFill="1" applyBorder="1" applyAlignment="1">
      <alignment horizontal="center" vertical="center" wrapText="1"/>
    </xf>
    <xf numFmtId="0" fontId="4" fillId="18" borderId="167" xfId="3" applyFont="1" applyFill="1" applyBorder="1" applyAlignment="1">
      <alignment horizontal="center" vertical="center" wrapText="1"/>
    </xf>
    <xf numFmtId="0" fontId="4" fillId="37" borderId="168" xfId="3" applyFont="1" applyFill="1" applyBorder="1" applyAlignment="1">
      <alignment horizontal="center" vertical="center" wrapText="1"/>
    </xf>
    <xf numFmtId="0" fontId="45" fillId="37" borderId="169" xfId="3" applyFont="1" applyFill="1" applyBorder="1" applyAlignment="1">
      <alignment horizontal="center" vertical="center" wrapText="1"/>
    </xf>
    <xf numFmtId="0" fontId="4" fillId="37" borderId="169" xfId="3" applyFont="1" applyFill="1" applyBorder="1" applyAlignment="1">
      <alignment horizontal="center" vertical="center" wrapText="1"/>
    </xf>
    <xf numFmtId="0" fontId="11" fillId="37" borderId="170" xfId="3" applyFont="1" applyFill="1" applyBorder="1" applyAlignment="1">
      <alignment horizontal="center" vertical="center" wrapText="1"/>
    </xf>
    <xf numFmtId="0" fontId="12" fillId="7" borderId="171" xfId="2" applyFont="1" applyFill="1" applyBorder="1" applyAlignment="1">
      <alignment horizontal="left" vertical="center" wrapText="1" indent="3"/>
    </xf>
    <xf numFmtId="0" fontId="12" fillId="7" borderId="172" xfId="2" applyFont="1" applyFill="1" applyBorder="1" applyAlignment="1">
      <alignment horizontal="left" vertical="center" wrapText="1" indent="3"/>
    </xf>
    <xf numFmtId="0" fontId="55" fillId="6" borderId="8" xfId="3" applyFont="1" applyFill="1" applyBorder="1" applyAlignment="1">
      <alignment horizontal="center" vertical="center"/>
    </xf>
    <xf numFmtId="0" fontId="11" fillId="37" borderId="144" xfId="3" applyFont="1" applyFill="1" applyBorder="1" applyAlignment="1">
      <alignment horizontal="center" vertical="center" wrapText="1"/>
    </xf>
    <xf numFmtId="0" fontId="12" fillId="7" borderId="175" xfId="2" applyFont="1" applyFill="1" applyBorder="1" applyAlignment="1">
      <alignment horizontal="left" vertical="center" wrapText="1" indent="3"/>
    </xf>
    <xf numFmtId="0" fontId="4" fillId="37" borderId="43" xfId="3" applyFont="1" applyFill="1" applyBorder="1" applyAlignment="1">
      <alignment horizontal="center" vertical="center" wrapText="1"/>
    </xf>
    <xf numFmtId="0" fontId="45" fillId="37" borderId="10" xfId="3" applyFont="1" applyFill="1" applyBorder="1" applyAlignment="1">
      <alignment horizontal="center" vertical="center" wrapText="1"/>
    </xf>
    <xf numFmtId="0" fontId="4" fillId="37" borderId="10" xfId="3" applyFont="1" applyFill="1" applyBorder="1" applyAlignment="1">
      <alignment horizontal="center" vertical="center" wrapText="1"/>
    </xf>
    <xf numFmtId="0" fontId="7" fillId="4" borderId="176" xfId="3" applyFont="1" applyFill="1" applyBorder="1" applyAlignment="1">
      <alignment horizontal="center" wrapText="1"/>
    </xf>
    <xf numFmtId="0" fontId="7" fillId="4" borderId="177" xfId="3" applyFont="1" applyFill="1" applyBorder="1" applyAlignment="1">
      <alignment horizontal="center" wrapText="1"/>
    </xf>
    <xf numFmtId="0" fontId="40" fillId="0" borderId="178" xfId="3" applyFont="1" applyBorder="1" applyAlignment="1">
      <alignment vertical="center"/>
    </xf>
    <xf numFmtId="0" fontId="40" fillId="4" borderId="178" xfId="3" applyFont="1" applyFill="1" applyBorder="1" applyAlignment="1">
      <alignment horizontal="left" vertical="center"/>
    </xf>
    <xf numFmtId="0" fontId="63" fillId="4" borderId="178" xfId="8" applyFont="1" applyFill="1" applyBorder="1" applyAlignment="1">
      <alignment horizontal="center" vertical="center"/>
    </xf>
    <xf numFmtId="0" fontId="40" fillId="4" borderId="178" xfId="3" applyFont="1" applyFill="1" applyBorder="1" applyAlignment="1">
      <alignment horizontal="left" vertical="center" wrapText="1"/>
    </xf>
    <xf numFmtId="0" fontId="55" fillId="6" borderId="179" xfId="3" applyFont="1" applyFill="1" applyBorder="1" applyAlignment="1">
      <alignment horizontal="center" vertical="center"/>
    </xf>
    <xf numFmtId="0" fontId="14" fillId="38" borderId="182" xfId="3" applyFont="1" applyFill="1" applyBorder="1" applyAlignment="1">
      <alignment horizontal="center" vertical="center" wrapText="1"/>
    </xf>
    <xf numFmtId="0" fontId="14" fillId="20" borderId="182" xfId="3" applyFont="1" applyFill="1" applyBorder="1" applyAlignment="1">
      <alignment horizontal="center" vertical="center" wrapText="1"/>
    </xf>
    <xf numFmtId="0" fontId="14" fillId="12" borderId="182" xfId="3" applyFont="1" applyFill="1" applyBorder="1" applyAlignment="1">
      <alignment horizontal="center" vertical="center" wrapText="1"/>
    </xf>
    <xf numFmtId="0" fontId="4" fillId="0" borderId="183" xfId="3" applyBorder="1"/>
    <xf numFmtId="0" fontId="4" fillId="4" borderId="111" xfId="3" applyFont="1" applyFill="1" applyBorder="1" applyAlignment="1">
      <alignment horizontal="left" vertical="center"/>
    </xf>
    <xf numFmtId="0" fontId="58" fillId="4" borderId="184" xfId="8" applyFont="1" applyFill="1" applyBorder="1" applyAlignment="1">
      <alignment horizontal="center" vertical="center"/>
    </xf>
    <xf numFmtId="0" fontId="4" fillId="4" borderId="184" xfId="3" applyFill="1" applyBorder="1" applyAlignment="1">
      <alignment horizontal="left" vertical="center" wrapText="1"/>
    </xf>
    <xf numFmtId="0" fontId="39" fillId="6" borderId="120" xfId="3" applyFont="1" applyFill="1" applyBorder="1" applyAlignment="1">
      <alignment horizontal="center" vertical="center"/>
    </xf>
    <xf numFmtId="0" fontId="45" fillId="39" borderId="185" xfId="3" applyFont="1" applyFill="1" applyBorder="1"/>
    <xf numFmtId="0" fontId="14" fillId="39" borderId="42" xfId="3" applyFont="1" applyFill="1" applyBorder="1" applyAlignment="1">
      <alignment horizontal="center" vertical="center" wrapText="1"/>
    </xf>
    <xf numFmtId="0" fontId="12" fillId="33" borderId="13" xfId="2" applyFont="1" applyFill="1" applyBorder="1" applyAlignment="1">
      <alignment horizontal="left" vertical="center" wrapText="1" indent="3"/>
    </xf>
    <xf numFmtId="0" fontId="12" fillId="33" borderId="0" xfId="2" applyFont="1" applyFill="1" applyBorder="1" applyAlignment="1">
      <alignment horizontal="left" vertical="center" wrapText="1" indent="3"/>
    </xf>
    <xf numFmtId="0" fontId="55" fillId="6" borderId="175" xfId="3" applyFont="1" applyFill="1" applyBorder="1" applyAlignment="1">
      <alignment horizontal="center" vertical="center"/>
    </xf>
    <xf numFmtId="0" fontId="14" fillId="38" borderId="0" xfId="3" applyFont="1" applyFill="1" applyBorder="1" applyAlignment="1">
      <alignment horizontal="center" vertical="center" wrapText="1"/>
    </xf>
    <xf numFmtId="0" fontId="14" fillId="20" borderId="0" xfId="3" applyFont="1" applyFill="1" applyBorder="1" applyAlignment="1">
      <alignment horizontal="center" vertical="center" wrapText="1"/>
    </xf>
    <xf numFmtId="0" fontId="14" fillId="12" borderId="0" xfId="3" applyFont="1" applyFill="1" applyBorder="1" applyAlignment="1">
      <alignment horizontal="center" vertical="center" wrapText="1"/>
    </xf>
    <xf numFmtId="0" fontId="14" fillId="39" borderId="96" xfId="3" applyFont="1" applyFill="1" applyBorder="1" applyAlignment="1">
      <alignment horizontal="center" vertical="center" wrapText="1"/>
    </xf>
    <xf numFmtId="0" fontId="12" fillId="33" borderId="11" xfId="2" applyFont="1" applyFill="1" applyBorder="1" applyAlignment="1">
      <alignment horizontal="left" vertical="center" wrapText="1" indent="3"/>
    </xf>
    <xf numFmtId="0" fontId="12" fillId="33" borderId="8" xfId="2" applyFont="1" applyFill="1" applyBorder="1" applyAlignment="1">
      <alignment horizontal="left" vertical="center" wrapText="1" indent="3"/>
    </xf>
    <xf numFmtId="0" fontId="12" fillId="33" borderId="7" xfId="2" applyFont="1" applyFill="1" applyBorder="1" applyAlignment="1">
      <alignment horizontal="left" vertical="center" wrapText="1" indent="3"/>
    </xf>
    <xf numFmtId="0" fontId="12" fillId="33" borderId="9" xfId="2" applyFont="1" applyFill="1" applyBorder="1" applyAlignment="1">
      <alignment horizontal="left" vertical="center" wrapText="1" indent="3"/>
    </xf>
    <xf numFmtId="0" fontId="56" fillId="6" borderId="10" xfId="3" applyFont="1" applyFill="1" applyBorder="1" applyAlignment="1">
      <alignment horizontal="left" vertical="center" wrapText="1"/>
    </xf>
    <xf numFmtId="0" fontId="56" fillId="6" borderId="188" xfId="3" applyFont="1" applyFill="1" applyBorder="1" applyAlignment="1">
      <alignment horizontal="left" vertical="center" wrapText="1"/>
    </xf>
    <xf numFmtId="0" fontId="45" fillId="39" borderId="0" xfId="3" applyFont="1" applyFill="1" applyBorder="1"/>
    <xf numFmtId="0" fontId="29" fillId="3" borderId="160" xfId="1" applyFont="1" applyFill="1" applyBorder="1" applyAlignment="1" applyProtection="1">
      <alignment horizontal="center" vertical="center" wrapText="1"/>
    </xf>
    <xf numFmtId="0" fontId="57" fillId="33" borderId="91" xfId="2" applyFont="1" applyFill="1" applyBorder="1" applyAlignment="1">
      <alignment horizontal="left" vertical="center" wrapText="1" indent="3"/>
    </xf>
    <xf numFmtId="0" fontId="29" fillId="3" borderId="113" xfId="1" applyFont="1" applyFill="1" applyBorder="1" applyAlignment="1" applyProtection="1">
      <alignment horizontal="center" vertical="center" wrapText="1"/>
    </xf>
    <xf numFmtId="0" fontId="64" fillId="22" borderId="189" xfId="1" applyFont="1" applyFill="1" applyBorder="1" applyAlignment="1" applyProtection="1">
      <alignment horizontal="center" vertical="center" wrapText="1"/>
    </xf>
    <xf numFmtId="0" fontId="64" fillId="22" borderId="190" xfId="1" applyFont="1" applyFill="1" applyBorder="1" applyAlignment="1" applyProtection="1">
      <alignment horizontal="center" vertical="center" wrapText="1"/>
    </xf>
    <xf numFmtId="0" fontId="64" fillId="22" borderId="191" xfId="1" applyFont="1" applyFill="1" applyBorder="1" applyAlignment="1" applyProtection="1">
      <alignment horizontal="center" vertical="center" wrapText="1"/>
    </xf>
    <xf numFmtId="0" fontId="59" fillId="3" borderId="113" xfId="1" applyFont="1" applyFill="1" applyBorder="1" applyAlignment="1" applyProtection="1">
      <alignment horizontal="center" vertical="center" wrapText="1"/>
    </xf>
    <xf numFmtId="0" fontId="12" fillId="33" borderId="91" xfId="2" applyFont="1" applyFill="1" applyBorder="1" applyAlignment="1">
      <alignment horizontal="left" vertical="center" wrapText="1" indent="3"/>
    </xf>
    <xf numFmtId="0" fontId="4" fillId="39" borderId="154" xfId="3" applyFill="1" applyBorder="1"/>
    <xf numFmtId="0" fontId="4" fillId="39" borderId="155" xfId="3" applyFill="1" applyBorder="1"/>
    <xf numFmtId="0" fontId="4" fillId="39" borderId="185" xfId="3" applyFill="1" applyBorder="1"/>
    <xf numFmtId="0" fontId="57" fillId="33" borderId="13" xfId="2" applyFont="1" applyFill="1" applyBorder="1" applyAlignment="1">
      <alignment horizontal="left" vertical="center" wrapText="1" indent="3"/>
    </xf>
    <xf numFmtId="0" fontId="57" fillId="33" borderId="0" xfId="2" applyFont="1" applyFill="1" applyBorder="1" applyAlignment="1">
      <alignment horizontal="left" vertical="center" wrapText="1" indent="3"/>
    </xf>
    <xf numFmtId="0" fontId="57" fillId="33" borderId="102" xfId="2" applyFont="1" applyFill="1" applyBorder="1" applyAlignment="1">
      <alignment horizontal="left" vertical="center" wrapText="1" indent="3"/>
    </xf>
    <xf numFmtId="0" fontId="4" fillId="15" borderId="192" xfId="3" applyFill="1" applyBorder="1" applyAlignment="1">
      <alignment horizontal="center" vertical="center" wrapText="1"/>
    </xf>
    <xf numFmtId="0" fontId="57" fillId="21" borderId="193" xfId="1" applyFont="1" applyFill="1" applyBorder="1" applyAlignment="1" applyProtection="1">
      <alignment horizontal="center" vertical="center" wrapText="1"/>
    </xf>
    <xf numFmtId="0" fontId="4" fillId="4" borderId="194" xfId="3" applyFill="1" applyBorder="1"/>
    <xf numFmtId="0" fontId="4" fillId="0" borderId="0" xfId="3" applyBorder="1"/>
    <xf numFmtId="0" fontId="4" fillId="0" borderId="195" xfId="3" applyBorder="1"/>
    <xf numFmtId="0" fontId="12" fillId="33" borderId="98" xfId="2" applyFont="1" applyFill="1" applyBorder="1" applyAlignment="1">
      <alignment horizontal="left" vertical="center" wrapText="1" indent="3"/>
    </xf>
    <xf numFmtId="0" fontId="12" fillId="33" borderId="102" xfId="2" applyFont="1" applyFill="1" applyBorder="1" applyAlignment="1">
      <alignment horizontal="left" vertical="center" wrapText="1" indent="3"/>
    </xf>
    <xf numFmtId="0" fontId="4" fillId="39" borderId="120" xfId="3" applyFill="1" applyBorder="1"/>
    <xf numFmtId="0" fontId="4" fillId="39" borderId="119" xfId="3" applyFill="1" applyBorder="1"/>
    <xf numFmtId="0" fontId="4" fillId="39" borderId="194" xfId="3" applyFill="1" applyBorder="1"/>
    <xf numFmtId="0" fontId="52" fillId="4" borderId="42" xfId="3" applyFont="1" applyFill="1" applyBorder="1" applyAlignment="1">
      <alignment horizontal="right" vertical="center" wrapText="1" readingOrder="1"/>
    </xf>
    <xf numFmtId="0" fontId="57" fillId="40" borderId="160" xfId="1" applyFont="1" applyFill="1" applyBorder="1" applyAlignment="1" applyProtection="1">
      <alignment horizontal="center" vertical="center" wrapText="1"/>
    </xf>
    <xf numFmtId="0" fontId="57" fillId="40" borderId="113" xfId="1" applyFont="1" applyFill="1" applyBorder="1" applyAlignment="1" applyProtection="1">
      <alignment horizontal="center" vertical="center" wrapText="1"/>
    </xf>
    <xf numFmtId="0" fontId="57" fillId="41" borderId="196" xfId="1" applyFont="1" applyFill="1" applyBorder="1" applyAlignment="1" applyProtection="1">
      <alignment horizontal="center" vertical="center" wrapText="1"/>
    </xf>
    <xf numFmtId="0" fontId="57" fillId="41" borderId="197" xfId="1" applyFont="1" applyFill="1" applyBorder="1" applyAlignment="1" applyProtection="1">
      <alignment horizontal="center" vertical="center" wrapText="1"/>
    </xf>
    <xf numFmtId="0" fontId="57" fillId="41" borderId="198" xfId="1" applyFont="1" applyFill="1" applyBorder="1" applyAlignment="1" applyProtection="1">
      <alignment horizontal="center" vertical="center" wrapText="1"/>
    </xf>
    <xf numFmtId="0" fontId="12" fillId="40" borderId="113" xfId="1" applyFont="1" applyFill="1" applyBorder="1" applyAlignment="1" applyProtection="1">
      <alignment horizontal="center" vertical="center" wrapText="1"/>
    </xf>
    <xf numFmtId="0" fontId="18" fillId="39" borderId="123" xfId="3" applyFont="1" applyFill="1" applyBorder="1" applyAlignment="1">
      <alignment horizontal="center" vertical="center"/>
    </xf>
    <xf numFmtId="0" fontId="4" fillId="39" borderId="122" xfId="3" applyFill="1" applyBorder="1"/>
    <xf numFmtId="0" fontId="4" fillId="39" borderId="199" xfId="3" applyFill="1" applyBorder="1"/>
    <xf numFmtId="0" fontId="57" fillId="21" borderId="200" xfId="1" applyFont="1" applyFill="1" applyBorder="1" applyAlignment="1" applyProtection="1">
      <alignment horizontal="center" vertical="center" wrapText="1"/>
    </xf>
    <xf numFmtId="0" fontId="18" fillId="39" borderId="201" xfId="3" applyFont="1" applyFill="1" applyBorder="1" applyAlignment="1">
      <alignment horizontal="center" vertical="center"/>
    </xf>
    <xf numFmtId="0" fontId="4" fillId="39" borderId="202" xfId="3" applyFill="1" applyBorder="1"/>
    <xf numFmtId="0" fontId="4" fillId="39" borderId="203" xfId="3" applyFill="1" applyBorder="1"/>
    <xf numFmtId="0" fontId="52" fillId="4" borderId="124" xfId="3" applyFont="1" applyFill="1" applyBorder="1" applyAlignment="1">
      <alignment horizontal="right" vertical="center" wrapText="1" readingOrder="1"/>
    </xf>
    <xf numFmtId="0" fontId="65" fillId="42" borderId="160" xfId="1" applyFont="1" applyFill="1" applyBorder="1" applyAlignment="1" applyProtection="1">
      <alignment horizontal="center" vertical="center" wrapText="1"/>
    </xf>
    <xf numFmtId="0" fontId="65" fillId="42" borderId="113" xfId="1" applyFont="1" applyFill="1" applyBorder="1" applyAlignment="1" applyProtection="1">
      <alignment horizontal="center" vertical="center" wrapText="1"/>
    </xf>
    <xf numFmtId="0" fontId="30" fillId="41" borderId="197" xfId="1" applyFont="1" applyFill="1" applyBorder="1" applyAlignment="1" applyProtection="1">
      <alignment horizontal="center" vertical="center" wrapText="1"/>
    </xf>
    <xf numFmtId="0" fontId="66" fillId="42" borderId="113" xfId="1" applyFont="1" applyFill="1" applyBorder="1" applyAlignment="1" applyProtection="1">
      <alignment horizontal="center" vertical="center" wrapText="1"/>
    </xf>
    <xf numFmtId="0" fontId="4" fillId="39" borderId="204" xfId="3" applyFill="1" applyBorder="1"/>
    <xf numFmtId="0" fontId="4" fillId="39" borderId="205" xfId="3" applyFill="1" applyBorder="1"/>
    <xf numFmtId="0" fontId="4" fillId="39" borderId="206" xfId="3" applyFill="1" applyBorder="1"/>
    <xf numFmtId="0" fontId="14" fillId="39" borderId="124" xfId="3" applyFont="1" applyFill="1" applyBorder="1" applyAlignment="1">
      <alignment horizontal="center" vertical="center" wrapText="1"/>
    </xf>
    <xf numFmtId="0" fontId="12" fillId="33" borderId="100" xfId="2" applyFont="1" applyFill="1" applyBorder="1" applyAlignment="1">
      <alignment horizontal="left" vertical="center" wrapText="1" indent="3"/>
    </xf>
    <xf numFmtId="0" fontId="4" fillId="4" borderId="162" xfId="3" applyFill="1" applyBorder="1"/>
    <xf numFmtId="0" fontId="4" fillId="4" borderId="188" xfId="3" applyFill="1" applyBorder="1"/>
    <xf numFmtId="0" fontId="4" fillId="4" borderId="0" xfId="3" applyFill="1" applyBorder="1"/>
    <xf numFmtId="0" fontId="14" fillId="39" borderId="207" xfId="3" applyFont="1" applyFill="1" applyBorder="1" applyAlignment="1">
      <alignment horizontal="center" vertical="center" wrapText="1"/>
    </xf>
    <xf numFmtId="0" fontId="12" fillId="33" borderId="208" xfId="2" applyFont="1" applyFill="1" applyBorder="1" applyAlignment="1">
      <alignment horizontal="left" vertical="center" wrapText="1" indent="3"/>
    </xf>
    <xf numFmtId="0" fontId="12" fillId="33" borderId="209" xfId="2" applyFont="1" applyFill="1" applyBorder="1" applyAlignment="1">
      <alignment horizontal="left" vertical="center" wrapText="1" indent="3"/>
    </xf>
    <xf numFmtId="0" fontId="12" fillId="33" borderId="210" xfId="2" applyFont="1" applyFill="1" applyBorder="1" applyAlignment="1">
      <alignment horizontal="left" vertical="center" wrapText="1" indent="3"/>
    </xf>
    <xf numFmtId="0" fontId="4" fillId="39" borderId="43" xfId="3" applyFill="1" applyBorder="1"/>
    <xf numFmtId="0" fontId="4" fillId="39" borderId="10" xfId="3" applyFill="1" applyBorder="1"/>
    <xf numFmtId="0" fontId="4" fillId="39" borderId="188" xfId="3" applyFill="1" applyBorder="1"/>
    <xf numFmtId="0" fontId="52" fillId="4" borderId="41" xfId="3" applyFont="1" applyFill="1" applyBorder="1" applyAlignment="1">
      <alignment horizontal="left" vertical="center" wrapText="1" readingOrder="1"/>
    </xf>
    <xf numFmtId="0" fontId="3" fillId="2" borderId="211" xfId="1" applyFont="1" applyFill="1" applyBorder="1" applyAlignment="1" applyProtection="1">
      <alignment horizontal="center" vertical="center" wrapText="1"/>
    </xf>
    <xf numFmtId="0" fontId="57" fillId="43" borderId="212" xfId="2" applyFont="1" applyFill="1" applyBorder="1" applyAlignment="1">
      <alignment horizontal="left" vertical="center" wrapText="1" indent="3"/>
    </xf>
    <xf numFmtId="0" fontId="3" fillId="2" borderId="106" xfId="1" applyFont="1" applyFill="1" applyBorder="1" applyAlignment="1" applyProtection="1">
      <alignment horizontal="center" vertical="center" wrapText="1"/>
    </xf>
    <xf numFmtId="0" fontId="3" fillId="2" borderId="213" xfId="1" applyFont="1" applyFill="1" applyBorder="1" applyAlignment="1" applyProtection="1">
      <alignment horizontal="center" vertical="center" wrapText="1"/>
    </xf>
    <xf numFmtId="0" fontId="67" fillId="2" borderId="214" xfId="1" applyFont="1" applyFill="1" applyBorder="1" applyAlignment="1" applyProtection="1">
      <alignment horizontal="center" vertical="center" wrapText="1"/>
    </xf>
    <xf numFmtId="0" fontId="4" fillId="15" borderId="215" xfId="3" applyFill="1" applyBorder="1" applyAlignment="1">
      <alignment horizontal="center" vertical="center" wrapText="1"/>
    </xf>
    <xf numFmtId="0" fontId="68" fillId="2" borderId="134" xfId="1" applyFont="1" applyFill="1" applyBorder="1" applyAlignment="1" applyProtection="1">
      <alignment horizontal="center" vertical="center" wrapText="1"/>
    </xf>
    <xf numFmtId="0" fontId="12" fillId="12" borderId="91" xfId="2" applyFont="1" applyFill="1" applyBorder="1" applyAlignment="1">
      <alignment horizontal="left" vertical="center" wrapText="1" indent="3"/>
    </xf>
    <xf numFmtId="0" fontId="4" fillId="15" borderId="216" xfId="3" applyFill="1" applyBorder="1" applyAlignment="1">
      <alignment horizontal="center" vertical="center" wrapText="1"/>
    </xf>
    <xf numFmtId="0" fontId="52" fillId="4" borderId="42" xfId="3" applyFont="1" applyFill="1" applyBorder="1" applyAlignment="1">
      <alignment horizontal="left" vertical="center" wrapText="1" readingOrder="1"/>
    </xf>
    <xf numFmtId="0" fontId="57" fillId="4" borderId="217" xfId="2" applyFont="1" applyFill="1" applyBorder="1" applyAlignment="1">
      <alignment horizontal="left" vertical="center" wrapText="1" indent="3"/>
    </xf>
    <xf numFmtId="0" fontId="57" fillId="4" borderId="0" xfId="2" applyFont="1" applyFill="1" applyBorder="1" applyAlignment="1">
      <alignment horizontal="left" vertical="center" wrapText="1" indent="3"/>
    </xf>
    <xf numFmtId="0" fontId="57" fillId="4" borderId="13" xfId="2" applyFont="1" applyFill="1" applyBorder="1" applyAlignment="1">
      <alignment horizontal="left" vertical="center" wrapText="1" indent="3"/>
    </xf>
    <xf numFmtId="0" fontId="57" fillId="4" borderId="218" xfId="2" applyFont="1" applyFill="1" applyBorder="1" applyAlignment="1">
      <alignment horizontal="left" vertical="center" wrapText="1" indent="3"/>
    </xf>
    <xf numFmtId="0" fontId="4" fillId="15" borderId="158" xfId="3" applyFill="1" applyBorder="1" applyAlignment="1">
      <alignment horizontal="center" vertical="center" wrapText="1"/>
    </xf>
    <xf numFmtId="0" fontId="4" fillId="15" borderId="119" xfId="3" applyFill="1" applyBorder="1" applyAlignment="1">
      <alignment horizontal="center" vertical="center" wrapText="1"/>
    </xf>
    <xf numFmtId="0" fontId="12" fillId="12" borderId="98" xfId="2" applyFont="1" applyFill="1" applyBorder="1" applyAlignment="1">
      <alignment horizontal="left" vertical="center" wrapText="1" indent="3"/>
    </xf>
    <xf numFmtId="0" fontId="12" fillId="12" borderId="0" xfId="2" applyFont="1" applyFill="1" applyBorder="1" applyAlignment="1">
      <alignment horizontal="left" vertical="center" wrapText="1" indent="3"/>
    </xf>
    <xf numFmtId="0" fontId="12" fillId="12" borderId="13" xfId="2" applyFont="1" applyFill="1" applyBorder="1" applyAlignment="1">
      <alignment horizontal="left" vertical="center" wrapText="1" indent="3"/>
    </xf>
    <xf numFmtId="0" fontId="12" fillId="12" borderId="102" xfId="2" applyFont="1" applyFill="1" applyBorder="1" applyAlignment="1">
      <alignment horizontal="left" vertical="center" wrapText="1" indent="3"/>
    </xf>
    <xf numFmtId="0" fontId="4" fillId="15" borderId="120" xfId="3" applyFill="1" applyBorder="1" applyAlignment="1">
      <alignment horizontal="center" vertical="center" wrapText="1"/>
    </xf>
    <xf numFmtId="0" fontId="69" fillId="24" borderId="219" xfId="1" applyFont="1" applyFill="1" applyBorder="1" applyAlignment="1" applyProtection="1">
      <alignment horizontal="center" vertical="center" wrapText="1"/>
    </xf>
    <xf numFmtId="0" fontId="69" fillId="24" borderId="220" xfId="1" applyFont="1" applyFill="1" applyBorder="1" applyAlignment="1" applyProtection="1">
      <alignment horizontal="center" vertical="center" wrapText="1"/>
    </xf>
    <xf numFmtId="0" fontId="69" fillId="24" borderId="160" xfId="1" applyFont="1" applyFill="1" applyBorder="1" applyAlignment="1" applyProtection="1">
      <alignment horizontal="center" vertical="center" wrapText="1"/>
    </xf>
    <xf numFmtId="0" fontId="69" fillId="24" borderId="113" xfId="1" applyFont="1" applyFill="1" applyBorder="1" applyAlignment="1" applyProtection="1">
      <alignment horizontal="center" vertical="center" wrapText="1"/>
    </xf>
    <xf numFmtId="0" fontId="69" fillId="24" borderId="221" xfId="1" applyFont="1" applyFill="1" applyBorder="1" applyAlignment="1" applyProtection="1">
      <alignment horizontal="center" vertical="center" wrapText="1"/>
    </xf>
    <xf numFmtId="0" fontId="69" fillId="24" borderId="222" xfId="1" applyFont="1" applyFill="1" applyBorder="1" applyAlignment="1" applyProtection="1">
      <alignment horizontal="center" vertical="center" wrapText="1"/>
    </xf>
    <xf numFmtId="0" fontId="69" fillId="24" borderId="223" xfId="1" applyFont="1" applyFill="1" applyBorder="1" applyAlignment="1" applyProtection="1">
      <alignment horizontal="center" vertical="center" wrapText="1"/>
    </xf>
    <xf numFmtId="0" fontId="69" fillId="24" borderId="224" xfId="1" applyFont="1" applyFill="1" applyBorder="1" applyAlignment="1" applyProtection="1">
      <alignment horizontal="center" vertical="center" wrapText="1"/>
    </xf>
    <xf numFmtId="0" fontId="69" fillId="24" borderId="225" xfId="1" applyFont="1" applyFill="1" applyBorder="1" applyAlignment="1" applyProtection="1">
      <alignment horizontal="center" vertical="center" wrapText="1"/>
    </xf>
    <xf numFmtId="0" fontId="70" fillId="24" borderId="113" xfId="1" applyFont="1" applyFill="1" applyBorder="1" applyAlignment="1" applyProtection="1">
      <alignment horizontal="center" vertical="center" wrapText="1"/>
    </xf>
    <xf numFmtId="0" fontId="4" fillId="15" borderId="122" xfId="3" applyFill="1" applyBorder="1" applyAlignment="1">
      <alignment horizontal="center" vertical="center" wrapText="1"/>
    </xf>
    <xf numFmtId="0" fontId="4" fillId="15" borderId="122" xfId="3" applyFont="1" applyFill="1" applyBorder="1" applyAlignment="1">
      <alignment horizontal="center" vertical="center" wrapText="1"/>
    </xf>
    <xf numFmtId="0" fontId="4" fillId="15" borderId="226" xfId="3" applyFill="1" applyBorder="1" applyAlignment="1">
      <alignment horizontal="center" vertical="center" wrapText="1"/>
    </xf>
    <xf numFmtId="0" fontId="4" fillId="15" borderId="202" xfId="3" applyFont="1" applyFill="1" applyBorder="1" applyAlignment="1">
      <alignment horizontal="center" vertical="center" wrapText="1"/>
    </xf>
    <xf numFmtId="0" fontId="39" fillId="6" borderId="43" xfId="3" applyFont="1" applyFill="1" applyBorder="1" applyAlignment="1">
      <alignment horizontal="center" vertical="center"/>
    </xf>
    <xf numFmtId="0" fontId="4" fillId="15" borderId="202" xfId="3" applyFill="1" applyBorder="1" applyAlignment="1">
      <alignment horizontal="center" vertical="center" wrapText="1"/>
    </xf>
    <xf numFmtId="0" fontId="30" fillId="44" borderId="227" xfId="1" applyFont="1" applyFill="1" applyBorder="1" applyAlignment="1" applyProtection="1">
      <alignment horizontal="center" vertical="center" wrapText="1"/>
    </xf>
    <xf numFmtId="0" fontId="30" fillId="44" borderId="228" xfId="1" applyFont="1" applyFill="1" applyBorder="1" applyAlignment="1" applyProtection="1">
      <alignment horizontal="center" vertical="center" wrapText="1"/>
    </xf>
    <xf numFmtId="0" fontId="30" fillId="44" borderId="229" xfId="1" applyFont="1" applyFill="1" applyBorder="1" applyAlignment="1" applyProtection="1">
      <alignment horizontal="center" vertical="center" wrapText="1"/>
    </xf>
    <xf numFmtId="0" fontId="8" fillId="15" borderId="192" xfId="3" applyFont="1" applyFill="1" applyBorder="1" applyAlignment="1">
      <alignment horizontal="center" vertical="center" wrapText="1"/>
    </xf>
    <xf numFmtId="0" fontId="69" fillId="24" borderId="230" xfId="1" applyFont="1" applyFill="1" applyBorder="1" applyAlignment="1" applyProtection="1">
      <alignment horizontal="center" vertical="center" wrapText="1"/>
    </xf>
    <xf numFmtId="0" fontId="69" fillId="24" borderId="231" xfId="1" applyFont="1" applyFill="1" applyBorder="1" applyAlignment="1" applyProtection="1">
      <alignment horizontal="center" vertical="center" wrapText="1"/>
    </xf>
    <xf numFmtId="0" fontId="69" fillId="24" borderId="232" xfId="1" applyFont="1" applyFill="1" applyBorder="1" applyAlignment="1" applyProtection="1">
      <alignment horizontal="center" vertical="center" wrapText="1"/>
    </xf>
    <xf numFmtId="0" fontId="69" fillId="24" borderId="233" xfId="1" applyFont="1" applyFill="1" applyBorder="1" applyAlignment="1" applyProtection="1">
      <alignment horizontal="center" vertical="center" wrapText="1"/>
    </xf>
    <xf numFmtId="0" fontId="16" fillId="44" borderId="113" xfId="1" applyFont="1" applyFill="1" applyBorder="1" applyAlignment="1" applyProtection="1">
      <alignment horizontal="center" vertical="center" wrapText="1"/>
    </xf>
    <xf numFmtId="0" fontId="8" fillId="15" borderId="234" xfId="3" applyFont="1" applyFill="1" applyBorder="1" applyAlignment="1">
      <alignment horizontal="center" vertical="center" wrapText="1"/>
    </xf>
    <xf numFmtId="0" fontId="8" fillId="15" borderId="235" xfId="3" applyFont="1" applyFill="1" applyBorder="1" applyAlignment="1">
      <alignment horizontal="center" vertical="center" wrapText="1"/>
    </xf>
    <xf numFmtId="0" fontId="14" fillId="15" borderId="0" xfId="3" applyFont="1" applyFill="1" applyBorder="1" applyAlignment="1">
      <alignment horizontal="center" vertical="center" wrapText="1"/>
    </xf>
    <xf numFmtId="0" fontId="8" fillId="15" borderId="0" xfId="3" applyFont="1" applyFill="1" applyBorder="1" applyAlignment="1">
      <alignment horizontal="center" vertical="center" wrapText="1"/>
    </xf>
    <xf numFmtId="0" fontId="4" fillId="0" borderId="15" xfId="3" applyBorder="1"/>
    <xf numFmtId="0" fontId="56" fillId="33" borderId="236" xfId="3" applyFont="1" applyFill="1" applyBorder="1" applyAlignment="1">
      <alignment horizontal="center" vertical="center" wrapText="1"/>
    </xf>
    <xf numFmtId="0" fontId="56" fillId="33" borderId="237" xfId="3" applyFont="1" applyFill="1" applyBorder="1" applyAlignment="1">
      <alignment horizontal="center" vertical="center" wrapText="1"/>
    </xf>
    <xf numFmtId="0" fontId="4" fillId="15" borderId="238" xfId="3" applyFill="1" applyBorder="1"/>
    <xf numFmtId="0" fontId="4" fillId="0" borderId="239" xfId="3" applyBorder="1"/>
    <xf numFmtId="0" fontId="39" fillId="15" borderId="240" xfId="3" applyFont="1" applyFill="1" applyBorder="1" applyAlignment="1">
      <alignment horizontal="center" vertical="center"/>
    </xf>
    <xf numFmtId="0" fontId="39" fillId="6" borderId="119" xfId="3" applyFont="1" applyFill="1" applyBorder="1" applyAlignment="1">
      <alignment horizontal="center" vertical="center"/>
    </xf>
    <xf numFmtId="0" fontId="4" fillId="15" borderId="192" xfId="3" applyFill="1" applyBorder="1"/>
    <xf numFmtId="0" fontId="4" fillId="15" borderId="241" xfId="3" applyFill="1" applyBorder="1"/>
    <xf numFmtId="0" fontId="57" fillId="33" borderId="208" xfId="2" applyFont="1" applyFill="1" applyBorder="1" applyAlignment="1">
      <alignment horizontal="left" vertical="center" wrapText="1" indent="3"/>
    </xf>
    <xf numFmtId="0" fontId="4" fillId="15" borderId="241" xfId="3" applyFill="1" applyBorder="1" applyAlignment="1">
      <alignment horizontal="center" vertical="center" wrapText="1"/>
    </xf>
    <xf numFmtId="0" fontId="70" fillId="29" borderId="113" xfId="1" applyFont="1" applyFill="1" applyBorder="1" applyAlignment="1" applyProtection="1">
      <alignment horizontal="center" vertical="center" wrapText="1"/>
    </xf>
    <xf numFmtId="0" fontId="39" fillId="15" borderId="242" xfId="3" applyFont="1" applyFill="1" applyBorder="1" applyAlignment="1">
      <alignment horizontal="center" vertical="center"/>
    </xf>
    <xf numFmtId="0" fontId="70" fillId="45" borderId="113" xfId="1" applyFont="1" applyFill="1" applyBorder="1" applyAlignment="1" applyProtection="1">
      <alignment horizontal="center" vertical="center" wrapText="1"/>
    </xf>
    <xf numFmtId="0" fontId="16" fillId="46" borderId="113" xfId="1" applyFont="1" applyFill="1" applyBorder="1" applyAlignment="1" applyProtection="1">
      <alignment horizontal="center" vertical="center" wrapText="1"/>
    </xf>
    <xf numFmtId="0" fontId="12" fillId="47" borderId="113" xfId="1" applyFont="1" applyFill="1" applyBorder="1" applyAlignment="1" applyProtection="1">
      <alignment horizontal="center" vertical="center" wrapText="1"/>
    </xf>
    <xf numFmtId="0" fontId="68" fillId="48" borderId="134" xfId="1" applyFont="1" applyFill="1" applyBorder="1" applyAlignment="1" applyProtection="1">
      <alignment horizontal="center" vertical="center" wrapText="1"/>
    </xf>
    <xf numFmtId="0" fontId="68" fillId="49" borderId="134" xfId="1" applyFont="1" applyFill="1" applyBorder="1" applyAlignment="1" applyProtection="1">
      <alignment horizontal="center" vertical="center" wrapText="1"/>
    </xf>
    <xf numFmtId="0" fontId="16" fillId="50" borderId="113" xfId="1" applyFont="1" applyFill="1" applyBorder="1" applyAlignment="1" applyProtection="1">
      <alignment horizontal="center" vertical="center" wrapText="1"/>
    </xf>
    <xf numFmtId="0" fontId="66" fillId="51" borderId="113" xfId="1" applyFont="1" applyFill="1" applyBorder="1" applyAlignment="1" applyProtection="1">
      <alignment horizontal="center" vertical="center" wrapText="1"/>
    </xf>
    <xf numFmtId="0" fontId="66" fillId="52" borderId="113" xfId="1" applyFont="1" applyFill="1" applyBorder="1" applyAlignment="1" applyProtection="1">
      <alignment horizontal="center" vertical="center" wrapText="1"/>
    </xf>
    <xf numFmtId="0" fontId="70" fillId="53" borderId="113" xfId="1" applyFont="1" applyFill="1" applyBorder="1" applyAlignment="1" applyProtection="1">
      <alignment horizontal="center" vertical="center" wrapText="1"/>
    </xf>
    <xf numFmtId="0" fontId="70" fillId="54" borderId="113" xfId="1" applyFont="1" applyFill="1" applyBorder="1" applyAlignment="1" applyProtection="1">
      <alignment horizontal="center" vertical="center" wrapText="1"/>
    </xf>
    <xf numFmtId="0" fontId="71" fillId="0" borderId="0" xfId="3" applyFont="1" applyAlignment="1">
      <alignment horizontal="left" vertical="center" readingOrder="1"/>
    </xf>
    <xf numFmtId="0" fontId="52" fillId="0" borderId="0" xfId="3" applyFont="1" applyAlignment="1">
      <alignment horizontal="left" vertical="center" wrapText="1" readingOrder="1"/>
    </xf>
    <xf numFmtId="0" fontId="17" fillId="11" borderId="0" xfId="4" applyFont="1" applyFill="1" applyBorder="1"/>
    <xf numFmtId="0" fontId="18" fillId="0" borderId="0" xfId="3" applyFont="1" applyAlignment="1">
      <alignment horizontal="left" vertical="center"/>
    </xf>
    <xf numFmtId="0" fontId="38" fillId="55" borderId="0" xfId="3" applyFont="1" applyFill="1" applyAlignment="1">
      <alignment horizontal="left" vertical="center"/>
    </xf>
    <xf numFmtId="0" fontId="72" fillId="0" borderId="0" xfId="4" applyFont="1" applyBorder="1"/>
    <xf numFmtId="0" fontId="17" fillId="9" borderId="33" xfId="4" applyFont="1" applyFill="1" applyBorder="1"/>
    <xf numFmtId="0" fontId="17" fillId="9" borderId="21" xfId="4" applyFont="1" applyFill="1" applyBorder="1"/>
    <xf numFmtId="0" fontId="38" fillId="12" borderId="33" xfId="3" applyFont="1" applyFill="1" applyBorder="1" applyAlignment="1">
      <alignment horizontal="left" vertical="center" readingOrder="1"/>
    </xf>
    <xf numFmtId="0" fontId="4" fillId="12" borderId="21" xfId="4" applyFill="1" applyBorder="1"/>
    <xf numFmtId="0" fontId="4" fillId="12" borderId="243" xfId="4" applyFill="1" applyBorder="1"/>
    <xf numFmtId="0" fontId="38" fillId="4" borderId="0" xfId="3" applyFont="1" applyFill="1" applyBorder="1" applyAlignment="1">
      <alignment horizontal="left" vertical="center" readingOrder="1"/>
    </xf>
    <xf numFmtId="0" fontId="4" fillId="4" borderId="0" xfId="4" applyFill="1" applyBorder="1"/>
    <xf numFmtId="0" fontId="38" fillId="26" borderId="33" xfId="3" applyFont="1" applyFill="1" applyBorder="1" applyAlignment="1">
      <alignment horizontal="left" vertical="center" readingOrder="1"/>
    </xf>
    <xf numFmtId="0" fontId="4" fillId="26" borderId="21" xfId="4" applyFill="1" applyBorder="1"/>
    <xf numFmtId="0" fontId="25" fillId="0" borderId="0" xfId="3" applyFont="1" applyAlignment="1">
      <alignment horizontal="left" vertical="center"/>
    </xf>
    <xf numFmtId="0" fontId="55" fillId="6" borderId="136" xfId="3" applyFont="1" applyFill="1" applyBorder="1" applyAlignment="1">
      <alignment horizontal="center" vertical="center"/>
    </xf>
    <xf numFmtId="0" fontId="55" fillId="6" borderId="141" xfId="3" applyFont="1" applyFill="1" applyBorder="1" applyAlignment="1">
      <alignment horizontal="center" vertical="center"/>
    </xf>
    <xf numFmtId="0" fontId="55" fillId="6" borderId="246" xfId="3" applyFont="1" applyFill="1" applyBorder="1" applyAlignment="1">
      <alignment horizontal="center" vertical="center"/>
    </xf>
    <xf numFmtId="0" fontId="4" fillId="4" borderId="151" xfId="3" applyFill="1" applyBorder="1"/>
    <xf numFmtId="0" fontId="57" fillId="22" borderId="247" xfId="1" applyFont="1" applyFill="1" applyBorder="1" applyAlignment="1" applyProtection="1">
      <alignment horizontal="center" vertical="center" wrapText="1"/>
    </xf>
    <xf numFmtId="0" fontId="57" fillId="22" borderId="220" xfId="1" applyFont="1" applyFill="1" applyBorder="1" applyAlignment="1" applyProtection="1">
      <alignment horizontal="center" vertical="center" wrapText="1"/>
    </xf>
    <xf numFmtId="0" fontId="6" fillId="18" borderId="248" xfId="3" applyFont="1" applyFill="1" applyBorder="1" applyAlignment="1">
      <alignment horizontal="left" vertical="center"/>
    </xf>
    <xf numFmtId="0" fontId="4" fillId="18" borderId="120" xfId="3" applyFill="1" applyBorder="1" applyAlignment="1">
      <alignment horizontal="center" vertical="center"/>
    </xf>
    <xf numFmtId="0" fontId="4" fillId="18" borderId="43" xfId="3" applyFill="1" applyBorder="1" applyAlignment="1">
      <alignment horizontal="center" vertical="center"/>
    </xf>
    <xf numFmtId="0" fontId="4" fillId="18" borderId="249" xfId="3" applyFont="1" applyFill="1" applyBorder="1" applyAlignment="1">
      <alignment horizontal="center" vertical="center" wrapText="1"/>
    </xf>
    <xf numFmtId="0" fontId="58" fillId="37" borderId="250" xfId="3" applyFont="1" applyFill="1" applyBorder="1" applyAlignment="1">
      <alignment horizontal="center" vertical="center"/>
    </xf>
    <xf numFmtId="0" fontId="19" fillId="37" borderId="251" xfId="3" applyFont="1" applyFill="1" applyBorder="1" applyAlignment="1">
      <alignment horizontal="center" vertical="center"/>
    </xf>
    <xf numFmtId="0" fontId="4" fillId="37" borderId="251" xfId="3" applyFill="1" applyBorder="1" applyAlignment="1">
      <alignment horizontal="center" vertical="center"/>
    </xf>
    <xf numFmtId="0" fontId="4" fillId="37" borderId="246" xfId="3" applyFill="1" applyBorder="1" applyAlignment="1">
      <alignment horizontal="center" vertical="center"/>
    </xf>
    <xf numFmtId="0" fontId="4" fillId="37" borderId="252" xfId="3" applyFont="1" applyFill="1" applyBorder="1" applyAlignment="1">
      <alignment horizontal="center" vertical="center" wrapText="1"/>
    </xf>
    <xf numFmtId="0" fontId="29" fillId="3" borderId="220" xfId="1" applyFont="1" applyFill="1" applyBorder="1" applyAlignment="1" applyProtection="1">
      <alignment horizontal="center" vertical="center" wrapText="1"/>
    </xf>
    <xf numFmtId="0" fontId="57" fillId="40" borderId="220" xfId="1" applyFont="1" applyFill="1" applyBorder="1" applyAlignment="1" applyProtection="1">
      <alignment horizontal="center" vertical="center" wrapText="1"/>
    </xf>
    <xf numFmtId="0" fontId="65" fillId="42" borderId="220" xfId="1" applyFont="1" applyFill="1" applyBorder="1" applyAlignment="1" applyProtection="1">
      <alignment horizontal="center" vertical="center" wrapText="1"/>
    </xf>
    <xf numFmtId="0" fontId="3" fillId="2" borderId="253" xfId="1" applyFont="1" applyFill="1" applyBorder="1" applyAlignment="1" applyProtection="1">
      <alignment horizontal="center" vertical="center" wrapText="1"/>
    </xf>
    <xf numFmtId="0" fontId="30" fillId="44" borderId="254" xfId="1" applyFont="1" applyFill="1" applyBorder="1" applyAlignment="1" applyProtection="1">
      <alignment horizontal="center" vertical="center" wrapText="1"/>
    </xf>
    <xf numFmtId="0" fontId="64" fillId="22" borderId="255" xfId="1" applyFont="1" applyFill="1" applyBorder="1" applyAlignment="1" applyProtection="1">
      <alignment horizontal="center" vertical="center" wrapText="1"/>
    </xf>
    <xf numFmtId="0" fontId="57" fillId="21" borderId="256" xfId="1" applyFont="1" applyFill="1" applyBorder="1" applyAlignment="1" applyProtection="1">
      <alignment horizontal="center" vertical="center" wrapText="1"/>
    </xf>
    <xf numFmtId="0" fontId="57" fillId="41" borderId="257" xfId="1" applyFont="1" applyFill="1" applyBorder="1" applyAlignment="1" applyProtection="1">
      <alignment horizontal="center" vertical="center" wrapText="1"/>
    </xf>
    <xf numFmtId="0" fontId="30" fillId="41" borderId="257" xfId="1" applyFont="1" applyFill="1" applyBorder="1" applyAlignment="1" applyProtection="1">
      <alignment horizontal="center" vertical="center" wrapText="1"/>
    </xf>
    <xf numFmtId="0" fontId="67" fillId="2" borderId="258" xfId="1" applyFont="1" applyFill="1" applyBorder="1" applyAlignment="1" applyProtection="1">
      <alignment horizontal="center" vertical="center" wrapText="1"/>
    </xf>
    <xf numFmtId="0" fontId="69" fillId="24" borderId="259" xfId="1" applyFont="1" applyFill="1" applyBorder="1" applyAlignment="1" applyProtection="1">
      <alignment horizontal="center" vertical="center" wrapText="1"/>
    </xf>
    <xf numFmtId="0" fontId="8" fillId="15" borderId="260" xfId="3" applyFont="1" applyFill="1" applyBorder="1" applyAlignment="1">
      <alignment horizontal="center" vertical="center" wrapText="1"/>
    </xf>
    <xf numFmtId="0" fontId="4" fillId="15" borderId="261" xfId="3" applyFill="1" applyBorder="1" applyAlignment="1">
      <alignment horizontal="center" vertical="center" wrapText="1"/>
    </xf>
    <xf numFmtId="0" fontId="8" fillId="15" borderId="262" xfId="3" applyFont="1" applyFill="1" applyBorder="1" applyAlignment="1">
      <alignment horizontal="center" vertical="center" wrapText="1"/>
    </xf>
    <xf numFmtId="0" fontId="64" fillId="22" borderId="263" xfId="1" applyFont="1" applyFill="1" applyBorder="1" applyAlignment="1" applyProtection="1">
      <alignment horizontal="center" vertical="center" wrapText="1"/>
    </xf>
    <xf numFmtId="0" fontId="14" fillId="39" borderId="42" xfId="3" applyFont="1" applyFill="1" applyBorder="1" applyAlignment="1">
      <alignment horizontal="center" vertical="center" wrapText="1"/>
    </xf>
    <xf numFmtId="0" fontId="14" fillId="39" borderId="96" xfId="3" applyFont="1" applyFill="1" applyBorder="1" applyAlignment="1">
      <alignment horizontal="center" vertical="center" wrapText="1"/>
    </xf>
    <xf numFmtId="0" fontId="14" fillId="33" borderId="112" xfId="3" applyFont="1" applyFill="1" applyBorder="1" applyAlignment="1">
      <alignment horizontal="center" vertical="center" wrapText="1"/>
    </xf>
    <xf numFmtId="0" fontId="41" fillId="15" borderId="0" xfId="8" applyFill="1"/>
    <xf numFmtId="0" fontId="41" fillId="0" borderId="0" xfId="8"/>
    <xf numFmtId="0" fontId="41" fillId="4" borderId="0" xfId="8" applyFill="1"/>
    <xf numFmtId="165" fontId="41" fillId="4" borderId="0" xfId="8" applyNumberFormat="1" applyFill="1" applyAlignment="1">
      <alignment vertical="center"/>
    </xf>
    <xf numFmtId="0" fontId="41" fillId="4" borderId="0" xfId="8" applyFill="1" applyAlignment="1">
      <alignment horizontal="center"/>
    </xf>
    <xf numFmtId="0" fontId="74" fillId="0" borderId="0" xfId="8" applyFont="1" applyAlignment="1">
      <alignment vertical="center"/>
    </xf>
    <xf numFmtId="0" fontId="75" fillId="4" borderId="0" xfId="8" applyFont="1" applyFill="1" applyAlignment="1">
      <alignment vertical="center"/>
    </xf>
    <xf numFmtId="0" fontId="75" fillId="4" borderId="0" xfId="8" applyFont="1" applyFill="1" applyAlignment="1">
      <alignment horizontal="center" vertical="center"/>
    </xf>
    <xf numFmtId="0" fontId="41" fillId="0" borderId="0" xfId="8" applyAlignment="1">
      <alignment vertical="center"/>
    </xf>
    <xf numFmtId="0" fontId="76" fillId="0" borderId="36" xfId="3" applyFont="1" applyBorder="1" applyAlignment="1">
      <alignment horizontal="justify" vertical="center"/>
    </xf>
    <xf numFmtId="0" fontId="76" fillId="0" borderId="36" xfId="3" applyFont="1" applyBorder="1" applyAlignment="1">
      <alignment horizontal="center" vertical="center"/>
    </xf>
    <xf numFmtId="165" fontId="74" fillId="0" borderId="36" xfId="8" applyNumberFormat="1" applyFont="1" applyBorder="1" applyAlignment="1">
      <alignment horizontal="center" vertical="center"/>
    </xf>
    <xf numFmtId="0" fontId="76" fillId="0" borderId="264" xfId="3" applyFont="1" applyBorder="1" applyAlignment="1">
      <alignment horizontal="justify" vertical="center"/>
    </xf>
    <xf numFmtId="0" fontId="77" fillId="33" borderId="15" xfId="3" applyFont="1" applyFill="1" applyBorder="1" applyAlignment="1">
      <alignment horizontal="center" vertical="center"/>
    </xf>
    <xf numFmtId="0" fontId="76" fillId="0" borderId="0" xfId="3" applyFont="1" applyBorder="1" applyAlignment="1">
      <alignment horizontal="justify" vertical="center"/>
    </xf>
    <xf numFmtId="0" fontId="41" fillId="0" borderId="0" xfId="8" applyFont="1"/>
    <xf numFmtId="0" fontId="41" fillId="4" borderId="36" xfId="8" applyFill="1" applyBorder="1" applyAlignment="1">
      <alignment vertical="center" wrapText="1"/>
    </xf>
    <xf numFmtId="0" fontId="41" fillId="0" borderId="36" xfId="8" applyBorder="1" applyAlignment="1">
      <alignment vertical="center" wrapText="1"/>
    </xf>
    <xf numFmtId="9" fontId="41" fillId="0" borderId="0" xfId="8" applyNumberFormat="1" applyAlignment="1">
      <alignment vertical="center" wrapText="1"/>
    </xf>
    <xf numFmtId="9" fontId="74" fillId="33" borderId="36" xfId="8" applyNumberFormat="1" applyFont="1" applyFill="1" applyBorder="1" applyAlignment="1">
      <alignment vertical="center"/>
    </xf>
    <xf numFmtId="0" fontId="74" fillId="0" borderId="36" xfId="8" applyNumberFormat="1" applyFont="1" applyBorder="1" applyAlignment="1">
      <alignment vertical="center"/>
    </xf>
    <xf numFmtId="0" fontId="76" fillId="0" borderId="20" xfId="3" applyFont="1" applyBorder="1" applyAlignment="1">
      <alignment horizontal="justify" vertical="center"/>
    </xf>
    <xf numFmtId="0" fontId="78" fillId="0" borderId="265" xfId="3" applyFont="1" applyBorder="1" applyAlignment="1">
      <alignment horizontal="left" vertical="center"/>
    </xf>
    <xf numFmtId="0" fontId="78" fillId="0" borderId="266" xfId="3" applyFont="1" applyBorder="1" applyAlignment="1">
      <alignment horizontal="left" vertical="center"/>
    </xf>
    <xf numFmtId="0" fontId="77" fillId="33" borderId="267" xfId="3" applyFont="1" applyFill="1" applyBorder="1" applyAlignment="1">
      <alignment horizontal="center" vertical="center"/>
    </xf>
    <xf numFmtId="0" fontId="78" fillId="0" borderId="0" xfId="3" applyFont="1" applyAlignment="1">
      <alignment horizontal="left" vertical="center"/>
    </xf>
    <xf numFmtId="0" fontId="41" fillId="4" borderId="268" xfId="8" applyFill="1" applyBorder="1" applyAlignment="1">
      <alignment horizontal="left" vertical="center" wrapText="1"/>
    </xf>
    <xf numFmtId="0" fontId="78" fillId="0" borderId="269" xfId="3" applyFont="1" applyBorder="1" applyAlignment="1">
      <alignment horizontal="justify" vertical="center"/>
    </xf>
    <xf numFmtId="0" fontId="78" fillId="0" borderId="270" xfId="3" applyFont="1" applyBorder="1" applyAlignment="1">
      <alignment horizontal="justify" vertical="center"/>
    </xf>
    <xf numFmtId="0" fontId="78" fillId="0" borderId="0" xfId="3" applyFont="1" applyAlignment="1">
      <alignment horizontal="justify" vertical="center"/>
    </xf>
    <xf numFmtId="0" fontId="41" fillId="0" borderId="268" xfId="8" applyBorder="1" applyAlignment="1">
      <alignment horizontal="left" vertical="center" wrapText="1"/>
    </xf>
    <xf numFmtId="0" fontId="41" fillId="0" borderId="265" xfId="8" applyBorder="1" applyAlignment="1">
      <alignment horizontal="left" vertical="center" wrapText="1"/>
    </xf>
    <xf numFmtId="165" fontId="74" fillId="33" borderId="36" xfId="8" applyNumberFormat="1" applyFont="1" applyFill="1" applyBorder="1" applyAlignment="1">
      <alignment vertical="center"/>
    </xf>
    <xf numFmtId="0" fontId="41" fillId="0" borderId="269" xfId="8" applyBorder="1" applyAlignment="1">
      <alignment horizontal="left" vertical="center"/>
    </xf>
    <xf numFmtId="0" fontId="41" fillId="0" borderId="269" xfId="8" applyBorder="1"/>
    <xf numFmtId="0" fontId="41" fillId="0" borderId="271" xfId="8" applyBorder="1"/>
    <xf numFmtId="0" fontId="41" fillId="0" borderId="272" xfId="8" applyBorder="1"/>
    <xf numFmtId="0" fontId="41" fillId="0" borderId="273" xfId="8" applyBorder="1"/>
    <xf numFmtId="0" fontId="41" fillId="0" borderId="274" xfId="8" applyBorder="1" applyAlignment="1"/>
    <xf numFmtId="0" fontId="41" fillId="0" borderId="274" xfId="8" applyBorder="1" applyAlignment="1">
      <alignment horizontal="left" vertical="center"/>
    </xf>
    <xf numFmtId="0" fontId="78" fillId="0" borderId="270" xfId="3" applyFont="1" applyBorder="1"/>
    <xf numFmtId="0" fontId="78" fillId="0" borderId="0" xfId="3" applyFont="1"/>
    <xf numFmtId="0" fontId="41" fillId="0" borderId="275" xfId="8" applyBorder="1"/>
    <xf numFmtId="0" fontId="41" fillId="0" borderId="276" xfId="8" applyBorder="1" applyAlignment="1">
      <alignment horizontal="left" vertical="center"/>
    </xf>
    <xf numFmtId="0" fontId="78" fillId="0" borderId="277" xfId="3" applyFont="1" applyBorder="1" applyAlignment="1">
      <alignment horizontal="justify" vertical="center"/>
    </xf>
    <xf numFmtId="0" fontId="78" fillId="0" borderId="278" xfId="3" applyFont="1" applyBorder="1" applyAlignment="1">
      <alignment horizontal="justify" vertical="center"/>
    </xf>
    <xf numFmtId="0" fontId="41" fillId="0" borderId="0" xfId="8" applyAlignment="1"/>
    <xf numFmtId="165" fontId="41" fillId="0" borderId="0" xfId="8" applyNumberFormat="1" applyAlignment="1">
      <alignment vertical="center"/>
    </xf>
    <xf numFmtId="0" fontId="41" fillId="0" borderId="0" xfId="8" applyAlignment="1">
      <alignment horizontal="center" vertical="center"/>
    </xf>
    <xf numFmtId="165" fontId="41" fillId="0" borderId="36" xfId="8" applyNumberFormat="1" applyBorder="1" applyAlignment="1">
      <alignment vertical="center"/>
    </xf>
    <xf numFmtId="0" fontId="41" fillId="0" borderId="36" xfId="8" applyBorder="1" applyAlignment="1">
      <alignment vertical="center"/>
    </xf>
    <xf numFmtId="0" fontId="41" fillId="0" borderId="0" xfId="8" applyBorder="1" applyAlignment="1">
      <alignment horizontal="center" vertical="center"/>
    </xf>
    <xf numFmtId="0" fontId="41" fillId="4" borderId="0" xfId="8" applyFill="1" applyAlignment="1">
      <alignment vertical="center"/>
    </xf>
    <xf numFmtId="0" fontId="80" fillId="15" borderId="279" xfId="3" applyFont="1" applyFill="1" applyBorder="1" applyAlignment="1">
      <alignment horizontal="justify" vertical="center"/>
    </xf>
    <xf numFmtId="0" fontId="41" fillId="4" borderId="16" xfId="8" applyFill="1" applyBorder="1"/>
    <xf numFmtId="0" fontId="41" fillId="4" borderId="17" xfId="8" applyFill="1" applyBorder="1"/>
    <xf numFmtId="165" fontId="41" fillId="4" borderId="17" xfId="8" applyNumberFormat="1" applyFill="1" applyBorder="1" applyAlignment="1">
      <alignment vertical="center"/>
    </xf>
    <xf numFmtId="0" fontId="41" fillId="4" borderId="18" xfId="8" applyFill="1" applyBorder="1" applyAlignment="1">
      <alignment vertical="center"/>
    </xf>
    <xf numFmtId="0" fontId="76" fillId="15" borderId="280" xfId="3" applyFont="1" applyFill="1" applyBorder="1" applyAlignment="1">
      <alignment horizontal="justify" vertical="center"/>
    </xf>
    <xf numFmtId="0" fontId="76" fillId="15" borderId="281" xfId="3" applyFont="1" applyFill="1" applyBorder="1" applyAlignment="1">
      <alignment horizontal="justify" vertical="center"/>
    </xf>
    <xf numFmtId="0" fontId="76" fillId="15" borderId="282" xfId="3" applyFont="1" applyFill="1" applyBorder="1" applyAlignment="1">
      <alignment horizontal="justify" vertical="center"/>
    </xf>
    <xf numFmtId="0" fontId="76" fillId="0" borderId="283" xfId="3" applyFont="1" applyBorder="1" applyAlignment="1">
      <alignment horizontal="justify" vertical="center"/>
    </xf>
    <xf numFmtId="0" fontId="76" fillId="15" borderId="15" xfId="3" applyFont="1" applyFill="1" applyBorder="1" applyAlignment="1">
      <alignment horizontal="justify" vertical="center"/>
    </xf>
    <xf numFmtId="0" fontId="76" fillId="15" borderId="18" xfId="3" applyFont="1" applyFill="1" applyBorder="1" applyAlignment="1">
      <alignment horizontal="justify" vertical="center"/>
    </xf>
    <xf numFmtId="0" fontId="76" fillId="15" borderId="17" xfId="3" applyFont="1" applyFill="1" applyBorder="1" applyAlignment="1">
      <alignment horizontal="center" vertical="center"/>
    </xf>
    <xf numFmtId="0" fontId="76" fillId="15" borderId="284" xfId="3" applyFont="1" applyFill="1" applyBorder="1" applyAlignment="1">
      <alignment horizontal="center" vertical="center"/>
    </xf>
    <xf numFmtId="0" fontId="76" fillId="0" borderId="0" xfId="3" applyFont="1" applyBorder="1" applyAlignment="1">
      <alignment horizontal="center" vertical="center"/>
    </xf>
    <xf numFmtId="0" fontId="41" fillId="0" borderId="285" xfId="8" applyBorder="1" applyAlignment="1">
      <alignment vertical="center" wrapText="1"/>
    </xf>
    <xf numFmtId="0" fontId="41" fillId="0" borderId="286" xfId="8" applyFont="1" applyBorder="1" applyAlignment="1">
      <alignment vertical="center" wrapText="1"/>
    </xf>
    <xf numFmtId="0" fontId="41" fillId="4" borderId="287" xfId="8" applyFill="1" applyBorder="1" applyAlignment="1">
      <alignment vertical="center" wrapText="1"/>
    </xf>
    <xf numFmtId="0" fontId="41" fillId="4" borderId="288" xfId="8" applyFill="1" applyBorder="1" applyAlignment="1">
      <alignment vertical="center" wrapText="1"/>
    </xf>
    <xf numFmtId="0" fontId="41" fillId="0" borderId="0" xfId="8" applyBorder="1" applyAlignment="1">
      <alignment vertical="center" wrapText="1"/>
    </xf>
    <xf numFmtId="0" fontId="41" fillId="0" borderId="289" xfId="8" applyBorder="1"/>
    <xf numFmtId="0" fontId="41" fillId="0" borderId="195" xfId="8" applyBorder="1"/>
    <xf numFmtId="0" fontId="41" fillId="0" borderId="290" xfId="8" applyBorder="1"/>
    <xf numFmtId="165" fontId="41" fillId="0" borderId="287" xfId="8" applyNumberFormat="1" applyBorder="1" applyAlignment="1">
      <alignment vertical="center"/>
    </xf>
    <xf numFmtId="0" fontId="41" fillId="0" borderId="291" xfId="8" applyBorder="1" applyAlignment="1">
      <alignment vertical="center"/>
    </xf>
    <xf numFmtId="0" fontId="41" fillId="0" borderId="292" xfId="8" applyFont="1" applyBorder="1" applyAlignment="1">
      <alignment vertical="center" wrapText="1"/>
    </xf>
    <xf numFmtId="0" fontId="41" fillId="0" borderId="269" xfId="8" applyFont="1" applyBorder="1" applyAlignment="1">
      <alignment vertical="center" wrapText="1"/>
    </xf>
    <xf numFmtId="0" fontId="41" fillId="4" borderId="26" xfId="8" applyFill="1" applyBorder="1" applyAlignment="1">
      <alignment vertical="center" wrapText="1"/>
    </xf>
    <xf numFmtId="0" fontId="41" fillId="4" borderId="293" xfId="8" applyFill="1" applyBorder="1" applyAlignment="1">
      <alignment vertical="center" wrapText="1"/>
    </xf>
    <xf numFmtId="0" fontId="41" fillId="15" borderId="294" xfId="8" applyFill="1" applyBorder="1"/>
    <xf numFmtId="0" fontId="41" fillId="15" borderId="295" xfId="8" applyFill="1" applyBorder="1"/>
    <xf numFmtId="0" fontId="41" fillId="15" borderId="17" xfId="8" applyFill="1" applyBorder="1" applyAlignment="1">
      <alignment vertical="center"/>
    </xf>
    <xf numFmtId="9" fontId="76" fillId="15" borderId="284" xfId="9" applyFont="1" applyFill="1" applyBorder="1" applyAlignment="1">
      <alignment horizontal="center" vertical="center"/>
    </xf>
    <xf numFmtId="0" fontId="74" fillId="15" borderId="284" xfId="8" applyNumberFormat="1" applyFont="1" applyFill="1" applyBorder="1" applyAlignment="1">
      <alignment vertical="center"/>
    </xf>
    <xf numFmtId="0" fontId="41" fillId="0" borderId="292" xfId="8" applyFont="1" applyBorder="1" applyAlignment="1">
      <alignment vertical="center"/>
    </xf>
    <xf numFmtId="0" fontId="41" fillId="0" borderId="269" xfId="8" applyFont="1" applyBorder="1" applyAlignment="1">
      <alignment wrapText="1"/>
    </xf>
    <xf numFmtId="0" fontId="41" fillId="4" borderId="26" xfId="8" applyFill="1" applyBorder="1" applyAlignment="1">
      <alignment wrapText="1"/>
    </xf>
    <xf numFmtId="0" fontId="41" fillId="4" borderId="293" xfId="8" applyFill="1" applyBorder="1" applyAlignment="1">
      <alignment wrapText="1"/>
    </xf>
    <xf numFmtId="0" fontId="41" fillId="0" borderId="0" xfId="8" applyBorder="1" applyAlignment="1">
      <alignment wrapText="1"/>
    </xf>
    <xf numFmtId="0" fontId="41" fillId="4" borderId="289" xfId="8" applyFill="1" applyBorder="1" applyAlignment="1">
      <alignment vertical="center" wrapText="1"/>
    </xf>
    <xf numFmtId="0" fontId="41" fillId="4" borderId="195" xfId="8" applyFont="1" applyFill="1" applyBorder="1" applyAlignment="1">
      <alignment vertical="center" wrapText="1"/>
    </xf>
    <xf numFmtId="9" fontId="41" fillId="0" borderId="243" xfId="8" applyNumberFormat="1" applyFont="1" applyBorder="1" applyAlignment="1">
      <alignment horizontal="left" vertical="center" wrapText="1"/>
    </xf>
    <xf numFmtId="165" fontId="73" fillId="0" borderId="20" xfId="8" applyNumberFormat="1" applyFont="1" applyBorder="1" applyAlignment="1">
      <alignment vertical="center"/>
    </xf>
    <xf numFmtId="165" fontId="41" fillId="0" borderId="20" xfId="8" applyNumberFormat="1" applyBorder="1" applyAlignment="1">
      <alignment vertical="center"/>
    </xf>
    <xf numFmtId="0" fontId="41" fillId="0" borderId="296" xfId="8" applyFont="1" applyBorder="1" applyAlignment="1">
      <alignment horizontal="left" vertical="center"/>
    </xf>
    <xf numFmtId="0" fontId="41" fillId="0" borderId="0" xfId="8" applyFont="1" applyAlignment="1">
      <alignment horizontal="center"/>
    </xf>
    <xf numFmtId="0" fontId="41" fillId="0" borderId="297" xfId="8" applyBorder="1" applyAlignment="1">
      <alignment vertical="center"/>
    </xf>
    <xf numFmtId="0" fontId="41" fillId="0" borderId="277" xfId="8" applyFont="1" applyBorder="1" applyAlignment="1">
      <alignment wrapText="1"/>
    </xf>
    <xf numFmtId="0" fontId="41" fillId="4" borderId="20" xfId="8" applyFill="1" applyBorder="1" applyAlignment="1">
      <alignment wrapText="1"/>
    </xf>
    <xf numFmtId="0" fontId="41" fillId="4" borderId="298" xfId="8" applyFill="1" applyBorder="1" applyAlignment="1">
      <alignment wrapText="1"/>
    </xf>
    <xf numFmtId="0" fontId="41" fillId="4" borderId="289" xfId="8" applyFill="1" applyBorder="1"/>
    <xf numFmtId="0" fontId="41" fillId="4" borderId="195" xfId="8" applyFill="1" applyBorder="1"/>
    <xf numFmtId="9" fontId="41" fillId="0" borderId="283" xfId="8" applyNumberFormat="1" applyFont="1" applyBorder="1" applyAlignment="1">
      <alignment horizontal="left" vertical="center"/>
    </xf>
    <xf numFmtId="165" fontId="73" fillId="0" borderId="36" xfId="8" applyNumberFormat="1" applyFont="1" applyBorder="1" applyAlignment="1">
      <alignment vertical="center"/>
    </xf>
    <xf numFmtId="0" fontId="41" fillId="0" borderId="295" xfId="8" applyFont="1" applyBorder="1" applyAlignment="1">
      <alignment horizontal="left" vertical="center"/>
    </xf>
    <xf numFmtId="0" fontId="41" fillId="4" borderId="115" xfId="8" applyFill="1" applyBorder="1" applyAlignment="1">
      <alignment vertical="center"/>
    </xf>
    <xf numFmtId="0" fontId="41" fillId="4" borderId="0" xfId="8" applyFill="1" applyBorder="1" applyAlignment="1">
      <alignment wrapText="1"/>
    </xf>
    <xf numFmtId="0" fontId="41" fillId="4" borderId="245" xfId="8" applyFill="1" applyBorder="1" applyAlignment="1">
      <alignment wrapText="1"/>
    </xf>
    <xf numFmtId="9" fontId="41" fillId="0" borderId="283" xfId="8" applyNumberFormat="1" applyBorder="1" applyAlignment="1">
      <alignment horizontal="left" vertical="center"/>
    </xf>
    <xf numFmtId="0" fontId="80" fillId="15" borderId="294" xfId="3" applyFont="1" applyFill="1" applyBorder="1" applyAlignment="1">
      <alignment horizontal="justify" vertical="center"/>
    </xf>
    <xf numFmtId="0" fontId="80" fillId="15" borderId="36" xfId="3" applyFont="1" applyFill="1" applyBorder="1" applyAlignment="1">
      <alignment horizontal="justify" vertical="center"/>
    </xf>
    <xf numFmtId="0" fontId="76" fillId="15" borderId="36" xfId="3" applyFont="1" applyFill="1" applyBorder="1" applyAlignment="1">
      <alignment horizontal="justify" vertical="center"/>
    </xf>
    <xf numFmtId="0" fontId="76" fillId="15" borderId="299" xfId="3" applyFont="1" applyFill="1" applyBorder="1" applyAlignment="1">
      <alignment horizontal="justify" vertical="center"/>
    </xf>
    <xf numFmtId="0" fontId="41" fillId="15" borderId="17" xfId="8" applyFill="1" applyBorder="1" applyAlignment="1">
      <alignment horizontal="left" vertical="center"/>
    </xf>
    <xf numFmtId="0" fontId="41" fillId="0" borderId="300" xfId="8" applyBorder="1" applyAlignment="1">
      <alignment vertical="center" wrapText="1"/>
    </xf>
    <xf numFmtId="0" fontId="41" fillId="0" borderId="265" xfId="8" applyBorder="1" applyAlignment="1">
      <alignment vertical="center" wrapText="1"/>
    </xf>
    <xf numFmtId="0" fontId="41" fillId="4" borderId="268" xfId="8" applyFill="1" applyBorder="1" applyAlignment="1">
      <alignment vertical="center" wrapText="1"/>
    </xf>
    <xf numFmtId="0" fontId="41" fillId="4" borderId="245" xfId="8" applyFill="1" applyBorder="1" applyAlignment="1">
      <alignment vertical="center" wrapText="1"/>
    </xf>
    <xf numFmtId="0" fontId="41" fillId="0" borderId="283" xfId="8" applyFont="1" applyBorder="1" applyAlignment="1">
      <alignment horizontal="left" vertical="center"/>
    </xf>
    <xf numFmtId="165" fontId="73" fillId="0" borderId="26" xfId="8" applyNumberFormat="1" applyFont="1" applyBorder="1" applyAlignment="1">
      <alignment vertical="center"/>
    </xf>
    <xf numFmtId="165" fontId="41" fillId="0" borderId="26" xfId="8" applyNumberFormat="1" applyBorder="1" applyAlignment="1">
      <alignment vertical="center"/>
    </xf>
    <xf numFmtId="0" fontId="41" fillId="0" borderId="195" xfId="8" applyFont="1" applyBorder="1" applyAlignment="1">
      <alignment horizontal="left" vertical="center" wrapText="1"/>
    </xf>
    <xf numFmtId="0" fontId="41" fillId="0" borderId="0" xfId="8" applyFont="1" applyAlignment="1">
      <alignment horizontal="center" vertical="center" wrapText="1"/>
    </xf>
    <xf numFmtId="0" fontId="41" fillId="0" borderId="292" xfId="8" applyBorder="1" applyAlignment="1">
      <alignment vertical="center" wrapText="1"/>
    </xf>
    <xf numFmtId="0" fontId="41" fillId="0" borderId="269" xfId="8" applyBorder="1" applyAlignment="1">
      <alignment vertical="center" wrapText="1"/>
    </xf>
    <xf numFmtId="9" fontId="41" fillId="0" borderId="283" xfId="8" applyNumberFormat="1" applyFont="1" applyBorder="1" applyAlignment="1">
      <alignment horizontal="left" vertical="center" wrapText="1"/>
    </xf>
    <xf numFmtId="0" fontId="41" fillId="0" borderId="195" xfId="8" applyFont="1" applyBorder="1" applyAlignment="1">
      <alignment horizontal="left" vertical="center"/>
    </xf>
    <xf numFmtId="0" fontId="41" fillId="0" borderId="292" xfId="8" applyBorder="1" applyAlignment="1">
      <alignment vertical="center"/>
    </xf>
    <xf numFmtId="0" fontId="41" fillId="0" borderId="306" xfId="8" applyFont="1" applyBorder="1" applyAlignment="1">
      <alignment horizontal="left" vertical="center"/>
    </xf>
    <xf numFmtId="0" fontId="41" fillId="0" borderId="307" xfId="8" applyFont="1" applyBorder="1" applyAlignment="1">
      <alignment wrapText="1"/>
    </xf>
    <xf numFmtId="0" fontId="41" fillId="0" borderId="308" xfId="8" applyBorder="1" applyAlignment="1">
      <alignment vertical="center" wrapText="1"/>
    </xf>
    <xf numFmtId="0" fontId="41" fillId="4" borderId="309" xfId="8" applyFill="1" applyBorder="1" applyAlignment="1">
      <alignment wrapText="1"/>
    </xf>
    <xf numFmtId="0" fontId="41" fillId="8" borderId="16" xfId="8" applyFill="1" applyBorder="1"/>
    <xf numFmtId="0" fontId="41" fillId="8" borderId="17" xfId="8" applyFill="1" applyBorder="1"/>
    <xf numFmtId="0" fontId="81" fillId="8" borderId="17" xfId="8" applyFont="1" applyFill="1" applyBorder="1" applyAlignment="1">
      <alignment horizontal="center" vertical="center" wrapText="1"/>
    </xf>
    <xf numFmtId="0" fontId="41" fillId="8" borderId="310" xfId="8" applyFill="1" applyBorder="1"/>
    <xf numFmtId="0" fontId="41" fillId="0" borderId="289" xfId="8" applyBorder="1" applyAlignment="1">
      <alignment vertical="center" wrapText="1"/>
    </xf>
    <xf numFmtId="0" fontId="41" fillId="4" borderId="302" xfId="8" applyFill="1" applyBorder="1" applyAlignment="1">
      <alignment vertical="center" wrapText="1"/>
    </xf>
    <xf numFmtId="0" fontId="41" fillId="0" borderId="0" xfId="8" applyFont="1" applyBorder="1" applyAlignment="1">
      <alignment horizontal="left" vertical="center" wrapText="1"/>
    </xf>
    <xf numFmtId="0" fontId="80" fillId="33" borderId="311" xfId="3" applyFont="1" applyFill="1" applyBorder="1" applyAlignment="1">
      <alignment horizontal="justify" vertical="center"/>
    </xf>
    <xf numFmtId="0" fontId="41" fillId="33" borderId="312" xfId="8" applyFill="1" applyBorder="1"/>
    <xf numFmtId="0" fontId="41" fillId="33" borderId="313" xfId="8" applyFill="1" applyBorder="1"/>
    <xf numFmtId="165" fontId="76" fillId="15" borderId="284" xfId="9" applyNumberFormat="1" applyFont="1" applyFill="1" applyBorder="1" applyAlignment="1">
      <alignment horizontal="center" vertical="center"/>
    </xf>
    <xf numFmtId="0" fontId="80" fillId="33" borderId="294" xfId="3" applyFont="1" applyFill="1" applyBorder="1" applyAlignment="1">
      <alignment horizontal="justify" vertical="center"/>
    </xf>
    <xf numFmtId="0" fontId="80" fillId="33" borderId="36" xfId="3" applyFont="1" applyFill="1" applyBorder="1" applyAlignment="1">
      <alignment horizontal="justify" vertical="center"/>
    </xf>
    <xf numFmtId="0" fontId="80" fillId="33" borderId="299" xfId="3" applyFont="1" applyFill="1" applyBorder="1" applyAlignment="1">
      <alignment horizontal="justify" vertical="center"/>
    </xf>
    <xf numFmtId="0" fontId="80" fillId="0" borderId="0" xfId="3" applyFont="1" applyBorder="1" applyAlignment="1">
      <alignment horizontal="justify" vertical="center"/>
    </xf>
    <xf numFmtId="0" fontId="41" fillId="0" borderId="0" xfId="8" applyFont="1" applyBorder="1" applyAlignment="1">
      <alignment horizontal="left" vertical="center"/>
    </xf>
    <xf numFmtId="0" fontId="41" fillId="0" borderId="314" xfId="8" applyBorder="1" applyAlignment="1">
      <alignment vertical="center" wrapText="1"/>
    </xf>
    <xf numFmtId="0" fontId="41" fillId="0" borderId="0" xfId="8" applyFont="1" applyAlignment="1">
      <alignment horizontal="center" wrapText="1"/>
    </xf>
    <xf numFmtId="0" fontId="41" fillId="0" borderId="315" xfId="8" applyBorder="1" applyAlignment="1">
      <alignment vertical="center" wrapText="1"/>
    </xf>
    <xf numFmtId="0" fontId="41" fillId="0" borderId="316" xfId="8" applyBorder="1" applyAlignment="1">
      <alignment vertical="center" wrapText="1"/>
    </xf>
    <xf numFmtId="0" fontId="41" fillId="0" borderId="269" xfId="8" applyBorder="1" applyAlignment="1">
      <alignment wrapText="1"/>
    </xf>
    <xf numFmtId="0" fontId="41" fillId="0" borderId="315" xfId="8" applyBorder="1" applyAlignment="1">
      <alignment wrapText="1"/>
    </xf>
    <xf numFmtId="0" fontId="41" fillId="0" borderId="316" xfId="8" applyBorder="1" applyAlignment="1">
      <alignment wrapText="1"/>
    </xf>
    <xf numFmtId="0" fontId="41" fillId="4" borderId="195" xfId="8" applyFill="1" applyBorder="1" applyAlignment="1">
      <alignment wrapText="1"/>
    </xf>
    <xf numFmtId="0" fontId="41" fillId="0" borderId="317" xfId="8" applyBorder="1" applyAlignment="1">
      <alignment vertical="center" wrapText="1"/>
    </xf>
    <xf numFmtId="0" fontId="41" fillId="0" borderId="318" xfId="8" applyBorder="1" applyAlignment="1">
      <alignment vertical="center" wrapText="1"/>
    </xf>
    <xf numFmtId="0" fontId="41" fillId="0" borderId="318" xfId="8" applyBorder="1" applyAlignment="1">
      <alignment wrapText="1"/>
    </xf>
    <xf numFmtId="0" fontId="41" fillId="0" borderId="319" xfId="8" applyBorder="1" applyAlignment="1">
      <alignment wrapText="1"/>
    </xf>
    <xf numFmtId="0" fontId="41" fillId="0" borderId="320" xfId="8" applyBorder="1" applyAlignment="1">
      <alignment wrapText="1"/>
    </xf>
    <xf numFmtId="0" fontId="41" fillId="0" borderId="0" xfId="8" applyBorder="1" applyAlignment="1">
      <alignment vertical="center"/>
    </xf>
    <xf numFmtId="0" fontId="41" fillId="0" borderId="0" xfId="8" applyBorder="1" applyAlignment="1">
      <alignment horizontal="left" vertical="center"/>
    </xf>
    <xf numFmtId="0" fontId="41" fillId="0" borderId="269" xfId="8" applyBorder="1" applyAlignment="1">
      <alignment vertical="center"/>
    </xf>
    <xf numFmtId="0" fontId="41" fillId="0" borderId="277" xfId="8" applyBorder="1" applyAlignment="1">
      <alignment vertical="center"/>
    </xf>
    <xf numFmtId="0" fontId="41" fillId="0" borderId="277" xfId="8" applyBorder="1" applyAlignment="1">
      <alignment vertical="center" wrapText="1"/>
    </xf>
    <xf numFmtId="0" fontId="41" fillId="0" borderId="277" xfId="8" applyBorder="1" applyAlignment="1">
      <alignment wrapText="1"/>
    </xf>
    <xf numFmtId="1" fontId="74" fillId="15" borderId="284" xfId="8" applyNumberFormat="1" applyFont="1" applyFill="1" applyBorder="1" applyAlignment="1">
      <alignment vertical="center"/>
    </xf>
    <xf numFmtId="0" fontId="41" fillId="0" borderId="321" xfId="8" applyBorder="1"/>
    <xf numFmtId="0" fontId="41" fillId="0" borderId="322" xfId="8" applyBorder="1"/>
    <xf numFmtId="0" fontId="41" fillId="0" borderId="209" xfId="8" applyBorder="1" applyAlignment="1">
      <alignment horizontal="left" vertical="center"/>
    </xf>
    <xf numFmtId="165" fontId="73" fillId="0" borderId="309" xfId="8" applyNumberFormat="1" applyFont="1" applyBorder="1" applyAlignment="1">
      <alignment vertical="center"/>
    </xf>
    <xf numFmtId="0" fontId="74" fillId="0" borderId="323" xfId="8" applyNumberFormat="1" applyFont="1" applyBorder="1" applyAlignment="1">
      <alignment vertical="center"/>
    </xf>
    <xf numFmtId="0" fontId="41" fillId="0" borderId="322" xfId="8" applyFont="1" applyBorder="1" applyAlignment="1">
      <alignment horizontal="left" vertical="center"/>
    </xf>
    <xf numFmtId="9" fontId="82" fillId="0" borderId="0" xfId="8" applyNumberFormat="1" applyFont="1" applyAlignment="1">
      <alignment vertical="center"/>
    </xf>
    <xf numFmtId="0" fontId="21" fillId="0" borderId="0" xfId="8" applyFont="1" applyAlignment="1">
      <alignment vertical="center"/>
    </xf>
    <xf numFmtId="0" fontId="21" fillId="0" borderId="0" xfId="8" applyFont="1" applyAlignment="1">
      <alignment horizontal="center" vertical="center"/>
    </xf>
    <xf numFmtId="165" fontId="74" fillId="0" borderId="36" xfId="8" applyNumberFormat="1" applyFont="1" applyBorder="1" applyAlignment="1">
      <alignment vertical="center"/>
    </xf>
    <xf numFmtId="1" fontId="73" fillId="0" borderId="36" xfId="8" applyNumberFormat="1" applyFont="1" applyBorder="1" applyAlignment="1">
      <alignment vertical="center"/>
    </xf>
    <xf numFmtId="0" fontId="29" fillId="24" borderId="223" xfId="1" applyFont="1" applyFill="1" applyBorder="1" applyAlignment="1" applyProtection="1">
      <alignment horizontal="center" vertical="center" wrapText="1"/>
    </xf>
    <xf numFmtId="0" fontId="14" fillId="20" borderId="36" xfId="3" applyFont="1" applyFill="1" applyBorder="1" applyAlignment="1">
      <alignment horizontal="center" vertical="center" wrapText="1"/>
    </xf>
    <xf numFmtId="0" fontId="14" fillId="12" borderId="36" xfId="3" applyFont="1" applyFill="1" applyBorder="1" applyAlignment="1">
      <alignment horizontal="center" vertical="center" wrapText="1"/>
    </xf>
    <xf numFmtId="0" fontId="14" fillId="38" borderId="36" xfId="3" applyFont="1" applyFill="1" applyBorder="1" applyAlignment="1">
      <alignment horizontal="center" vertical="center" wrapText="1"/>
    </xf>
    <xf numFmtId="0" fontId="9" fillId="4" borderId="0" xfId="3" applyFont="1" applyFill="1" applyBorder="1" applyAlignment="1">
      <alignment horizontal="center" vertical="center"/>
    </xf>
    <xf numFmtId="0" fontId="55" fillId="4" borderId="324" xfId="3" applyFont="1" applyFill="1" applyBorder="1" applyAlignment="1">
      <alignment horizontal="center" vertical="center"/>
    </xf>
    <xf numFmtId="0" fontId="4" fillId="4" borderId="116" xfId="3" applyFill="1" applyBorder="1"/>
    <xf numFmtId="0" fontId="4" fillId="4" borderId="324" xfId="3" applyFill="1" applyBorder="1"/>
    <xf numFmtId="0" fontId="12" fillId="4" borderId="324" xfId="2" applyFont="1" applyFill="1" applyBorder="1" applyAlignment="1">
      <alignment horizontal="left" vertical="center" wrapText="1" indent="3"/>
    </xf>
    <xf numFmtId="0" fontId="58" fillId="4" borderId="324" xfId="3" applyFont="1" applyFill="1" applyBorder="1" applyAlignment="1">
      <alignment horizontal="center" vertical="center"/>
    </xf>
    <xf numFmtId="0" fontId="19" fillId="4" borderId="324" xfId="3" applyFont="1" applyFill="1" applyBorder="1" applyAlignment="1">
      <alignment horizontal="center" vertical="center"/>
    </xf>
    <xf numFmtId="0" fontId="18" fillId="14" borderId="0" xfId="3" applyFont="1" applyFill="1" applyBorder="1" applyAlignment="1">
      <alignment horizontal="center" vertical="center" wrapText="1"/>
    </xf>
    <xf numFmtId="0" fontId="56" fillId="15" borderId="324" xfId="3" applyFont="1" applyFill="1" applyBorder="1" applyAlignment="1">
      <alignment horizontal="left" vertical="center" wrapText="1"/>
    </xf>
    <xf numFmtId="0" fontId="4" fillId="33" borderId="0" xfId="3" applyFill="1" applyBorder="1"/>
    <xf numFmtId="0" fontId="4" fillId="25" borderId="0" xfId="3" applyFill="1" applyBorder="1"/>
    <xf numFmtId="0" fontId="4" fillId="18" borderId="0" xfId="3" applyFill="1" applyBorder="1" applyAlignment="1">
      <alignment horizontal="center" vertical="center"/>
    </xf>
    <xf numFmtId="0" fontId="4" fillId="18" borderId="325" xfId="3" applyFont="1" applyFill="1" applyBorder="1" applyAlignment="1">
      <alignment horizontal="center" vertical="center" wrapText="1"/>
    </xf>
    <xf numFmtId="0" fontId="42" fillId="6" borderId="324" xfId="3" applyFont="1" applyFill="1" applyBorder="1" applyAlignment="1">
      <alignment horizontal="left" vertical="center" wrapText="1"/>
    </xf>
    <xf numFmtId="0" fontId="64" fillId="22" borderId="0" xfId="1" applyFont="1" applyFill="1" applyBorder="1" applyAlignment="1" applyProtection="1">
      <alignment horizontal="center" vertical="center" wrapText="1"/>
    </xf>
    <xf numFmtId="0" fontId="57" fillId="41" borderId="0" xfId="1" applyFont="1" applyFill="1" applyBorder="1" applyAlignment="1" applyProtection="1">
      <alignment horizontal="center" vertical="center" wrapText="1"/>
    </xf>
    <xf numFmtId="0" fontId="4" fillId="15" borderId="0" xfId="3" applyFill="1" applyBorder="1" applyAlignment="1">
      <alignment horizontal="center" vertical="center" wrapText="1"/>
    </xf>
    <xf numFmtId="0" fontId="69" fillId="24" borderId="0" xfId="1" applyFont="1" applyFill="1" applyBorder="1" applyAlignment="1" applyProtection="1">
      <alignment horizontal="center" vertical="center" wrapText="1"/>
    </xf>
    <xf numFmtId="0" fontId="17" fillId="9" borderId="283" xfId="4" applyFont="1" applyFill="1" applyBorder="1"/>
    <xf numFmtId="0" fontId="4" fillId="26" borderId="283" xfId="4" applyFill="1" applyBorder="1"/>
    <xf numFmtId="0" fontId="58" fillId="4" borderId="326" xfId="8" applyFont="1" applyFill="1" applyBorder="1" applyAlignment="1">
      <alignment horizontal="left" vertical="center"/>
    </xf>
    <xf numFmtId="0" fontId="58" fillId="4" borderId="327" xfId="8" applyFont="1" applyFill="1" applyBorder="1" applyAlignment="1">
      <alignment horizontal="left" vertical="center"/>
    </xf>
    <xf numFmtId="0" fontId="4" fillId="0" borderId="328" xfId="3" applyBorder="1"/>
    <xf numFmtId="0" fontId="4" fillId="0" borderId="329" xfId="3" applyBorder="1"/>
    <xf numFmtId="0" fontId="4" fillId="0" borderId="330" xfId="3" applyBorder="1"/>
    <xf numFmtId="0" fontId="4" fillId="0" borderId="331" xfId="3" applyBorder="1"/>
    <xf numFmtId="0" fontId="58" fillId="4" borderId="329" xfId="8" applyFont="1" applyFill="1" applyBorder="1" applyAlignment="1">
      <alignment horizontal="left" vertical="center"/>
    </xf>
    <xf numFmtId="0" fontId="58" fillId="4" borderId="330" xfId="8" applyFont="1" applyFill="1" applyBorder="1" applyAlignment="1">
      <alignment horizontal="left" vertical="center"/>
    </xf>
    <xf numFmtId="0" fontId="58" fillId="4" borderId="332" xfId="8" applyFont="1" applyFill="1" applyBorder="1" applyAlignment="1">
      <alignment horizontal="left" vertical="center"/>
    </xf>
    <xf numFmtId="0" fontId="58" fillId="4" borderId="333" xfId="8" applyFont="1" applyFill="1" applyBorder="1" applyAlignment="1">
      <alignment horizontal="left" vertical="center"/>
    </xf>
    <xf numFmtId="0" fontId="4" fillId="0" borderId="334" xfId="3" applyBorder="1"/>
    <xf numFmtId="0" fontId="10" fillId="4" borderId="10" xfId="3" applyFont="1" applyFill="1" applyBorder="1" applyAlignment="1">
      <alignment horizontal="left" vertical="center" wrapText="1"/>
    </xf>
    <xf numFmtId="0" fontId="42" fillId="4" borderId="10" xfId="3" applyFont="1" applyFill="1" applyBorder="1" applyAlignment="1">
      <alignment horizontal="left" vertical="center" wrapText="1"/>
    </xf>
    <xf numFmtId="0" fontId="56" fillId="4" borderId="0" xfId="3" applyFont="1" applyFill="1" applyBorder="1" applyAlignment="1">
      <alignment horizontal="left" vertical="center" wrapText="1"/>
    </xf>
    <xf numFmtId="0" fontId="29" fillId="41" borderId="257" xfId="1" applyFont="1" applyFill="1" applyBorder="1" applyAlignment="1" applyProtection="1">
      <alignment horizontal="center" vertical="center" wrapText="1"/>
    </xf>
    <xf numFmtId="0" fontId="52" fillId="4" borderId="0" xfId="3" applyFont="1" applyFill="1" applyBorder="1" applyAlignment="1">
      <alignment horizontal="right" vertical="center" wrapText="1" readingOrder="1"/>
    </xf>
    <xf numFmtId="0" fontId="14" fillId="39" borderId="0" xfId="3" applyFont="1" applyFill="1" applyBorder="1" applyAlignment="1">
      <alignment horizontal="center" vertical="center" wrapText="1"/>
    </xf>
    <xf numFmtId="0" fontId="4" fillId="39" borderId="0" xfId="3" applyFill="1" applyBorder="1"/>
    <xf numFmtId="0" fontId="4" fillId="15" borderId="335" xfId="3" applyFill="1" applyBorder="1"/>
    <xf numFmtId="0" fontId="4" fillId="15" borderId="260" xfId="3" applyFill="1" applyBorder="1"/>
    <xf numFmtId="0" fontId="6" fillId="15" borderId="1" xfId="3" applyFont="1" applyFill="1" applyBorder="1" applyAlignment="1">
      <alignment vertical="center"/>
    </xf>
    <xf numFmtId="0" fontId="84" fillId="56" borderId="25" xfId="3" applyFont="1" applyFill="1" applyBorder="1" applyAlignment="1">
      <alignment vertical="center" wrapText="1"/>
    </xf>
    <xf numFmtId="0" fontId="84" fillId="15" borderId="25" xfId="3" applyFont="1" applyFill="1" applyBorder="1" applyAlignment="1">
      <alignment vertical="center" wrapText="1"/>
    </xf>
    <xf numFmtId="0" fontId="84" fillId="57" borderId="25" xfId="3" applyFont="1" applyFill="1" applyBorder="1" applyAlignment="1">
      <alignment vertical="center" wrapText="1"/>
    </xf>
    <xf numFmtId="0" fontId="84" fillId="15" borderId="192" xfId="3" applyFont="1" applyFill="1" applyBorder="1"/>
    <xf numFmtId="0" fontId="84" fillId="14" borderId="25" xfId="3" applyFont="1" applyFill="1" applyBorder="1" applyAlignment="1">
      <alignment vertical="center" wrapText="1"/>
    </xf>
    <xf numFmtId="0" fontId="84" fillId="9" borderId="25" xfId="3" applyFont="1" applyFill="1" applyBorder="1" applyAlignment="1">
      <alignment vertical="center" wrapText="1"/>
    </xf>
    <xf numFmtId="0" fontId="84" fillId="23" borderId="25" xfId="3" applyFont="1" applyFill="1" applyBorder="1" applyAlignment="1">
      <alignment vertical="center" wrapText="1"/>
    </xf>
    <xf numFmtId="0" fontId="14" fillId="33" borderId="103" xfId="3" applyFont="1" applyFill="1" applyBorder="1" applyAlignment="1">
      <alignment horizontal="center" vertical="center" wrapText="1"/>
    </xf>
    <xf numFmtId="0" fontId="14" fillId="33" borderId="115" xfId="3" applyFont="1" applyFill="1" applyBorder="1" applyAlignment="1">
      <alignment horizontal="center" vertical="center" wrapText="1"/>
    </xf>
    <xf numFmtId="0" fontId="14" fillId="33" borderId="112" xfId="3" applyFont="1" applyFill="1" applyBorder="1" applyAlignment="1">
      <alignment horizontal="center" vertical="center" wrapText="1"/>
    </xf>
    <xf numFmtId="0" fontId="14" fillId="39" borderId="96" xfId="3" applyFont="1" applyFill="1" applyBorder="1" applyAlignment="1">
      <alignment horizontal="center" vertical="center" wrapText="1"/>
    </xf>
    <xf numFmtId="0" fontId="55" fillId="6" borderId="136" xfId="3" applyFont="1" applyFill="1" applyBorder="1" applyAlignment="1">
      <alignment horizontal="left" vertical="center"/>
    </xf>
    <xf numFmtId="0" fontId="6" fillId="18" borderId="336" xfId="3" applyFont="1" applyFill="1" applyBorder="1" applyAlignment="1">
      <alignment horizontal="left" vertical="center"/>
    </xf>
    <xf numFmtId="0" fontId="6" fillId="18" borderId="337" xfId="3" applyFont="1" applyFill="1" applyBorder="1" applyAlignment="1">
      <alignment horizontal="left" vertical="center"/>
    </xf>
    <xf numFmtId="0" fontId="29" fillId="41" borderId="338" xfId="1" applyFont="1" applyFill="1" applyBorder="1" applyAlignment="1" applyProtection="1">
      <alignment horizontal="center" vertical="center" wrapText="1"/>
    </xf>
    <xf numFmtId="0" fontId="4" fillId="18" borderId="339" xfId="3" applyFill="1" applyBorder="1" applyAlignment="1">
      <alignment horizontal="center" vertical="center"/>
    </xf>
    <xf numFmtId="0" fontId="4" fillId="18" borderId="340" xfId="3" applyFont="1" applyFill="1" applyBorder="1" applyAlignment="1">
      <alignment horizontal="center" vertical="center" wrapText="1"/>
    </xf>
    <xf numFmtId="0" fontId="4" fillId="18" borderId="343" xfId="3" applyFill="1" applyBorder="1" applyAlignment="1">
      <alignment horizontal="center" vertical="center"/>
    </xf>
    <xf numFmtId="0" fontId="4" fillId="18" borderId="344" xfId="3" applyFont="1" applyFill="1" applyBorder="1" applyAlignment="1">
      <alignment horizontal="center" vertical="center" wrapText="1"/>
    </xf>
    <xf numFmtId="0" fontId="4" fillId="18" borderId="345" xfId="3" applyFill="1" applyBorder="1" applyAlignment="1">
      <alignment horizontal="center" vertical="center"/>
    </xf>
    <xf numFmtId="0" fontId="4" fillId="18" borderId="346" xfId="3" applyFont="1" applyFill="1" applyBorder="1" applyAlignment="1">
      <alignment horizontal="center" vertical="center" wrapText="1"/>
    </xf>
    <xf numFmtId="0" fontId="4" fillId="18" borderId="347" xfId="3" applyFill="1" applyBorder="1" applyAlignment="1">
      <alignment horizontal="center" vertical="center"/>
    </xf>
    <xf numFmtId="0" fontId="4" fillId="18" borderId="342" xfId="3" applyFont="1" applyFill="1" applyBorder="1" applyAlignment="1">
      <alignment horizontal="center" vertical="center" wrapText="1"/>
    </xf>
    <xf numFmtId="0" fontId="4" fillId="18" borderId="348" xfId="3" applyFill="1" applyBorder="1" applyAlignment="1">
      <alignment horizontal="center" vertical="center"/>
    </xf>
    <xf numFmtId="0" fontId="4" fillId="18" borderId="349" xfId="3" applyFill="1" applyBorder="1" applyAlignment="1">
      <alignment horizontal="center" vertical="center"/>
    </xf>
    <xf numFmtId="0" fontId="55" fillId="6" borderId="136" xfId="3" applyFont="1" applyFill="1" applyBorder="1" applyAlignment="1">
      <alignment horizontal="center" vertical="center" wrapText="1"/>
    </xf>
    <xf numFmtId="0" fontId="57" fillId="41" borderId="350" xfId="1" applyFont="1" applyFill="1" applyBorder="1" applyAlignment="1" applyProtection="1">
      <alignment horizontal="center" vertical="center" wrapText="1"/>
    </xf>
    <xf numFmtId="0" fontId="57" fillId="41" borderId="351" xfId="1" applyFont="1" applyFill="1" applyBorder="1" applyAlignment="1" applyProtection="1">
      <alignment horizontal="center" vertical="center" wrapText="1"/>
    </xf>
    <xf numFmtId="0" fontId="57" fillId="41" borderId="352" xfId="1" applyFont="1" applyFill="1" applyBorder="1" applyAlignment="1" applyProtection="1">
      <alignment horizontal="center" vertical="center" wrapText="1"/>
    </xf>
    <xf numFmtId="0" fontId="30" fillId="41" borderId="353" xfId="1" applyFont="1" applyFill="1" applyBorder="1" applyAlignment="1" applyProtection="1">
      <alignment horizontal="center" vertical="center" wrapText="1"/>
    </xf>
    <xf numFmtId="0" fontId="30" fillId="41" borderId="352" xfId="1" applyFont="1" applyFill="1" applyBorder="1" applyAlignment="1" applyProtection="1">
      <alignment horizontal="center" vertical="center" wrapText="1"/>
    </xf>
    <xf numFmtId="0" fontId="57" fillId="21" borderId="354" xfId="1" applyFont="1" applyFill="1" applyBorder="1" applyAlignment="1" applyProtection="1">
      <alignment horizontal="center" vertical="center" wrapText="1"/>
    </xf>
    <xf numFmtId="0" fontId="4" fillId="0" borderId="355" xfId="3" applyBorder="1"/>
    <xf numFmtId="0" fontId="4" fillId="0" borderId="356" xfId="3" applyBorder="1"/>
    <xf numFmtId="0" fontId="4" fillId="4" borderId="341" xfId="3" applyFill="1" applyBorder="1"/>
    <xf numFmtId="0" fontId="4" fillId="4" borderId="290" xfId="3" applyFill="1" applyBorder="1"/>
    <xf numFmtId="0" fontId="4" fillId="4" borderId="244" xfId="3" applyFill="1" applyBorder="1"/>
    <xf numFmtId="0" fontId="12" fillId="15" borderId="100" xfId="2" applyFont="1" applyFill="1" applyBorder="1" applyAlignment="1">
      <alignment horizontal="left" vertical="center" wrapText="1" indent="3"/>
    </xf>
    <xf numFmtId="0" fontId="54" fillId="15" borderId="357" xfId="2" applyFont="1" applyFill="1" applyBorder="1" applyAlignment="1">
      <alignment horizontal="left" vertical="center" wrapText="1" indent="3"/>
    </xf>
    <xf numFmtId="0" fontId="57" fillId="43" borderId="358" xfId="2" applyFont="1" applyFill="1" applyBorder="1" applyAlignment="1">
      <alignment horizontal="left" vertical="center" wrapText="1" indent="3"/>
    </xf>
    <xf numFmtId="0" fontId="57" fillId="43" borderId="359" xfId="2" applyFont="1" applyFill="1" applyBorder="1" applyAlignment="1">
      <alignment horizontal="left" vertical="center" wrapText="1" indent="3"/>
    </xf>
    <xf numFmtId="0" fontId="69" fillId="24" borderId="360" xfId="1" applyFont="1" applyFill="1" applyBorder="1" applyAlignment="1" applyProtection="1">
      <alignment horizontal="center" vertical="center" wrapText="1"/>
    </xf>
    <xf numFmtId="0" fontId="69" fillId="24" borderId="361" xfId="1" applyFont="1" applyFill="1" applyBorder="1" applyAlignment="1" applyProtection="1">
      <alignment horizontal="center" vertical="center" wrapText="1"/>
    </xf>
    <xf numFmtId="0" fontId="30" fillId="44" borderId="362" xfId="1" applyFont="1" applyFill="1" applyBorder="1" applyAlignment="1" applyProtection="1">
      <alignment horizontal="center" vertical="center" wrapText="1"/>
    </xf>
    <xf numFmtId="0" fontId="30" fillId="44" borderId="363" xfId="1" applyFont="1" applyFill="1" applyBorder="1" applyAlignment="1" applyProtection="1">
      <alignment horizontal="center" vertical="center" wrapText="1"/>
    </xf>
    <xf numFmtId="0" fontId="11" fillId="6" borderId="364" xfId="3" applyFont="1" applyFill="1" applyBorder="1" applyAlignment="1">
      <alignment horizontal="center" vertical="center" wrapText="1"/>
    </xf>
    <xf numFmtId="0" fontId="11" fillId="6" borderId="115" xfId="3" applyFont="1" applyFill="1" applyBorder="1" applyAlignment="1">
      <alignment horizontal="center" vertical="center" wrapText="1"/>
    </xf>
    <xf numFmtId="0" fontId="11" fillId="6" borderId="125" xfId="3" applyFont="1" applyFill="1" applyBorder="1" applyAlignment="1">
      <alignment horizontal="center" vertical="center" wrapText="1"/>
    </xf>
    <xf numFmtId="0" fontId="11" fillId="37" borderId="367" xfId="3" applyFont="1" applyFill="1" applyBorder="1" applyAlignment="1">
      <alignment horizontal="center" vertical="center" wrapText="1"/>
    </xf>
    <xf numFmtId="0" fontId="14" fillId="39" borderId="115" xfId="3" applyFont="1" applyFill="1" applyBorder="1" applyAlignment="1">
      <alignment horizontal="center" vertical="center" wrapText="1"/>
    </xf>
    <xf numFmtId="0" fontId="14" fillId="39" borderId="164" xfId="3" applyFont="1" applyFill="1" applyBorder="1" applyAlignment="1">
      <alignment horizontal="center" vertical="center" wrapText="1"/>
    </xf>
    <xf numFmtId="0" fontId="55" fillId="6" borderId="369" xfId="3" applyFont="1" applyFill="1" applyBorder="1" applyAlignment="1">
      <alignment horizontal="left" vertical="center"/>
    </xf>
    <xf numFmtId="0" fontId="55" fillId="6" borderId="370" xfId="3" applyFont="1" applyFill="1" applyBorder="1" applyAlignment="1">
      <alignment horizontal="center" vertical="center"/>
    </xf>
    <xf numFmtId="0" fontId="55" fillId="6" borderId="371" xfId="3" applyFont="1" applyFill="1" applyBorder="1" applyAlignment="1">
      <alignment horizontal="center" vertical="center"/>
    </xf>
    <xf numFmtId="0" fontId="4" fillId="25" borderId="369" xfId="3" applyFill="1" applyBorder="1"/>
    <xf numFmtId="0" fontId="12" fillId="25" borderId="371" xfId="2" applyFont="1" applyFill="1" applyBorder="1" applyAlignment="1">
      <alignment horizontal="left" vertical="center" wrapText="1" indent="3"/>
    </xf>
    <xf numFmtId="0" fontId="58" fillId="37" borderId="372" xfId="3" applyFont="1" applyFill="1" applyBorder="1" applyAlignment="1">
      <alignment horizontal="center" vertical="center"/>
    </xf>
    <xf numFmtId="0" fontId="19" fillId="37" borderId="373" xfId="3" applyFont="1" applyFill="1" applyBorder="1" applyAlignment="1">
      <alignment horizontal="center" vertical="center"/>
    </xf>
    <xf numFmtId="0" fontId="4" fillId="37" borderId="373" xfId="3" applyFill="1" applyBorder="1" applyAlignment="1">
      <alignment horizontal="center" vertical="center"/>
    </xf>
    <xf numFmtId="0" fontId="4" fillId="37" borderId="245" xfId="3" applyFill="1" applyBorder="1" applyAlignment="1">
      <alignment horizontal="center" vertical="center"/>
    </xf>
    <xf numFmtId="0" fontId="4" fillId="37" borderId="374" xfId="3" applyFont="1" applyFill="1" applyBorder="1" applyAlignment="1">
      <alignment horizontal="center" vertical="center" wrapText="1"/>
    </xf>
    <xf numFmtId="0" fontId="55" fillId="6" borderId="245" xfId="3" applyFont="1" applyFill="1" applyBorder="1" applyAlignment="1">
      <alignment horizontal="center" vertical="center"/>
    </xf>
    <xf numFmtId="0" fontId="55" fillId="6" borderId="369" xfId="3" applyFont="1" applyFill="1" applyBorder="1" applyAlignment="1">
      <alignment horizontal="center" vertical="center" wrapText="1"/>
    </xf>
    <xf numFmtId="0" fontId="4" fillId="15" borderId="375" xfId="3" applyFill="1" applyBorder="1" applyAlignment="1">
      <alignment horizontal="center" vertical="center" wrapText="1"/>
    </xf>
    <xf numFmtId="0" fontId="8" fillId="15" borderId="376" xfId="3" applyFont="1" applyFill="1" applyBorder="1" applyAlignment="1">
      <alignment horizontal="center" vertical="center" wrapText="1"/>
    </xf>
    <xf numFmtId="0" fontId="4" fillId="4" borderId="377" xfId="3" applyFont="1" applyFill="1" applyBorder="1" applyAlignment="1">
      <alignment horizontal="center" vertical="center" wrapText="1"/>
    </xf>
    <xf numFmtId="0" fontId="12" fillId="4" borderId="378" xfId="2" applyFont="1" applyFill="1" applyBorder="1" applyAlignment="1">
      <alignment horizontal="left" vertical="center" wrapText="1" indent="3"/>
    </xf>
    <xf numFmtId="0" fontId="12" fillId="4" borderId="379" xfId="2" applyFont="1" applyFill="1" applyBorder="1" applyAlignment="1">
      <alignment horizontal="left" vertical="center" wrapText="1" indent="3"/>
    </xf>
    <xf numFmtId="0" fontId="53" fillId="32" borderId="380" xfId="1" applyFont="1" applyFill="1" applyBorder="1" applyAlignment="1" applyProtection="1">
      <alignment horizontal="center" vertical="center" wrapText="1"/>
    </xf>
    <xf numFmtId="0" fontId="53" fillId="32" borderId="381" xfId="1" applyFont="1" applyFill="1" applyBorder="1" applyAlignment="1" applyProtection="1">
      <alignment horizontal="center" vertical="center" wrapText="1"/>
    </xf>
    <xf numFmtId="0" fontId="12" fillId="15" borderId="115" xfId="2" applyFont="1" applyFill="1" applyBorder="1" applyAlignment="1">
      <alignment horizontal="left" vertical="center" wrapText="1" indent="3"/>
    </xf>
    <xf numFmtId="0" fontId="12" fillId="15" borderId="195" xfId="2" applyFont="1" applyFill="1" applyBorder="1" applyAlignment="1">
      <alignment horizontal="left" vertical="center" wrapText="1" indent="3"/>
    </xf>
    <xf numFmtId="0" fontId="57" fillId="34" borderId="382" xfId="2" applyFont="1" applyFill="1" applyBorder="1" applyAlignment="1">
      <alignment horizontal="left" vertical="center" wrapText="1" indent="3"/>
    </xf>
    <xf numFmtId="0" fontId="57" fillId="34" borderId="383" xfId="2" applyFont="1" applyFill="1" applyBorder="1" applyAlignment="1">
      <alignment horizontal="left" vertical="center" wrapText="1" indent="3"/>
    </xf>
    <xf numFmtId="0" fontId="57" fillId="34" borderId="115" xfId="2" applyFont="1" applyFill="1" applyBorder="1" applyAlignment="1">
      <alignment horizontal="left" vertical="center" wrapText="1" indent="3"/>
    </xf>
    <xf numFmtId="0" fontId="57" fillId="34" borderId="195" xfId="2" applyFont="1" applyFill="1" applyBorder="1" applyAlignment="1">
      <alignment horizontal="left" vertical="center" wrapText="1" indent="3"/>
    </xf>
    <xf numFmtId="0" fontId="57" fillId="34" borderId="384" xfId="2" applyFont="1" applyFill="1" applyBorder="1" applyAlignment="1">
      <alignment horizontal="left" vertical="center" wrapText="1" indent="3"/>
    </xf>
    <xf numFmtId="0" fontId="57" fillId="34" borderId="385" xfId="2" applyFont="1" applyFill="1" applyBorder="1" applyAlignment="1">
      <alignment horizontal="left" vertical="center" wrapText="1" indent="3"/>
    </xf>
    <xf numFmtId="0" fontId="29" fillId="36" borderId="386" xfId="1" applyFont="1" applyFill="1" applyBorder="1" applyAlignment="1" applyProtection="1">
      <alignment horizontal="center" vertical="center" wrapText="1"/>
    </xf>
    <xf numFmtId="0" fontId="29" fillId="36" borderId="387" xfId="1" applyFont="1" applyFill="1" applyBorder="1" applyAlignment="1" applyProtection="1">
      <alignment horizontal="center" vertical="center" wrapText="1"/>
    </xf>
    <xf numFmtId="0" fontId="29" fillId="36" borderId="388" xfId="1" applyFont="1" applyFill="1" applyBorder="1" applyAlignment="1" applyProtection="1">
      <alignment horizontal="center" vertical="center" wrapText="1"/>
    </xf>
    <xf numFmtId="0" fontId="12" fillId="4" borderId="389" xfId="2" applyFont="1" applyFill="1" applyBorder="1" applyAlignment="1">
      <alignment horizontal="left" vertical="center" wrapText="1" indent="3"/>
    </xf>
    <xf numFmtId="0" fontId="12" fillId="4" borderId="195" xfId="2" applyFont="1" applyFill="1" applyBorder="1" applyAlignment="1">
      <alignment horizontal="left" vertical="center" wrapText="1" indent="3"/>
    </xf>
    <xf numFmtId="0" fontId="57" fillId="22" borderId="390" xfId="1" applyFont="1" applyFill="1" applyBorder="1" applyAlignment="1" applyProtection="1">
      <alignment horizontal="center" vertical="center" wrapText="1"/>
    </xf>
    <xf numFmtId="0" fontId="57" fillId="7" borderId="378" xfId="2" applyFont="1" applyFill="1" applyBorder="1" applyAlignment="1">
      <alignment horizontal="left" vertical="center" wrapText="1" indent="3"/>
    </xf>
    <xf numFmtId="0" fontId="46" fillId="7" borderId="379" xfId="2" applyFont="1" applyFill="1" applyBorder="1" applyAlignment="1">
      <alignment horizontal="left" vertical="center" wrapText="1" indent="3"/>
    </xf>
    <xf numFmtId="0" fontId="57" fillId="22" borderId="219" xfId="1" applyFont="1" applyFill="1" applyBorder="1" applyAlignment="1" applyProtection="1">
      <alignment horizontal="center" vertical="center" wrapText="1"/>
    </xf>
    <xf numFmtId="0" fontId="57" fillId="22" borderId="391" xfId="1" applyFont="1" applyFill="1" applyBorder="1" applyAlignment="1" applyProtection="1">
      <alignment horizontal="center" vertical="center" wrapText="1"/>
    </xf>
    <xf numFmtId="0" fontId="12" fillId="7" borderId="392" xfId="2" applyFont="1" applyFill="1" applyBorder="1" applyAlignment="1">
      <alignment horizontal="left" vertical="center" wrapText="1" indent="3"/>
    </xf>
    <xf numFmtId="0" fontId="12" fillId="7" borderId="393" xfId="2" applyFont="1" applyFill="1" applyBorder="1" applyAlignment="1">
      <alignment horizontal="left" vertical="center" wrapText="1" indent="3"/>
    </xf>
    <xf numFmtId="0" fontId="40" fillId="0" borderId="394" xfId="3" applyFont="1" applyBorder="1" applyAlignment="1">
      <alignment vertical="center"/>
    </xf>
    <xf numFmtId="0" fontId="40" fillId="4" borderId="395" xfId="3" applyFont="1" applyFill="1" applyBorder="1" applyAlignment="1">
      <alignment horizontal="left" vertical="center" wrapText="1"/>
    </xf>
    <xf numFmtId="0" fontId="12" fillId="33" borderId="396" xfId="2" applyFont="1" applyFill="1" applyBorder="1" applyAlignment="1">
      <alignment horizontal="left" vertical="center" wrapText="1" indent="3"/>
    </xf>
    <xf numFmtId="0" fontId="12" fillId="33" borderId="397" xfId="2" applyFont="1" applyFill="1" applyBorder="1" applyAlignment="1">
      <alignment horizontal="left" vertical="center" wrapText="1" indent="3"/>
    </xf>
    <xf numFmtId="0" fontId="12" fillId="33" borderId="398" xfId="2" applyFont="1" applyFill="1" applyBorder="1" applyAlignment="1">
      <alignment horizontal="left" vertical="center" wrapText="1" indent="3"/>
    </xf>
    <xf numFmtId="0" fontId="29" fillId="3" borderId="219" xfId="1" applyFont="1" applyFill="1" applyBorder="1" applyAlignment="1" applyProtection="1">
      <alignment horizontal="center" vertical="center" wrapText="1"/>
    </xf>
    <xf numFmtId="0" fontId="29" fillId="3" borderId="391" xfId="1" applyFont="1" applyFill="1" applyBorder="1" applyAlignment="1" applyProtection="1">
      <alignment horizontal="center" vertical="center" wrapText="1"/>
    </xf>
    <xf numFmtId="0" fontId="57" fillId="33" borderId="396" xfId="2" applyFont="1" applyFill="1" applyBorder="1" applyAlignment="1">
      <alignment horizontal="left" vertical="center" wrapText="1" indent="3"/>
    </xf>
    <xf numFmtId="0" fontId="57" fillId="33" borderId="397" xfId="2" applyFont="1" applyFill="1" applyBorder="1" applyAlignment="1">
      <alignment horizontal="left" vertical="center" wrapText="1" indent="3"/>
    </xf>
    <xf numFmtId="0" fontId="57" fillId="33" borderId="398" xfId="2" applyFont="1" applyFill="1" applyBorder="1" applyAlignment="1">
      <alignment horizontal="left" vertical="center" wrapText="1" indent="3"/>
    </xf>
    <xf numFmtId="0" fontId="57" fillId="40" borderId="219" xfId="1" applyFont="1" applyFill="1" applyBorder="1" applyAlignment="1" applyProtection="1">
      <alignment horizontal="center" vertical="center" wrapText="1"/>
    </xf>
    <xf numFmtId="0" fontId="57" fillId="40" borderId="391" xfId="1" applyFont="1" applyFill="1" applyBorder="1" applyAlignment="1" applyProtection="1">
      <alignment horizontal="center" vertical="center" wrapText="1"/>
    </xf>
    <xf numFmtId="0" fontId="65" fillId="42" borderId="219" xfId="1" applyFont="1" applyFill="1" applyBorder="1" applyAlignment="1" applyProtection="1">
      <alignment horizontal="center" vertical="center" wrapText="1"/>
    </xf>
    <xf numFmtId="0" fontId="65" fillId="42" borderId="391" xfId="1" applyFont="1" applyFill="1" applyBorder="1" applyAlignment="1" applyProtection="1">
      <alignment horizontal="center" vertical="center" wrapText="1"/>
    </xf>
    <xf numFmtId="0" fontId="12" fillId="33" borderId="115" xfId="2" applyFont="1" applyFill="1" applyBorder="1" applyAlignment="1">
      <alignment horizontal="left" vertical="center" wrapText="1" indent="3"/>
    </xf>
    <xf numFmtId="0" fontId="12" fillId="33" borderId="195" xfId="2" applyFont="1" applyFill="1" applyBorder="1" applyAlignment="1">
      <alignment horizontal="left" vertical="center" wrapText="1" indent="3"/>
    </xf>
    <xf numFmtId="0" fontId="57" fillId="4" borderId="396" xfId="2" applyFont="1" applyFill="1" applyBorder="1" applyAlignment="1">
      <alignment horizontal="left" vertical="center" wrapText="1" indent="3"/>
    </xf>
    <xf numFmtId="0" fontId="57" fillId="4" borderId="397" xfId="2" applyFont="1" applyFill="1" applyBorder="1" applyAlignment="1">
      <alignment horizontal="left" vertical="center" wrapText="1" indent="3"/>
    </xf>
    <xf numFmtId="0" fontId="57" fillId="4" borderId="398" xfId="2" applyFont="1" applyFill="1" applyBorder="1" applyAlignment="1">
      <alignment horizontal="left" vertical="center" wrapText="1" indent="3"/>
    </xf>
    <xf numFmtId="0" fontId="69" fillId="24" borderId="399" xfId="1" applyFont="1" applyFill="1" applyBorder="1" applyAlignment="1" applyProtection="1">
      <alignment horizontal="center" vertical="center" wrapText="1"/>
    </xf>
    <xf numFmtId="0" fontId="30" fillId="44" borderId="400" xfId="1" applyFont="1" applyFill="1" applyBorder="1" applyAlignment="1" applyProtection="1">
      <alignment horizontal="center" vertical="center" wrapText="1"/>
    </xf>
    <xf numFmtId="0" fontId="12" fillId="12" borderId="164" xfId="2" applyFont="1" applyFill="1" applyBorder="1" applyAlignment="1">
      <alignment horizontal="left" vertical="center" wrapText="1" indent="3"/>
    </xf>
    <xf numFmtId="0" fontId="12" fillId="12" borderId="209" xfId="2" applyFont="1" applyFill="1" applyBorder="1" applyAlignment="1">
      <alignment horizontal="left" vertical="center" wrapText="1" indent="3"/>
    </xf>
    <xf numFmtId="0" fontId="12" fillId="12" borderId="322" xfId="2" applyFont="1" applyFill="1" applyBorder="1" applyAlignment="1">
      <alignment horizontal="left" vertical="center" wrapText="1" indent="3"/>
    </xf>
    <xf numFmtId="0" fontId="57" fillId="4" borderId="195" xfId="2" applyFont="1" applyFill="1" applyBorder="1" applyAlignment="1">
      <alignment horizontal="left" vertical="center" wrapText="1" indent="3"/>
    </xf>
    <xf numFmtId="0" fontId="3" fillId="2" borderId="401" xfId="1" applyFont="1" applyFill="1" applyBorder="1" applyAlignment="1" applyProtection="1">
      <alignment horizontal="center" vertical="center" wrapText="1"/>
    </xf>
    <xf numFmtId="0" fontId="3" fillId="2" borderId="402" xfId="1" applyFont="1" applyFill="1" applyBorder="1" applyAlignment="1" applyProtection="1">
      <alignment horizontal="center" vertical="center" wrapText="1"/>
    </xf>
    <xf numFmtId="0" fontId="3" fillId="2" borderId="403" xfId="1" applyFont="1" applyFill="1" applyBorder="1" applyAlignment="1" applyProtection="1">
      <alignment horizontal="center" vertical="center" wrapText="1"/>
    </xf>
    <xf numFmtId="0" fontId="80" fillId="15" borderId="0" xfId="3" applyFont="1" applyFill="1" applyBorder="1" applyAlignment="1">
      <alignment horizontal="justify" vertical="center"/>
    </xf>
    <xf numFmtId="0" fontId="76" fillId="15" borderId="404" xfId="3" applyFont="1" applyFill="1" applyBorder="1" applyAlignment="1">
      <alignment horizontal="justify" vertical="center"/>
    </xf>
    <xf numFmtId="0" fontId="41" fillId="4" borderId="0" xfId="8" applyFill="1" applyBorder="1" applyAlignment="1">
      <alignment vertical="center" wrapText="1"/>
    </xf>
    <xf numFmtId="0" fontId="76" fillId="15" borderId="0" xfId="3" applyFont="1" applyFill="1" applyBorder="1" applyAlignment="1">
      <alignment horizontal="justify" vertical="center"/>
    </xf>
    <xf numFmtId="0" fontId="41" fillId="8" borderId="0" xfId="8" applyFill="1" applyBorder="1"/>
    <xf numFmtId="0" fontId="41" fillId="33" borderId="0" xfId="8" applyFill="1" applyBorder="1"/>
    <xf numFmtId="0" fontId="80" fillId="33" borderId="0" xfId="3" applyFont="1" applyFill="1" applyBorder="1" applyAlignment="1">
      <alignment horizontal="justify" vertical="center"/>
    </xf>
    <xf numFmtId="0" fontId="41" fillId="0" borderId="325" xfId="8" applyBorder="1" applyAlignment="1">
      <alignment wrapText="1"/>
    </xf>
    <xf numFmtId="0" fontId="41" fillId="10" borderId="0" xfId="8" applyFill="1"/>
    <xf numFmtId="1" fontId="74" fillId="0" borderId="36" xfId="8" applyNumberFormat="1" applyFont="1" applyBorder="1" applyAlignment="1">
      <alignment vertical="center"/>
    </xf>
    <xf numFmtId="1" fontId="73" fillId="25" borderId="36" xfId="8" applyNumberFormat="1" applyFont="1" applyFill="1" applyBorder="1" applyAlignment="1">
      <alignment horizontal="center" vertical="center" wrapText="1"/>
    </xf>
    <xf numFmtId="0" fontId="76" fillId="0" borderId="36" xfId="3" applyFont="1" applyFill="1" applyBorder="1" applyAlignment="1">
      <alignment horizontal="justify" vertical="center"/>
    </xf>
    <xf numFmtId="1" fontId="73" fillId="0" borderId="406" xfId="8" applyNumberFormat="1" applyFont="1" applyFill="1" applyBorder="1" applyAlignment="1">
      <alignment horizontal="center" vertical="center" wrapText="1"/>
    </xf>
    <xf numFmtId="1" fontId="74" fillId="0" borderId="36" xfId="8" applyNumberFormat="1" applyFont="1" applyBorder="1" applyAlignment="1">
      <alignment horizontal="center" vertical="center"/>
    </xf>
    <xf numFmtId="165" fontId="74" fillId="0" borderId="405" xfId="8" applyNumberFormat="1" applyFont="1" applyBorder="1" applyAlignment="1">
      <alignment vertical="center"/>
    </xf>
    <xf numFmtId="0" fontId="76" fillId="0" borderId="405" xfId="3" applyFont="1" applyBorder="1" applyAlignment="1">
      <alignment horizontal="justify" vertical="center"/>
    </xf>
    <xf numFmtId="1" fontId="74" fillId="0" borderId="406" xfId="8" applyNumberFormat="1" applyFont="1" applyBorder="1" applyAlignment="1">
      <alignment horizontal="center" vertical="center"/>
    </xf>
    <xf numFmtId="0" fontId="76" fillId="0" borderId="406" xfId="3" applyFont="1" applyBorder="1" applyAlignment="1">
      <alignment horizontal="justify" vertical="center"/>
    </xf>
    <xf numFmtId="1" fontId="73" fillId="0" borderId="407" xfId="8" applyNumberFormat="1" applyFont="1" applyBorder="1" applyAlignment="1">
      <alignment horizontal="center" vertical="center"/>
    </xf>
    <xf numFmtId="165" fontId="74" fillId="0" borderId="408" xfId="8" applyNumberFormat="1" applyFont="1" applyBorder="1" applyAlignment="1">
      <alignment horizontal="center" vertical="center"/>
    </xf>
    <xf numFmtId="0" fontId="85" fillId="14" borderId="409" xfId="3" applyFont="1" applyFill="1" applyBorder="1" applyAlignment="1">
      <alignment horizontal="center" vertical="center"/>
    </xf>
    <xf numFmtId="0" fontId="23" fillId="9" borderId="0" xfId="0" applyFont="1" applyFill="1" applyAlignment="1">
      <alignment horizontal="left" vertical="center"/>
    </xf>
    <xf numFmtId="0" fontId="0" fillId="9" borderId="0" xfId="0" applyFill="1"/>
    <xf numFmtId="0" fontId="23" fillId="9" borderId="41" xfId="0" applyFont="1" applyFill="1" applyBorder="1" applyAlignment="1">
      <alignment horizontal="center" vertical="center"/>
    </xf>
    <xf numFmtId="0" fontId="23" fillId="9" borderId="368" xfId="0" applyFont="1" applyFill="1" applyBorder="1" applyAlignment="1">
      <alignment horizontal="center" vertical="center"/>
    </xf>
    <xf numFmtId="0" fontId="23" fillId="9" borderId="136" xfId="0" applyFont="1" applyFill="1" applyBorder="1" applyAlignment="1">
      <alignment horizontal="center" vertical="center"/>
    </xf>
    <xf numFmtId="0" fontId="23" fillId="9" borderId="291" xfId="0" applyFont="1" applyFill="1" applyBorder="1" applyAlignment="1">
      <alignment horizontal="center" vertical="center"/>
    </xf>
    <xf numFmtId="0" fontId="23" fillId="9" borderId="0" xfId="0" applyFont="1" applyFill="1" applyAlignment="1">
      <alignment horizontal="center" vertical="center"/>
    </xf>
    <xf numFmtId="0" fontId="0" fillId="10" borderId="0" xfId="0" applyFill="1"/>
    <xf numFmtId="0" fontId="86" fillId="56" borderId="410" xfId="0" applyFont="1" applyFill="1" applyBorder="1" applyAlignment="1">
      <alignment horizontal="center" vertical="center"/>
    </xf>
    <xf numFmtId="0" fontId="86" fillId="56" borderId="411" xfId="0" applyFont="1" applyFill="1" applyBorder="1" applyAlignment="1">
      <alignment horizontal="center" vertical="center"/>
    </xf>
    <xf numFmtId="0" fontId="86" fillId="56" borderId="94" xfId="0" applyFont="1" applyFill="1" applyBorder="1" applyAlignment="1">
      <alignment horizontal="center" vertical="center"/>
    </xf>
    <xf numFmtId="0" fontId="86" fillId="56" borderId="412" xfId="0" applyFont="1" applyFill="1" applyBorder="1" applyAlignment="1">
      <alignment horizontal="center" vertical="center"/>
    </xf>
    <xf numFmtId="0" fontId="86" fillId="33" borderId="412" xfId="0" applyFont="1" applyFill="1" applyBorder="1" applyAlignment="1">
      <alignment horizontal="center" vertical="center"/>
    </xf>
    <xf numFmtId="0" fontId="86" fillId="56" borderId="413" xfId="0" applyFont="1" applyFill="1" applyBorder="1" applyAlignment="1">
      <alignment horizontal="center" vertical="center"/>
    </xf>
    <xf numFmtId="0" fontId="87" fillId="58" borderId="370" xfId="0" applyFont="1" applyFill="1" applyBorder="1" applyAlignment="1">
      <alignment horizontal="center" vertical="center"/>
    </xf>
    <xf numFmtId="0" fontId="22" fillId="0" borderId="414" xfId="0" applyFont="1" applyBorder="1" applyAlignment="1">
      <alignment horizontal="center" vertical="center"/>
    </xf>
    <xf numFmtId="0" fontId="88" fillId="0" borderId="415" xfId="0" applyFont="1" applyBorder="1" applyAlignment="1">
      <alignment horizontal="left" vertical="center" wrapText="1"/>
    </xf>
    <xf numFmtId="0" fontId="88" fillId="0" borderId="416" xfId="0" applyFont="1" applyBorder="1" applyAlignment="1">
      <alignment horizontal="left" vertical="center" wrapText="1"/>
    </xf>
    <xf numFmtId="0" fontId="88" fillId="0" borderId="417" xfId="0" applyFont="1" applyBorder="1" applyAlignment="1">
      <alignment horizontal="left" vertical="center" wrapText="1"/>
    </xf>
    <xf numFmtId="0" fontId="86" fillId="33" borderId="418" xfId="0" applyFont="1" applyFill="1" applyBorder="1" applyAlignment="1">
      <alignment horizontal="left" vertical="center" wrapText="1"/>
    </xf>
    <xf numFmtId="0" fontId="14" fillId="56" borderId="417" xfId="0" applyFont="1" applyFill="1" applyBorder="1" applyAlignment="1">
      <alignment horizontal="left" vertical="center" wrapText="1"/>
    </xf>
    <xf numFmtId="0" fontId="89" fillId="0" borderId="415" xfId="0" applyFont="1" applyBorder="1" applyAlignment="1">
      <alignment horizontal="left" vertical="center" wrapText="1"/>
    </xf>
    <xf numFmtId="0" fontId="88" fillId="0" borderId="419" xfId="0" applyFont="1" applyBorder="1" applyAlignment="1">
      <alignment horizontal="left" vertical="center" wrapText="1"/>
    </xf>
    <xf numFmtId="0" fontId="88" fillId="0" borderId="420" xfId="0" applyFont="1" applyBorder="1" applyAlignment="1">
      <alignment horizontal="left" vertical="center" wrapText="1"/>
    </xf>
    <xf numFmtId="0" fontId="14" fillId="56" borderId="420" xfId="0" applyFont="1" applyFill="1" applyBorder="1" applyAlignment="1">
      <alignment horizontal="left" vertical="center" wrapText="1"/>
    </xf>
    <xf numFmtId="0" fontId="89" fillId="0" borderId="419" xfId="0" applyFont="1" applyBorder="1" applyAlignment="1">
      <alignment horizontal="left" vertical="center" wrapText="1"/>
    </xf>
    <xf numFmtId="0" fontId="14" fillId="56" borderId="420" xfId="0" applyFont="1" applyFill="1" applyBorder="1" applyAlignment="1">
      <alignment horizontal="center" vertical="center"/>
    </xf>
    <xf numFmtId="0" fontId="90" fillId="0" borderId="419" xfId="0" applyFont="1" applyBorder="1" applyAlignment="1">
      <alignment horizontal="left" vertical="center"/>
    </xf>
    <xf numFmtId="0" fontId="22" fillId="0" borderId="419" xfId="0" applyFont="1" applyBorder="1" applyAlignment="1">
      <alignment horizontal="left" vertical="center" wrapText="1"/>
    </xf>
    <xf numFmtId="0" fontId="22" fillId="0" borderId="420" xfId="0" applyFont="1" applyBorder="1" applyAlignment="1">
      <alignment horizontal="left" vertical="center" wrapText="1"/>
    </xf>
    <xf numFmtId="0" fontId="89" fillId="10" borderId="420" xfId="0" applyFont="1" applyFill="1" applyBorder="1" applyAlignment="1">
      <alignment horizontal="left" vertical="center" wrapText="1"/>
    </xf>
    <xf numFmtId="0" fontId="89" fillId="10" borderId="355" xfId="0" applyFont="1" applyFill="1" applyBorder="1" applyAlignment="1">
      <alignment horizontal="left" vertical="center" wrapText="1"/>
    </xf>
    <xf numFmtId="0" fontId="89" fillId="10" borderId="419" xfId="0" applyFont="1" applyFill="1" applyBorder="1" applyAlignment="1">
      <alignment horizontal="left" vertical="center" wrapText="1"/>
    </xf>
    <xf numFmtId="0" fontId="22" fillId="0" borderId="421" xfId="0" applyFont="1" applyBorder="1" applyAlignment="1">
      <alignment horizontal="left" vertical="center" wrapText="1"/>
    </xf>
    <xf numFmtId="0" fontId="22" fillId="0" borderId="422" xfId="0" applyFont="1" applyBorder="1" applyAlignment="1">
      <alignment horizontal="left" vertical="center" wrapText="1"/>
    </xf>
    <xf numFmtId="0" fontId="89" fillId="10" borderId="422" xfId="0" applyFont="1" applyFill="1" applyBorder="1" applyAlignment="1">
      <alignment horizontal="left" vertical="center" wrapText="1"/>
    </xf>
    <xf numFmtId="0" fontId="89" fillId="10" borderId="423" xfId="0" applyFont="1" applyFill="1" applyBorder="1" applyAlignment="1">
      <alignment horizontal="left" vertical="center" wrapText="1"/>
    </xf>
    <xf numFmtId="0" fontId="89" fillId="10" borderId="421" xfId="0" applyFont="1" applyFill="1" applyBorder="1" applyAlignment="1">
      <alignment horizontal="left" vertical="center" wrapText="1"/>
    </xf>
    <xf numFmtId="0" fontId="0" fillId="0" borderId="0" xfId="0" applyAlignment="1">
      <alignment vertical="center"/>
    </xf>
    <xf numFmtId="0" fontId="27" fillId="16" borderId="24"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0" fontId="3" fillId="2" borderId="48"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29" fillId="21" borderId="0" xfId="1" applyFont="1" applyFill="1" applyBorder="1" applyAlignment="1" applyProtection="1">
      <alignment horizontal="center" vertical="center" wrapText="1"/>
    </xf>
    <xf numFmtId="0" fontId="50" fillId="21" borderId="0" xfId="1" applyFont="1" applyFill="1" applyBorder="1" applyAlignment="1" applyProtection="1">
      <alignment horizontal="center" vertical="center" wrapText="1"/>
    </xf>
    <xf numFmtId="0" fontId="5" fillId="21" borderId="0" xfId="1" applyFont="1" applyFill="1" applyBorder="1" applyAlignment="1" applyProtection="1">
      <alignment horizontal="center" vertical="center" wrapText="1"/>
    </xf>
    <xf numFmtId="0" fontId="5" fillId="22" borderId="58" xfId="1" applyFont="1" applyFill="1" applyBorder="1" applyAlignment="1" applyProtection="1">
      <alignment horizontal="center" vertical="center" wrapText="1"/>
    </xf>
    <xf numFmtId="0" fontId="5" fillId="22" borderId="61" xfId="1" applyFont="1" applyFill="1" applyBorder="1" applyAlignment="1" applyProtection="1">
      <alignment horizontal="center" vertical="center" wrapText="1"/>
    </xf>
    <xf numFmtId="0" fontId="30" fillId="21" borderId="0" xfId="1" applyFont="1" applyFill="1" applyBorder="1" applyAlignment="1" applyProtection="1">
      <alignment horizontal="center" vertical="center" wrapText="1"/>
    </xf>
    <xf numFmtId="0" fontId="3" fillId="21" borderId="0" xfId="1" applyFont="1" applyFill="1" applyBorder="1" applyAlignment="1" applyProtection="1">
      <alignment horizontal="center" vertical="center" wrapText="1"/>
    </xf>
    <xf numFmtId="0" fontId="37" fillId="21" borderId="0" xfId="1" applyFont="1" applyFill="1" applyBorder="1" applyAlignment="1" applyProtection="1">
      <alignment horizontal="center" vertical="center" wrapText="1"/>
    </xf>
    <xf numFmtId="0" fontId="27" fillId="16" borderId="24" xfId="1" applyFont="1" applyFill="1" applyBorder="1" applyAlignment="1" applyProtection="1">
      <alignment horizontal="center" vertical="center"/>
    </xf>
    <xf numFmtId="0" fontId="91" fillId="59" borderId="368" xfId="0" applyFont="1" applyFill="1" applyBorder="1" applyAlignment="1">
      <alignment horizontal="center" vertical="center"/>
    </xf>
    <xf numFmtId="0" fontId="91" fillId="59" borderId="290" xfId="0" applyFont="1" applyFill="1" applyBorder="1" applyAlignment="1">
      <alignment horizontal="center" vertical="center"/>
    </xf>
    <xf numFmtId="0" fontId="91" fillId="18" borderId="41" xfId="0" applyFont="1" applyFill="1" applyBorder="1" applyAlignment="1">
      <alignment horizontal="center" vertical="center"/>
    </xf>
    <xf numFmtId="0" fontId="91" fillId="18" borderId="290" xfId="0" applyFont="1" applyFill="1" applyBorder="1" applyAlignment="1">
      <alignment horizontal="center" vertical="center"/>
    </xf>
    <xf numFmtId="0" fontId="91" fillId="18" borderId="291" xfId="0" applyFont="1" applyFill="1" applyBorder="1" applyAlignment="1">
      <alignment horizontal="center" vertical="center"/>
    </xf>
    <xf numFmtId="0" fontId="26" fillId="0" borderId="0" xfId="0" applyFont="1"/>
    <xf numFmtId="0" fontId="26" fillId="0" borderId="15" xfId="0" applyFont="1" applyBorder="1" applyAlignment="1">
      <alignment horizontal="center" vertical="center"/>
    </xf>
    <xf numFmtId="0" fontId="82" fillId="0" borderId="18" xfId="0" applyFont="1" applyBorder="1" applyAlignment="1">
      <alignment horizontal="center" vertical="center"/>
    </xf>
    <xf numFmtId="0" fontId="82" fillId="0" borderId="15" xfId="0" applyFont="1" applyBorder="1" applyAlignment="1">
      <alignment horizontal="center" vertical="center" wrapText="1"/>
    </xf>
    <xf numFmtId="0" fontId="82" fillId="0" borderId="16" xfId="0" applyFont="1" applyBorder="1" applyAlignment="1">
      <alignment horizontal="left" vertical="center" wrapText="1"/>
    </xf>
    <xf numFmtId="0" fontId="82" fillId="0" borderId="424" xfId="0" applyFont="1" applyBorder="1" applyAlignment="1">
      <alignment horizontal="center" vertical="center"/>
    </xf>
    <xf numFmtId="0" fontId="82" fillId="0" borderId="16" xfId="0" applyFont="1" applyBorder="1" applyAlignment="1">
      <alignment horizontal="center" vertical="center" wrapText="1"/>
    </xf>
    <xf numFmtId="0" fontId="82" fillId="60" borderId="15" xfId="0" applyFont="1" applyFill="1" applyBorder="1" applyAlignment="1">
      <alignment horizontal="center" vertical="center" wrapText="1"/>
    </xf>
    <xf numFmtId="0" fontId="92" fillId="60" borderId="15" xfId="0" applyFont="1" applyFill="1" applyBorder="1" applyAlignment="1">
      <alignment horizontal="center" vertical="center" wrapText="1"/>
    </xf>
    <xf numFmtId="0" fontId="26" fillId="0" borderId="425" xfId="0" applyFont="1" applyBorder="1" applyAlignment="1">
      <alignment horizontal="center"/>
    </xf>
    <xf numFmtId="0" fontId="26" fillId="0" borderId="406" xfId="0" applyFont="1" applyBorder="1" applyAlignment="1">
      <alignment wrapText="1"/>
    </xf>
    <xf numFmtId="0" fontId="26" fillId="0" borderId="406" xfId="0" applyFont="1" applyBorder="1"/>
    <xf numFmtId="0" fontId="26" fillId="0" borderId="406" xfId="0" applyFont="1" applyBorder="1" applyAlignment="1">
      <alignment horizontal="left"/>
    </xf>
    <xf numFmtId="0" fontId="26" fillId="0" borderId="426" xfId="0" applyFont="1" applyBorder="1"/>
    <xf numFmtId="0" fontId="26" fillId="0" borderId="42" xfId="0" applyFont="1" applyBorder="1"/>
    <xf numFmtId="0" fontId="74" fillId="60" borderId="294" xfId="0" applyFont="1" applyFill="1" applyBorder="1" applyAlignment="1">
      <alignment horizontal="center" vertical="center"/>
    </xf>
    <xf numFmtId="0" fontId="82" fillId="0" borderId="36" xfId="0" applyFont="1" applyBorder="1" applyAlignment="1">
      <alignment vertical="center"/>
    </xf>
    <xf numFmtId="0" fontId="26" fillId="0" borderId="36" xfId="0" applyFont="1" applyBorder="1"/>
    <xf numFmtId="0" fontId="93" fillId="0" borderId="0" xfId="0" applyFont="1" applyBorder="1" applyAlignment="1">
      <alignment horizontal="left" vertical="center" wrapText="1"/>
    </xf>
    <xf numFmtId="0" fontId="93" fillId="0" borderId="36" xfId="0" applyFont="1" applyBorder="1" applyAlignment="1">
      <alignment horizontal="center" vertical="center" wrapText="1"/>
    </xf>
    <xf numFmtId="0" fontId="26" fillId="0" borderId="33" xfId="0" applyFont="1" applyBorder="1"/>
    <xf numFmtId="0" fontId="73" fillId="17" borderId="427" xfId="0" applyFont="1" applyFill="1" applyBorder="1" applyAlignment="1">
      <alignment vertical="center" wrapText="1"/>
    </xf>
    <xf numFmtId="0" fontId="73" fillId="18" borderId="427" xfId="0" applyFont="1" applyFill="1" applyBorder="1" applyAlignment="1">
      <alignment horizontal="left" vertical="center" wrapText="1"/>
    </xf>
    <xf numFmtId="0" fontId="73" fillId="12" borderId="427" xfId="0" applyFont="1" applyFill="1" applyBorder="1" applyAlignment="1">
      <alignment horizontal="left" vertical="center" wrapText="1"/>
    </xf>
    <xf numFmtId="0" fontId="73" fillId="61" borderId="427" xfId="0" applyFont="1" applyFill="1" applyBorder="1" applyAlignment="1">
      <alignment vertical="center" wrapText="1"/>
    </xf>
    <xf numFmtId="0" fontId="26" fillId="0" borderId="36" xfId="0" applyFont="1" applyBorder="1" applyAlignment="1">
      <alignment horizontal="left" wrapText="1"/>
    </xf>
    <xf numFmtId="0" fontId="26" fillId="0" borderId="33" xfId="0" applyFont="1" applyBorder="1" applyAlignment="1">
      <alignment horizontal="left" vertical="center" wrapText="1"/>
    </xf>
    <xf numFmtId="0" fontId="93" fillId="0" borderId="33" xfId="0" applyFont="1" applyBorder="1" applyAlignment="1">
      <alignment horizontal="left" vertical="center" wrapText="1"/>
    </xf>
    <xf numFmtId="0" fontId="93" fillId="0" borderId="36" xfId="0" applyFont="1" applyBorder="1" applyAlignment="1">
      <alignment horizontal="left" vertical="center" wrapText="1"/>
    </xf>
    <xf numFmtId="0" fontId="26" fillId="0" borderId="33" xfId="0" applyFont="1" applyBorder="1" applyAlignment="1">
      <alignment horizontal="center" vertical="center"/>
    </xf>
    <xf numFmtId="0" fontId="26" fillId="0" borderId="33" xfId="0" applyFont="1" applyBorder="1" applyAlignment="1">
      <alignment horizontal="left" wrapText="1"/>
    </xf>
    <xf numFmtId="0" fontId="26" fillId="17" borderId="33" xfId="0" applyFont="1" applyFill="1" applyBorder="1" applyAlignment="1">
      <alignment vertical="center" wrapText="1"/>
    </xf>
    <xf numFmtId="0" fontId="82" fillId="0" borderId="36" xfId="0" applyFont="1" applyFill="1" applyBorder="1" applyAlignment="1">
      <alignment vertical="center"/>
    </xf>
    <xf numFmtId="0" fontId="26" fillId="0" borderId="36" xfId="0" applyFont="1" applyBorder="1" applyAlignment="1">
      <alignment wrapText="1"/>
    </xf>
    <xf numFmtId="0" fontId="26" fillId="0" borderId="33" xfId="0" applyFont="1" applyBorder="1" applyAlignment="1">
      <alignment horizontal="left" vertical="center"/>
    </xf>
    <xf numFmtId="0" fontId="74" fillId="60" borderId="428" xfId="0" applyFont="1" applyFill="1" applyBorder="1" applyAlignment="1">
      <alignment horizontal="center" vertical="center"/>
    </xf>
    <xf numFmtId="0" fontId="82" fillId="0" borderId="323" xfId="0" applyFont="1" applyFill="1" applyBorder="1" applyAlignment="1">
      <alignment vertical="center"/>
    </xf>
    <xf numFmtId="0" fontId="26" fillId="0" borderId="323" xfId="0" applyFont="1" applyBorder="1"/>
    <xf numFmtId="0" fontId="93" fillId="0" borderId="323" xfId="0" applyFont="1" applyBorder="1" applyAlignment="1">
      <alignment horizontal="left" vertical="center" wrapText="1"/>
    </xf>
    <xf numFmtId="0" fontId="26" fillId="0" borderId="429" xfId="0" applyFont="1" applyBorder="1" applyAlignment="1">
      <alignment horizontal="left"/>
    </xf>
    <xf numFmtId="0" fontId="26" fillId="0" borderId="429" xfId="0" applyFont="1" applyBorder="1"/>
    <xf numFmtId="0" fontId="26" fillId="0" borderId="0" xfId="0" applyFont="1" applyAlignment="1">
      <alignment horizontal="left"/>
    </xf>
    <xf numFmtId="0" fontId="3" fillId="22" borderId="0" xfId="1" applyFont="1" applyFill="1" applyBorder="1" applyAlignment="1" applyProtection="1">
      <alignment horizontal="center" vertical="center" wrapText="1"/>
    </xf>
    <xf numFmtId="0" fontId="29" fillId="21" borderId="0" xfId="1" applyFont="1" applyFill="1" applyBorder="1" applyAlignment="1" applyProtection="1">
      <alignment horizontal="left" vertical="center" wrapText="1"/>
    </xf>
    <xf numFmtId="0" fontId="37" fillId="21" borderId="0" xfId="1" applyFont="1" applyFill="1" applyBorder="1" applyAlignment="1" applyProtection="1">
      <alignment horizontal="center" vertical="center" wrapText="1"/>
    </xf>
    <xf numFmtId="0" fontId="3" fillId="21" borderId="0" xfId="1" applyFont="1" applyFill="1" applyBorder="1" applyAlignment="1" applyProtection="1">
      <alignment horizontal="center" vertical="center" wrapText="1"/>
    </xf>
    <xf numFmtId="0" fontId="29" fillId="21" borderId="0" xfId="1" applyFont="1" applyFill="1" applyBorder="1" applyAlignment="1" applyProtection="1">
      <alignment horizontal="center" vertical="center" wrapText="1"/>
    </xf>
    <xf numFmtId="0" fontId="97" fillId="21" borderId="0" xfId="1" applyFont="1" applyFill="1" applyBorder="1" applyAlignment="1" applyProtection="1">
      <alignment horizontal="center" vertical="center" wrapText="1"/>
    </xf>
    <xf numFmtId="0" fontId="23" fillId="9" borderId="264" xfId="0" applyFont="1" applyFill="1" applyBorder="1"/>
    <xf numFmtId="0" fontId="98" fillId="4" borderId="77" xfId="2" applyFont="1" applyFill="1" applyBorder="1" applyAlignment="1">
      <alignment horizontal="left" vertical="center" wrapText="1" indent="3"/>
    </xf>
    <xf numFmtId="0" fontId="98" fillId="4" borderId="78" xfId="2" applyFont="1" applyFill="1" applyBorder="1" applyAlignment="1">
      <alignment horizontal="left" vertical="center" wrapText="1" indent="3"/>
    </xf>
    <xf numFmtId="0" fontId="98" fillId="4" borderId="0" xfId="2" applyFont="1" applyFill="1" applyBorder="1" applyAlignment="1">
      <alignment horizontal="left" vertical="center" wrapText="1" indent="3"/>
    </xf>
    <xf numFmtId="0" fontId="98" fillId="4" borderId="80" xfId="2" applyFont="1" applyFill="1" applyBorder="1" applyAlignment="1">
      <alignment horizontal="left" vertical="center" wrapText="1" indent="3"/>
    </xf>
    <xf numFmtId="0" fontId="103" fillId="21" borderId="0" xfId="1" applyFont="1" applyFill="1" applyBorder="1" applyAlignment="1" applyProtection="1">
      <alignment horizontal="center" vertical="center" wrapText="1"/>
    </xf>
    <xf numFmtId="0" fontId="99" fillId="21" borderId="0" xfId="1" applyFont="1" applyFill="1" applyBorder="1" applyAlignment="1" applyProtection="1">
      <alignment horizontal="center" vertical="center" wrapText="1"/>
    </xf>
    <xf numFmtId="0" fontId="100" fillId="21" borderId="0" xfId="1" applyFont="1" applyFill="1" applyBorder="1" applyAlignment="1" applyProtection="1">
      <alignment horizontal="center" vertical="center" wrapText="1"/>
    </xf>
    <xf numFmtId="0" fontId="98" fillId="4" borderId="83" xfId="2" applyFont="1" applyFill="1" applyBorder="1" applyAlignment="1">
      <alignment horizontal="left" vertical="center" wrapText="1" indent="3"/>
    </xf>
    <xf numFmtId="0" fontId="98" fillId="4" borderId="84" xfId="2" applyFont="1" applyFill="1" applyBorder="1" applyAlignment="1">
      <alignment horizontal="left" vertical="center" wrapText="1" indent="3"/>
    </xf>
    <xf numFmtId="0" fontId="14" fillId="13" borderId="406" xfId="0" applyFont="1" applyFill="1" applyBorder="1" applyAlignment="1">
      <alignment horizontal="right" vertical="center"/>
    </xf>
    <xf numFmtId="0" fontId="14" fillId="13" borderId="36" xfId="0" applyFont="1" applyFill="1" applyBorder="1" applyAlignment="1">
      <alignment horizontal="right" vertical="center"/>
    </xf>
    <xf numFmtId="0" fontId="6" fillId="14" borderId="283" xfId="3" applyFont="1" applyFill="1" applyBorder="1" applyAlignment="1">
      <alignment vertical="center"/>
    </xf>
    <xf numFmtId="0" fontId="15" fillId="14" borderId="283" xfId="0" applyFont="1" applyFill="1" applyBorder="1"/>
    <xf numFmtId="0" fontId="14" fillId="14" borderId="283" xfId="0" applyFont="1" applyFill="1" applyBorder="1" applyAlignment="1">
      <alignment horizontal="center" vertical="center" wrapText="1"/>
    </xf>
    <xf numFmtId="0" fontId="16" fillId="14" borderId="283" xfId="2" applyFont="1" applyFill="1" applyBorder="1" applyAlignment="1">
      <alignment horizontal="left" vertical="center" wrapText="1" indent="3"/>
    </xf>
    <xf numFmtId="0" fontId="12" fillId="4" borderId="397" xfId="2" applyFont="1" applyFill="1" applyBorder="1" applyAlignment="1">
      <alignment horizontal="left" vertical="center" wrapText="1" indent="3"/>
    </xf>
    <xf numFmtId="0" fontId="33" fillId="4" borderId="79" xfId="0" applyFont="1" applyFill="1" applyBorder="1"/>
    <xf numFmtId="0" fontId="98" fillId="4" borderId="79" xfId="2" applyFont="1" applyFill="1" applyBorder="1" applyAlignment="1">
      <alignment horizontal="left" vertical="center" wrapText="1" indent="3"/>
    </xf>
    <xf numFmtId="0" fontId="6" fillId="4" borderId="79" xfId="0" applyFont="1" applyFill="1" applyBorder="1"/>
    <xf numFmtId="0" fontId="101" fillId="21" borderId="0" xfId="1" applyFont="1" applyFill="1" applyBorder="1" applyAlignment="1" applyProtection="1">
      <alignment horizontal="center" vertical="center" wrapText="1"/>
    </xf>
    <xf numFmtId="0" fontId="101" fillId="21" borderId="79" xfId="1" applyFont="1" applyFill="1" applyBorder="1" applyAlignment="1" applyProtection="1">
      <alignment horizontal="center" vertical="center" wrapText="1"/>
    </xf>
    <xf numFmtId="0" fontId="104" fillId="4" borderId="0" xfId="0" applyFont="1" applyFill="1" applyBorder="1"/>
    <xf numFmtId="0" fontId="19" fillId="4" borderId="0" xfId="0" applyFont="1" applyFill="1" applyBorder="1"/>
    <xf numFmtId="0" fontId="101" fillId="4" borderId="0" xfId="1" applyFont="1" applyFill="1" applyBorder="1" applyAlignment="1" applyProtection="1">
      <alignment horizontal="center" vertical="center" wrapText="1"/>
    </xf>
    <xf numFmtId="0" fontId="6" fillId="4" borderId="0" xfId="0" applyFont="1" applyFill="1" applyBorder="1"/>
    <xf numFmtId="0" fontId="6" fillId="4" borderId="80" xfId="0" applyFont="1" applyFill="1" applyBorder="1"/>
    <xf numFmtId="0" fontId="105" fillId="4" borderId="79" xfId="2" applyFont="1" applyFill="1" applyBorder="1" applyAlignment="1">
      <alignment horizontal="left" vertical="center" wrapText="1" indent="3"/>
    </xf>
    <xf numFmtId="0" fontId="105" fillId="4" borderId="0" xfId="2" applyFont="1" applyFill="1" applyBorder="1" applyAlignment="1">
      <alignment horizontal="left" vertical="center" wrapText="1" indent="3"/>
    </xf>
    <xf numFmtId="0" fontId="105" fillId="4" borderId="80" xfId="2" applyFont="1" applyFill="1" applyBorder="1" applyAlignment="1">
      <alignment horizontal="left" vertical="center" wrapText="1" indent="3"/>
    </xf>
    <xf numFmtId="0" fontId="57" fillId="4" borderId="80" xfId="2" applyFont="1" applyFill="1" applyBorder="1" applyAlignment="1">
      <alignment horizontal="left" vertical="center" wrapText="1" indent="3"/>
    </xf>
    <xf numFmtId="0" fontId="101" fillId="21" borderId="80" xfId="1" applyFont="1" applyFill="1" applyBorder="1" applyAlignment="1" applyProtection="1">
      <alignment horizontal="center" vertical="center" wrapText="1"/>
    </xf>
    <xf numFmtId="0" fontId="105" fillId="4" borderId="397" xfId="2" applyFont="1" applyFill="1" applyBorder="1" applyAlignment="1">
      <alignment horizontal="left" vertical="center" wrapText="1" indent="3"/>
    </xf>
    <xf numFmtId="0" fontId="9" fillId="4" borderId="0" xfId="0" applyFont="1" applyFill="1" applyBorder="1" applyAlignment="1">
      <alignment horizontal="center" vertical="center" wrapText="1"/>
    </xf>
    <xf numFmtId="0" fontId="12" fillId="20" borderId="397" xfId="2" applyFont="1" applyFill="1" applyBorder="1" applyAlignment="1">
      <alignment horizontal="left" vertical="center" wrapText="1" indent="3"/>
    </xf>
    <xf numFmtId="0" fontId="102" fillId="16" borderId="24" xfId="1" applyFont="1" applyFill="1" applyBorder="1" applyAlignment="1" applyProtection="1">
      <alignment horizontal="center" vertical="center"/>
    </xf>
    <xf numFmtId="0" fontId="102" fillId="16" borderId="25" xfId="1" applyFont="1" applyFill="1" applyBorder="1" applyAlignment="1" applyProtection="1">
      <alignment horizontal="center" vertical="center"/>
    </xf>
    <xf numFmtId="0" fontId="0" fillId="0" borderId="406" xfId="0" applyBorder="1" applyAlignment="1">
      <alignment vertical="center"/>
    </xf>
    <xf numFmtId="0" fontId="12" fillId="8" borderId="426" xfId="2" applyFont="1" applyFill="1" applyBorder="1" applyAlignment="1">
      <alignment horizontal="left" vertical="center" wrapText="1" indent="3"/>
    </xf>
    <xf numFmtId="0" fontId="12" fillId="8" borderId="430" xfId="2" applyFont="1" applyFill="1" applyBorder="1" applyAlignment="1">
      <alignment horizontal="left" vertical="center" wrapText="1" indent="3"/>
    </xf>
    <xf numFmtId="0" fontId="100" fillId="21" borderId="431" xfId="1" applyFont="1" applyFill="1" applyBorder="1" applyAlignment="1" applyProtection="1">
      <alignment horizontal="center" vertical="center" wrapText="1"/>
    </xf>
    <xf numFmtId="0" fontId="9" fillId="4" borderId="0" xfId="0" applyFont="1" applyFill="1" applyBorder="1"/>
    <xf numFmtId="0" fontId="24" fillId="0" borderId="432" xfId="0" applyFont="1" applyBorder="1" applyAlignment="1">
      <alignment vertical="center"/>
    </xf>
    <xf numFmtId="0" fontId="19" fillId="15" borderId="51" xfId="0" applyFont="1" applyFill="1" applyBorder="1" applyAlignment="1">
      <alignment horizontal="left" vertical="center"/>
    </xf>
    <xf numFmtId="0" fontId="20" fillId="4" borderId="0" xfId="0" applyFont="1" applyFill="1" applyBorder="1"/>
    <xf numFmtId="0" fontId="100" fillId="4" borderId="79" xfId="1" applyFont="1" applyFill="1" applyBorder="1" applyAlignment="1" applyProtection="1">
      <alignment horizontal="center" vertical="center" wrapText="1"/>
    </xf>
    <xf numFmtId="0" fontId="100" fillId="4" borderId="0" xfId="1" applyFont="1" applyFill="1" applyBorder="1" applyAlignment="1" applyProtection="1">
      <alignment horizontal="center" vertical="center" wrapText="1"/>
    </xf>
    <xf numFmtId="0" fontId="106" fillId="4" borderId="0" xfId="0" applyFont="1" applyFill="1" applyBorder="1"/>
    <xf numFmtId="0" fontId="20" fillId="4" borderId="80" xfId="0" applyFont="1" applyFill="1" applyBorder="1"/>
    <xf numFmtId="0" fontId="29" fillId="21" borderId="79" xfId="1" applyFont="1" applyFill="1" applyBorder="1" applyAlignment="1" applyProtection="1">
      <alignment horizontal="center" vertical="center" wrapText="1"/>
    </xf>
    <xf numFmtId="0" fontId="106" fillId="4" borderId="80" xfId="0" applyFont="1" applyFill="1" applyBorder="1"/>
    <xf numFmtId="0" fontId="100" fillId="21" borderId="79" xfId="1" applyFont="1" applyFill="1" applyBorder="1" applyAlignment="1" applyProtection="1">
      <alignment horizontal="center" vertical="center" wrapText="1"/>
    </xf>
    <xf numFmtId="0" fontId="105" fillId="4" borderId="83" xfId="2" applyFont="1" applyFill="1" applyBorder="1" applyAlignment="1">
      <alignment horizontal="left" vertical="center" wrapText="1" indent="3"/>
    </xf>
    <xf numFmtId="0" fontId="105" fillId="4" borderId="84" xfId="2" applyFont="1" applyFill="1" applyBorder="1" applyAlignment="1">
      <alignment horizontal="left" vertical="center" wrapText="1" indent="3"/>
    </xf>
    <xf numFmtId="0" fontId="31" fillId="19" borderId="0" xfId="1" applyFont="1" applyFill="1" applyBorder="1" applyAlignment="1" applyProtection="1">
      <alignment horizontal="center" vertical="center" wrapText="1"/>
    </xf>
    <xf numFmtId="0" fontId="22" fillId="15" borderId="433" xfId="0" applyFont="1" applyFill="1" applyBorder="1" applyAlignment="1">
      <alignment horizontal="left" vertical="center"/>
    </xf>
    <xf numFmtId="0" fontId="17" fillId="9" borderId="0" xfId="0" applyFont="1" applyFill="1" applyBorder="1" applyAlignment="1">
      <alignment horizontal="center" vertical="center"/>
    </xf>
    <xf numFmtId="0" fontId="17" fillId="9" borderId="0" xfId="0" applyFont="1" applyFill="1" applyBorder="1" applyAlignment="1">
      <alignment horizontal="left" vertical="center"/>
    </xf>
    <xf numFmtId="0" fontId="0" fillId="9" borderId="0" xfId="0" applyFill="1" applyBorder="1"/>
    <xf numFmtId="0" fontId="29" fillId="21" borderId="0" xfId="1" applyFont="1" applyFill="1" applyBorder="1" applyAlignment="1" applyProtection="1">
      <alignment horizontal="center" vertical="center" wrapText="1"/>
    </xf>
    <xf numFmtId="0" fontId="29" fillId="22" borderId="58" xfId="1" applyFont="1" applyFill="1" applyBorder="1" applyAlignment="1" applyProtection="1">
      <alignment horizontal="center" vertical="center" wrapText="1"/>
    </xf>
    <xf numFmtId="0" fontId="0" fillId="0" borderId="0" xfId="0" applyAlignment="1">
      <alignment wrapText="1"/>
    </xf>
    <xf numFmtId="0" fontId="1" fillId="4" borderId="0" xfId="0" applyFont="1" applyFill="1" applyBorder="1" applyAlignment="1">
      <alignment vertical="center" wrapText="1"/>
    </xf>
    <xf numFmtId="0" fontId="89" fillId="0" borderId="434" xfId="0" applyFont="1" applyBorder="1" applyAlignment="1">
      <alignment horizontal="left" vertical="center" wrapText="1"/>
    </xf>
    <xf numFmtId="0" fontId="1" fillId="4" borderId="36" xfId="0" applyFont="1" applyFill="1" applyBorder="1" applyAlignment="1">
      <alignment vertical="center" wrapText="1"/>
    </xf>
    <xf numFmtId="0" fontId="16" fillId="4" borderId="0" xfId="2" applyFont="1" applyFill="1" applyBorder="1" applyAlignment="1">
      <alignment vertical="center" wrapText="1"/>
    </xf>
    <xf numFmtId="0" fontId="16" fillId="4" borderId="0" xfId="2" applyFont="1" applyFill="1" applyBorder="1" applyAlignment="1">
      <alignment vertical="center"/>
    </xf>
    <xf numFmtId="0" fontId="78" fillId="4" borderId="0" xfId="2" applyFont="1" applyFill="1" applyBorder="1" applyAlignment="1">
      <alignment vertical="center" wrapText="1"/>
    </xf>
    <xf numFmtId="0" fontId="78" fillId="4" borderId="36" xfId="2" applyFont="1" applyFill="1" applyBorder="1" applyAlignment="1">
      <alignment vertical="center" wrapText="1"/>
    </xf>
    <xf numFmtId="0" fontId="16" fillId="4" borderId="36" xfId="2" applyFont="1" applyFill="1" applyBorder="1" applyAlignment="1">
      <alignment horizontal="left" vertical="center" wrapText="1"/>
    </xf>
    <xf numFmtId="0" fontId="16" fillId="4" borderId="36" xfId="2" applyFont="1" applyFill="1" applyBorder="1" applyAlignment="1">
      <alignment vertical="center" wrapText="1"/>
    </xf>
    <xf numFmtId="0" fontId="109" fillId="0" borderId="36" xfId="0" applyFont="1" applyBorder="1" applyAlignment="1">
      <alignment vertical="center" wrapText="1"/>
    </xf>
    <xf numFmtId="0" fontId="111" fillId="21" borderId="0" xfId="1" applyFont="1" applyFill="1" applyBorder="1" applyAlignment="1" applyProtection="1">
      <alignment vertical="center" wrapText="1"/>
    </xf>
    <xf numFmtId="0" fontId="108" fillId="4" borderId="0" xfId="2" applyFont="1" applyFill="1" applyBorder="1" applyAlignment="1">
      <alignment vertical="center" wrapText="1"/>
    </xf>
    <xf numFmtId="0" fontId="108" fillId="4" borderId="36" xfId="2" applyFont="1" applyFill="1" applyBorder="1" applyAlignment="1">
      <alignment vertical="center" wrapText="1"/>
    </xf>
    <xf numFmtId="0" fontId="111" fillId="21" borderId="36" xfId="1" applyFont="1" applyFill="1" applyBorder="1" applyAlignment="1" applyProtection="1">
      <alignment vertical="center" wrapText="1"/>
    </xf>
    <xf numFmtId="0" fontId="0" fillId="0" borderId="36" xfId="0" applyBorder="1" applyAlignment="1">
      <alignment wrapText="1"/>
    </xf>
    <xf numFmtId="0" fontId="0" fillId="0" borderId="36" xfId="0" applyBorder="1"/>
    <xf numFmtId="0" fontId="3" fillId="2" borderId="49" xfId="1" applyFont="1" applyFill="1" applyBorder="1" applyAlignment="1" applyProtection="1">
      <alignment horizontal="center" vertical="center" wrapText="1"/>
    </xf>
    <xf numFmtId="0" fontId="3" fillId="2" borderId="48"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29" fillId="21" borderId="0" xfId="1" applyFont="1" applyFill="1" applyBorder="1" applyAlignment="1" applyProtection="1">
      <alignment horizontal="center" vertical="center" wrapText="1"/>
    </xf>
    <xf numFmtId="0" fontId="50" fillId="21" borderId="0" xfId="1" applyFont="1" applyFill="1" applyBorder="1" applyAlignment="1" applyProtection="1">
      <alignment horizontal="center" vertical="center" wrapText="1"/>
    </xf>
    <xf numFmtId="0" fontId="5" fillId="21" borderId="0" xfId="1" applyFont="1" applyFill="1" applyBorder="1" applyAlignment="1" applyProtection="1">
      <alignment horizontal="center" vertical="center" wrapText="1"/>
    </xf>
    <xf numFmtId="0" fontId="30" fillId="21" borderId="0" xfId="1" applyFont="1" applyFill="1" applyBorder="1" applyAlignment="1" applyProtection="1">
      <alignment horizontal="center" vertical="center" wrapText="1"/>
    </xf>
    <xf numFmtId="0" fontId="3" fillId="22" borderId="64" xfId="1" applyFont="1" applyFill="1" applyBorder="1" applyAlignment="1" applyProtection="1">
      <alignment horizontal="center" vertical="center" wrapText="1"/>
    </xf>
    <xf numFmtId="0" fontId="3" fillId="22" borderId="8" xfId="1" applyFont="1" applyFill="1" applyBorder="1" applyAlignment="1" applyProtection="1">
      <alignment horizontal="center" vertical="center" wrapText="1"/>
    </xf>
    <xf numFmtId="0" fontId="3" fillId="22" borderId="65" xfId="1" applyFont="1" applyFill="1" applyBorder="1" applyAlignment="1" applyProtection="1">
      <alignment horizontal="center" vertical="center" wrapText="1"/>
    </xf>
    <xf numFmtId="0" fontId="3" fillId="22" borderId="49" xfId="1" applyFont="1" applyFill="1" applyBorder="1" applyAlignment="1" applyProtection="1">
      <alignment horizontal="center" vertical="center" wrapText="1"/>
    </xf>
    <xf numFmtId="0" fontId="3" fillId="22" borderId="0" xfId="1" applyFont="1" applyFill="1" applyBorder="1" applyAlignment="1" applyProtection="1">
      <alignment horizontal="center" vertical="center" wrapText="1"/>
    </xf>
    <xf numFmtId="0" fontId="3" fillId="22" borderId="48" xfId="1" applyFont="1" applyFill="1" applyBorder="1" applyAlignment="1" applyProtection="1">
      <alignment horizontal="center" vertical="center" wrapText="1"/>
    </xf>
    <xf numFmtId="0" fontId="3" fillId="21" borderId="0" xfId="1" applyFont="1" applyFill="1" applyBorder="1" applyAlignment="1" applyProtection="1">
      <alignment horizontal="center" vertical="center" wrapText="1"/>
    </xf>
    <xf numFmtId="0" fontId="37" fillId="21" borderId="0" xfId="1" applyFont="1" applyFill="1" applyBorder="1" applyAlignment="1" applyProtection="1">
      <alignment horizontal="center" vertical="center" wrapText="1"/>
    </xf>
    <xf numFmtId="0" fontId="30" fillId="21" borderId="0" xfId="1" applyFont="1" applyFill="1" applyBorder="1" applyAlignment="1" applyProtection="1">
      <alignment horizontal="left" vertical="center" wrapText="1"/>
    </xf>
    <xf numFmtId="0" fontId="3" fillId="22" borderId="58" xfId="1" applyFont="1" applyFill="1" applyBorder="1" applyAlignment="1" applyProtection="1">
      <alignment horizontal="center" vertical="center" wrapText="1"/>
    </xf>
    <xf numFmtId="0" fontId="3" fillId="22" borderId="61" xfId="1" applyFont="1" applyFill="1" applyBorder="1" applyAlignment="1" applyProtection="1">
      <alignment horizontal="center" vertical="center" wrapText="1"/>
    </xf>
    <xf numFmtId="0" fontId="29" fillId="21" borderId="0" xfId="1" applyFont="1" applyFill="1" applyBorder="1" applyAlignment="1" applyProtection="1">
      <alignment horizontal="left" vertical="center" wrapText="1"/>
    </xf>
    <xf numFmtId="0" fontId="29" fillId="4" borderId="0" xfId="1" applyFont="1" applyFill="1" applyBorder="1" applyAlignment="1" applyProtection="1">
      <alignment horizontal="center" vertical="center" wrapText="1"/>
    </xf>
    <xf numFmtId="0" fontId="29" fillId="22" borderId="58" xfId="1" applyFont="1" applyFill="1" applyBorder="1" applyAlignment="1" applyProtection="1">
      <alignment horizontal="center" vertical="center" wrapText="1"/>
    </xf>
    <xf numFmtId="0" fontId="29" fillId="22" borderId="0" xfId="1" applyFont="1" applyFill="1" applyBorder="1" applyAlignment="1" applyProtection="1">
      <alignment horizontal="center" vertical="center" wrapText="1"/>
    </xf>
    <xf numFmtId="0" fontId="29" fillId="22" borderId="61" xfId="1" applyFont="1" applyFill="1" applyBorder="1" applyAlignment="1" applyProtection="1">
      <alignment horizontal="center" vertical="center" wrapText="1"/>
    </xf>
    <xf numFmtId="0" fontId="3" fillId="21" borderId="0" xfId="1" applyFont="1" applyFill="1" applyBorder="1" applyAlignment="1" applyProtection="1">
      <alignment horizontal="left" vertical="center" wrapText="1"/>
    </xf>
    <xf numFmtId="0" fontId="1" fillId="4" borderId="0" xfId="0" applyFont="1" applyFill="1" applyBorder="1" applyAlignment="1">
      <alignment horizontal="left" vertical="center" wrapText="1"/>
    </xf>
    <xf numFmtId="0" fontId="1" fillId="4" borderId="0" xfId="0" applyFont="1" applyFill="1" applyBorder="1" applyAlignment="1">
      <alignment horizontal="left" vertical="center"/>
    </xf>
    <xf numFmtId="0" fontId="16" fillId="4" borderId="0" xfId="2" applyFont="1" applyFill="1" applyBorder="1" applyAlignment="1">
      <alignment horizontal="left" vertical="center" wrapText="1"/>
    </xf>
    <xf numFmtId="0" fontId="16" fillId="4" borderId="0" xfId="2" applyFont="1" applyFill="1" applyBorder="1" applyAlignment="1">
      <alignment horizontal="center" vertical="center" wrapText="1"/>
    </xf>
    <xf numFmtId="0" fontId="96" fillId="21" borderId="0"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wrapText="1"/>
    </xf>
    <xf numFmtId="0" fontId="29" fillId="21" borderId="80" xfId="1" applyFont="1" applyFill="1" applyBorder="1" applyAlignment="1" applyProtection="1">
      <alignment horizontal="center" vertical="center" wrapText="1"/>
    </xf>
    <xf numFmtId="0" fontId="41" fillId="4" borderId="301" xfId="8" applyFill="1" applyBorder="1" applyAlignment="1">
      <alignment horizontal="left" vertical="center" wrapText="1"/>
    </xf>
    <xf numFmtId="0" fontId="41" fillId="4" borderId="304" xfId="8" applyFill="1" applyBorder="1" applyAlignment="1">
      <alignment horizontal="left" vertical="center" wrapText="1"/>
    </xf>
    <xf numFmtId="1" fontId="73" fillId="56" borderId="405" xfId="8" applyNumberFormat="1" applyFont="1" applyFill="1" applyBorder="1" applyAlignment="1">
      <alignment horizontal="center" vertical="center" wrapText="1"/>
    </xf>
    <xf numFmtId="1" fontId="73" fillId="56" borderId="26" xfId="8" applyNumberFormat="1" applyFont="1" applyFill="1" applyBorder="1" applyAlignment="1">
      <alignment horizontal="center" vertical="center" wrapText="1"/>
    </xf>
    <xf numFmtId="1" fontId="73" fillId="56" borderId="406" xfId="8" applyNumberFormat="1" applyFont="1" applyFill="1" applyBorder="1" applyAlignment="1">
      <alignment horizontal="center" vertical="center" wrapText="1"/>
    </xf>
    <xf numFmtId="1" fontId="73" fillId="15" borderId="405" xfId="8" applyNumberFormat="1" applyFont="1" applyFill="1" applyBorder="1" applyAlignment="1">
      <alignment horizontal="center" vertical="center" wrapText="1"/>
    </xf>
    <xf numFmtId="1" fontId="73" fillId="15" borderId="26" xfId="8" applyNumberFormat="1" applyFont="1" applyFill="1" applyBorder="1" applyAlignment="1">
      <alignment horizontal="center" vertical="center" wrapText="1"/>
    </xf>
    <xf numFmtId="1" fontId="73" fillId="15" borderId="406" xfId="8" applyNumberFormat="1" applyFont="1" applyFill="1" applyBorder="1" applyAlignment="1">
      <alignment horizontal="center" vertical="center" wrapText="1"/>
    </xf>
    <xf numFmtId="0" fontId="41" fillId="4" borderId="289" xfId="8" applyFill="1" applyBorder="1" applyAlignment="1">
      <alignment horizontal="left" vertical="center" wrapText="1"/>
    </xf>
    <xf numFmtId="0" fontId="41" fillId="4" borderId="302" xfId="8" applyFont="1" applyFill="1" applyBorder="1" applyAlignment="1">
      <alignment horizontal="left" vertical="center" wrapText="1"/>
    </xf>
    <xf numFmtId="0" fontId="41" fillId="4" borderId="303" xfId="8" applyFill="1" applyBorder="1" applyAlignment="1">
      <alignment horizontal="left" vertical="center" wrapText="1"/>
    </xf>
    <xf numFmtId="0" fontId="41" fillId="4" borderId="305" xfId="8" applyFill="1" applyBorder="1" applyAlignment="1">
      <alignment horizontal="left" vertical="center" wrapText="1"/>
    </xf>
    <xf numFmtId="0" fontId="41" fillId="4" borderId="302" xfId="8" applyFill="1" applyBorder="1" applyAlignment="1">
      <alignment horizontal="left" vertical="center" wrapText="1"/>
    </xf>
    <xf numFmtId="0" fontId="14" fillId="15" borderId="96" xfId="3" applyFont="1" applyFill="1" applyBorder="1" applyAlignment="1">
      <alignment horizontal="center" vertical="center" wrapText="1"/>
    </xf>
    <xf numFmtId="0" fontId="14" fillId="15" borderId="368" xfId="3" applyFont="1" applyFill="1" applyBorder="1" applyAlignment="1">
      <alignment horizontal="center" vertical="center" wrapText="1"/>
    </xf>
    <xf numFmtId="0" fontId="14" fillId="15" borderId="115" xfId="3" applyFont="1" applyFill="1" applyBorder="1" applyAlignment="1">
      <alignment horizontal="center" vertical="center" wrapText="1"/>
    </xf>
    <xf numFmtId="0" fontId="14" fillId="15" borderId="164" xfId="3" applyFont="1" applyFill="1" applyBorder="1" applyAlignment="1">
      <alignment horizontal="center" vertical="center" wrapText="1"/>
    </xf>
    <xf numFmtId="0" fontId="10" fillId="6" borderId="341" xfId="3" applyFont="1" applyFill="1" applyBorder="1" applyAlignment="1">
      <alignment horizontal="left" vertical="center" wrapText="1"/>
    </xf>
    <xf numFmtId="0" fontId="10" fillId="6" borderId="324" xfId="3" applyFont="1" applyFill="1" applyBorder="1" applyAlignment="1">
      <alignment horizontal="left" vertical="center" wrapText="1"/>
    </xf>
    <xf numFmtId="0" fontId="10" fillId="6" borderId="142" xfId="3" applyFont="1" applyFill="1" applyBorder="1" applyAlignment="1">
      <alignment horizontal="left" vertical="center" wrapText="1"/>
    </xf>
    <xf numFmtId="0" fontId="42" fillId="6" borderId="290" xfId="3" applyFont="1" applyFill="1" applyBorder="1" applyAlignment="1">
      <alignment horizontal="left" vertical="center" wrapText="1"/>
    </xf>
    <xf numFmtId="0" fontId="42" fillId="6" borderId="0" xfId="3" applyFont="1" applyFill="1" applyBorder="1" applyAlignment="1">
      <alignment horizontal="left" vertical="center" wrapText="1"/>
    </xf>
    <xf numFmtId="0" fontId="42" fillId="6" borderId="209" xfId="3" applyFont="1" applyFill="1" applyBorder="1" applyAlignment="1">
      <alignment horizontal="left" vertical="center" wrapText="1"/>
    </xf>
    <xf numFmtId="0" fontId="83" fillId="6" borderId="290" xfId="3" applyFont="1" applyFill="1" applyBorder="1" applyAlignment="1">
      <alignment horizontal="left" vertical="center" wrapText="1"/>
    </xf>
    <xf numFmtId="0" fontId="83" fillId="6" borderId="0" xfId="3" applyFont="1" applyFill="1" applyBorder="1" applyAlignment="1">
      <alignment horizontal="left" vertical="center" wrapText="1"/>
    </xf>
    <xf numFmtId="0" fontId="83" fillId="6" borderId="209" xfId="3" applyFont="1" applyFill="1" applyBorder="1" applyAlignment="1">
      <alignment horizontal="left" vertical="center" wrapText="1"/>
    </xf>
    <xf numFmtId="0" fontId="42" fillId="6" borderId="291" xfId="3" applyFont="1" applyFill="1" applyBorder="1" applyAlignment="1">
      <alignment horizontal="left" vertical="center" wrapText="1"/>
    </xf>
    <xf numFmtId="0" fontId="42" fillId="6" borderId="195" xfId="3" applyFont="1" applyFill="1" applyBorder="1" applyAlignment="1">
      <alignment horizontal="left" vertical="center" wrapText="1"/>
    </xf>
    <xf numFmtId="0" fontId="42" fillId="6" borderId="322" xfId="3" applyFont="1" applyFill="1" applyBorder="1" applyAlignment="1">
      <alignment horizontal="left" vertical="center" wrapText="1"/>
    </xf>
    <xf numFmtId="0" fontId="10" fillId="6" borderId="244" xfId="3" applyFont="1" applyFill="1" applyBorder="1" applyAlignment="1">
      <alignment horizontal="left" vertical="center" wrapText="1"/>
    </xf>
    <xf numFmtId="0" fontId="10" fillId="6" borderId="245" xfId="3" applyFont="1" applyFill="1" applyBorder="1" applyAlignment="1">
      <alignment horizontal="left" vertical="center" wrapText="1"/>
    </xf>
    <xf numFmtId="0" fontId="10" fillId="6" borderId="143" xfId="3" applyFont="1" applyFill="1" applyBorder="1" applyAlignment="1">
      <alignment horizontal="left" vertical="center" wrapText="1"/>
    </xf>
    <xf numFmtId="0" fontId="42" fillId="6" borderId="174" xfId="3" applyFont="1" applyFill="1" applyBorder="1" applyAlignment="1">
      <alignment horizontal="left" vertical="center" wrapText="1"/>
    </xf>
    <xf numFmtId="0" fontId="42" fillId="6" borderId="181" xfId="3" applyFont="1" applyFill="1" applyBorder="1" applyAlignment="1">
      <alignment horizontal="left" vertical="center" wrapText="1"/>
    </xf>
    <xf numFmtId="0" fontId="42" fillId="6" borderId="187" xfId="3" applyFont="1" applyFill="1" applyBorder="1" applyAlignment="1">
      <alignment horizontal="left" vertical="center" wrapText="1"/>
    </xf>
    <xf numFmtId="0" fontId="83" fillId="6" borderId="174" xfId="3" applyFont="1" applyFill="1" applyBorder="1" applyAlignment="1">
      <alignment horizontal="left" vertical="center" wrapText="1"/>
    </xf>
    <xf numFmtId="0" fontId="83" fillId="6" borderId="181" xfId="3" applyFont="1" applyFill="1" applyBorder="1" applyAlignment="1">
      <alignment horizontal="left" vertical="center" wrapText="1"/>
    </xf>
    <xf numFmtId="0" fontId="83" fillId="6" borderId="187" xfId="3" applyFont="1" applyFill="1" applyBorder="1" applyAlignment="1">
      <alignment horizontal="left" vertical="center" wrapText="1"/>
    </xf>
    <xf numFmtId="0" fontId="14" fillId="39" borderId="115" xfId="3" applyFont="1" applyFill="1" applyBorder="1" applyAlignment="1">
      <alignment horizontal="center" vertical="center" wrapText="1"/>
    </xf>
    <xf numFmtId="0" fontId="14" fillId="39" borderId="96" xfId="3" applyFont="1" applyFill="1" applyBorder="1" applyAlignment="1">
      <alignment horizontal="center" vertical="center" wrapText="1"/>
    </xf>
    <xf numFmtId="0" fontId="60" fillId="4" borderId="365" xfId="3" applyFont="1" applyFill="1" applyBorder="1" applyAlignment="1">
      <alignment horizontal="center" vertical="center" wrapText="1"/>
    </xf>
    <xf numFmtId="0" fontId="60" fillId="4" borderId="366" xfId="3" applyFont="1" applyFill="1" applyBorder="1" applyAlignment="1">
      <alignment horizontal="center" vertical="center" wrapText="1"/>
    </xf>
    <xf numFmtId="0" fontId="61" fillId="37" borderId="115" xfId="3" applyFont="1" applyFill="1" applyBorder="1" applyAlignment="1">
      <alignment horizontal="center" vertical="center" wrapText="1"/>
    </xf>
    <xf numFmtId="0" fontId="14" fillId="33" borderId="103" xfId="3" applyFont="1" applyFill="1" applyBorder="1" applyAlignment="1">
      <alignment horizontal="center" vertical="center" wrapText="1"/>
    </xf>
    <xf numFmtId="0" fontId="14" fillId="33" borderId="115" xfId="3" applyFont="1" applyFill="1" applyBorder="1" applyAlignment="1">
      <alignment horizontal="center" vertical="center" wrapText="1"/>
    </xf>
    <xf numFmtId="0" fontId="14" fillId="33" borderId="125" xfId="3" applyFont="1" applyFill="1" applyBorder="1" applyAlignment="1">
      <alignment horizontal="center" vertical="center" wrapText="1"/>
    </xf>
    <xf numFmtId="0" fontId="14" fillId="33" borderId="112" xfId="3" applyFont="1" applyFill="1" applyBorder="1" applyAlignment="1">
      <alignment horizontal="center" vertical="center" wrapText="1"/>
    </xf>
    <xf numFmtId="0" fontId="14" fillId="33" borderId="96" xfId="3" applyFont="1" applyFill="1" applyBorder="1" applyAlignment="1">
      <alignment horizontal="center" vertical="center" wrapText="1"/>
    </xf>
    <xf numFmtId="0" fontId="14" fillId="33" borderId="101" xfId="3" applyFont="1" applyFill="1" applyBorder="1" applyAlignment="1">
      <alignment horizontal="center" vertical="center" wrapText="1"/>
    </xf>
    <xf numFmtId="0" fontId="60" fillId="4" borderId="146" xfId="3" applyFont="1" applyFill="1" applyBorder="1" applyAlignment="1">
      <alignment horizontal="center" vertical="center" wrapText="1"/>
    </xf>
    <xf numFmtId="0" fontId="60" fillId="4" borderId="156" xfId="3" applyFont="1" applyFill="1" applyBorder="1" applyAlignment="1">
      <alignment horizontal="center" vertical="center" wrapText="1"/>
    </xf>
    <xf numFmtId="0" fontId="14" fillId="15" borderId="41" xfId="3" applyFont="1" applyFill="1" applyBorder="1" applyAlignment="1">
      <alignment horizontal="center" vertical="center" wrapText="1"/>
    </xf>
    <xf numFmtId="0" fontId="14" fillId="15" borderId="42" xfId="3" applyFont="1" applyFill="1" applyBorder="1" applyAlignment="1">
      <alignment horizontal="center" vertical="center" wrapText="1"/>
    </xf>
    <xf numFmtId="0" fontId="14" fillId="15" borderId="124" xfId="3" applyFont="1" applyFill="1" applyBorder="1" applyAlignment="1">
      <alignment horizontal="center" vertical="center" wrapText="1"/>
    </xf>
    <xf numFmtId="0" fontId="14" fillId="39" borderId="42" xfId="3" applyFont="1" applyFill="1" applyBorder="1" applyAlignment="1">
      <alignment horizontal="center" vertical="center" wrapText="1"/>
    </xf>
    <xf numFmtId="0" fontId="10" fillId="6" borderId="173" xfId="3" applyFont="1" applyFill="1" applyBorder="1" applyAlignment="1">
      <alignment horizontal="left" vertical="center" wrapText="1"/>
    </xf>
    <xf numFmtId="0" fontId="10" fillId="6" borderId="180" xfId="3" applyFont="1" applyFill="1" applyBorder="1" applyAlignment="1">
      <alignment horizontal="left" vertical="center" wrapText="1"/>
    </xf>
    <xf numFmtId="0" fontId="10" fillId="6" borderId="186" xfId="3" applyFont="1" applyFill="1" applyBorder="1" applyAlignment="1">
      <alignment horizontal="left" vertical="center" wrapText="1"/>
    </xf>
    <xf numFmtId="0" fontId="27" fillId="0" borderId="81" xfId="1" applyFont="1" applyFill="1" applyBorder="1" applyAlignment="1" applyProtection="1">
      <alignment horizontal="center" vertical="center" wrapText="1"/>
    </xf>
    <xf numFmtId="0" fontId="12" fillId="0" borderId="79" xfId="2" applyFont="1" applyFill="1" applyBorder="1" applyAlignment="1">
      <alignment horizontal="left" vertical="center" wrapText="1" indent="3"/>
    </xf>
    <xf numFmtId="0" fontId="112" fillId="21" borderId="0" xfId="1" applyFont="1" applyFill="1" applyBorder="1" applyAlignment="1" applyProtection="1">
      <alignment horizontal="center" vertical="center" wrapText="1"/>
    </xf>
    <xf numFmtId="0" fontId="113" fillId="21" borderId="0" xfId="1" applyFont="1" applyFill="1" applyBorder="1" applyAlignment="1" applyProtection="1">
      <alignment horizontal="center" vertical="center" wrapText="1"/>
    </xf>
    <xf numFmtId="0" fontId="114" fillId="4" borderId="0" xfId="0" applyFont="1" applyFill="1" applyBorder="1"/>
    <xf numFmtId="0" fontId="115" fillId="21" borderId="0" xfId="1" applyFont="1" applyFill="1" applyBorder="1" applyAlignment="1" applyProtection="1">
      <alignment horizontal="center" vertical="center" wrapText="1"/>
    </xf>
    <xf numFmtId="0" fontId="116" fillId="4" borderId="0" xfId="0" applyFont="1" applyFill="1" applyBorder="1"/>
    <xf numFmtId="0" fontId="116" fillId="4" borderId="48" xfId="0" applyFont="1" applyFill="1" applyBorder="1"/>
    <xf numFmtId="0" fontId="117" fillId="65" borderId="49" xfId="1" applyFont="1" applyFill="1" applyBorder="1" applyAlignment="1" applyProtection="1">
      <alignment horizontal="center" vertical="center" wrapText="1"/>
    </xf>
    <xf numFmtId="0" fontId="117" fillId="65" borderId="0" xfId="1" applyFont="1" applyFill="1" applyBorder="1" applyAlignment="1" applyProtection="1">
      <alignment horizontal="center" vertical="center" wrapText="1"/>
    </xf>
    <xf numFmtId="0" fontId="116" fillId="4" borderId="49" xfId="0" applyFont="1" applyFill="1" applyBorder="1"/>
    <xf numFmtId="0" fontId="118" fillId="4" borderId="0" xfId="0" applyFont="1" applyFill="1" applyBorder="1"/>
    <xf numFmtId="0" fontId="117" fillId="65" borderId="48" xfId="1" applyFont="1" applyFill="1" applyBorder="1" applyAlignment="1" applyProtection="1">
      <alignment horizontal="center" vertical="center" wrapText="1"/>
    </xf>
    <xf numFmtId="0" fontId="119" fillId="4" borderId="0" xfId="2" applyFont="1" applyFill="1" applyBorder="1" applyAlignment="1">
      <alignment horizontal="left" vertical="center" wrapText="1" indent="3"/>
    </xf>
    <xf numFmtId="0" fontId="117" fillId="65" borderId="62" xfId="1" applyFont="1" applyFill="1" applyBorder="1" applyAlignment="1" applyProtection="1">
      <alignment horizontal="center" vertical="center" wrapText="1"/>
    </xf>
    <xf numFmtId="0" fontId="117" fillId="65" borderId="63" xfId="1" applyFont="1" applyFill="1" applyBorder="1" applyAlignment="1" applyProtection="1">
      <alignment horizontal="center" vertical="center" wrapText="1"/>
    </xf>
    <xf numFmtId="0" fontId="116" fillId="4" borderId="50" xfId="0" applyFont="1" applyFill="1" applyBorder="1"/>
    <xf numFmtId="0" fontId="120" fillId="65" borderId="49" xfId="1" applyFont="1" applyFill="1" applyBorder="1" applyAlignment="1" applyProtection="1">
      <alignment horizontal="center" vertical="center" wrapText="1"/>
    </xf>
    <xf numFmtId="0" fontId="120" fillId="65" borderId="48" xfId="1" applyFont="1" applyFill="1" applyBorder="1" applyAlignment="1" applyProtection="1">
      <alignment horizontal="center" vertical="center" wrapText="1"/>
    </xf>
    <xf numFmtId="0" fontId="121" fillId="21" borderId="0" xfId="1" applyFont="1" applyFill="1" applyBorder="1" applyAlignment="1" applyProtection="1">
      <alignment horizontal="center" vertical="center" wrapText="1"/>
    </xf>
    <xf numFmtId="0" fontId="119" fillId="4" borderId="13" xfId="2" applyFont="1" applyFill="1" applyBorder="1" applyAlignment="1">
      <alignment horizontal="left" vertical="center" wrapText="1" indent="3"/>
    </xf>
    <xf numFmtId="0" fontId="122" fillId="63" borderId="23" xfId="1" applyFont="1" applyFill="1" applyBorder="1" applyAlignment="1" applyProtection="1">
      <alignment vertical="center" wrapText="1"/>
    </xf>
    <xf numFmtId="0" fontId="122" fillId="63" borderId="24" xfId="1" applyFont="1" applyFill="1" applyBorder="1" applyAlignment="1" applyProtection="1">
      <alignment vertical="center" wrapText="1"/>
    </xf>
    <xf numFmtId="0" fontId="117" fillId="62" borderId="58" xfId="1" applyFont="1" applyFill="1" applyBorder="1" applyAlignment="1" applyProtection="1">
      <alignment horizontal="center" vertical="center" wrapText="1"/>
    </xf>
    <xf numFmtId="0" fontId="117" fillId="62" borderId="61" xfId="1" applyFont="1" applyFill="1" applyBorder="1" applyAlignment="1" applyProtection="1">
      <alignment horizontal="center" vertical="center" wrapText="1"/>
    </xf>
    <xf numFmtId="0" fontId="123" fillId="62" borderId="58" xfId="1" applyFont="1" applyFill="1" applyBorder="1" applyAlignment="1" applyProtection="1">
      <alignment horizontal="center" vertical="center" wrapText="1"/>
    </xf>
    <xf numFmtId="0" fontId="123" fillId="62" borderId="61" xfId="1" applyFont="1" applyFill="1" applyBorder="1" applyAlignment="1" applyProtection="1">
      <alignment horizontal="center" vertical="center" wrapText="1"/>
    </xf>
    <xf numFmtId="0" fontId="124" fillId="4" borderId="0" xfId="0" applyFont="1" applyFill="1" applyBorder="1"/>
    <xf numFmtId="0" fontId="125" fillId="4" borderId="0" xfId="0" applyFont="1" applyFill="1" applyBorder="1"/>
    <xf numFmtId="0" fontId="120" fillId="62" borderId="58" xfId="1" applyFont="1" applyFill="1" applyBorder="1" applyAlignment="1" applyProtection="1">
      <alignment horizontal="center" vertical="center" wrapText="1"/>
    </xf>
    <xf numFmtId="0" fontId="120" fillId="62" borderId="61" xfId="1" applyFont="1" applyFill="1" applyBorder="1" applyAlignment="1" applyProtection="1">
      <alignment horizontal="center" vertical="center" wrapText="1"/>
    </xf>
    <xf numFmtId="0" fontId="126" fillId="62" borderId="58" xfId="1" applyFont="1" applyFill="1" applyBorder="1" applyAlignment="1" applyProtection="1">
      <alignment horizontal="center" vertical="center" wrapText="1"/>
    </xf>
    <xf numFmtId="0" fontId="126" fillId="62" borderId="61" xfId="1" applyFont="1" applyFill="1" applyBorder="1" applyAlignment="1" applyProtection="1">
      <alignment horizontal="center" vertical="center" wrapText="1"/>
    </xf>
    <xf numFmtId="0" fontId="127" fillId="4" borderId="0" xfId="0" applyFont="1" applyFill="1" applyBorder="1"/>
    <xf numFmtId="0" fontId="128" fillId="4" borderId="0" xfId="0" applyFont="1" applyFill="1" applyBorder="1"/>
    <xf numFmtId="0" fontId="123" fillId="65" borderId="49" xfId="1" applyFont="1" applyFill="1" applyBorder="1" applyAlignment="1" applyProtection="1">
      <alignment horizontal="center" vertical="center" wrapText="1"/>
    </xf>
    <xf numFmtId="0" fontId="123" fillId="65" borderId="48" xfId="1" applyFont="1" applyFill="1" applyBorder="1" applyAlignment="1" applyProtection="1">
      <alignment horizontal="center" vertical="center" wrapText="1"/>
    </xf>
    <xf numFmtId="0" fontId="129" fillId="65" borderId="49" xfId="1" applyFont="1" applyFill="1" applyBorder="1" applyAlignment="1" applyProtection="1">
      <alignment horizontal="center" vertical="center" wrapText="1"/>
    </xf>
    <xf numFmtId="0" fontId="129" fillId="65" borderId="48" xfId="1" applyFont="1" applyFill="1" applyBorder="1" applyAlignment="1" applyProtection="1">
      <alignment horizontal="center" vertical="center" wrapText="1"/>
    </xf>
    <xf numFmtId="0" fontId="117" fillId="62" borderId="0" xfId="1" applyFont="1" applyFill="1" applyBorder="1" applyAlignment="1" applyProtection="1">
      <alignment horizontal="center" vertical="center" wrapText="1"/>
    </xf>
    <xf numFmtId="0" fontId="120" fillId="62" borderId="0" xfId="1" applyFont="1" applyFill="1" applyBorder="1" applyAlignment="1" applyProtection="1">
      <alignment horizontal="center" vertical="center" wrapText="1"/>
    </xf>
    <xf numFmtId="0" fontId="123" fillId="62" borderId="58" xfId="1" applyFont="1" applyFill="1" applyBorder="1" applyAlignment="1" applyProtection="1">
      <alignment horizontal="center" wrapText="1"/>
    </xf>
    <xf numFmtId="0" fontId="123" fillId="62" borderId="0" xfId="1" applyFont="1" applyFill="1" applyBorder="1" applyAlignment="1" applyProtection="1">
      <alignment horizontal="center" wrapText="1"/>
    </xf>
    <xf numFmtId="0" fontId="123" fillId="62" borderId="61" xfId="1" applyFont="1" applyFill="1" applyBorder="1" applyAlignment="1" applyProtection="1">
      <alignment horizontal="center" wrapText="1"/>
    </xf>
    <xf numFmtId="0" fontId="130" fillId="63" borderId="23" xfId="1" applyFont="1" applyFill="1" applyBorder="1" applyAlignment="1" applyProtection="1">
      <alignment horizontal="left" vertical="center" wrapText="1"/>
    </xf>
    <xf numFmtId="0" fontId="130" fillId="63" borderId="24" xfId="1" applyFont="1" applyFill="1" applyBorder="1" applyAlignment="1" applyProtection="1">
      <alignment horizontal="left" vertical="center" wrapText="1"/>
    </xf>
    <xf numFmtId="0" fontId="12" fillId="0" borderId="70" xfId="2" applyFont="1" applyFill="1" applyBorder="1" applyAlignment="1">
      <alignment horizontal="left" vertical="center" wrapText="1" indent="3"/>
    </xf>
    <xf numFmtId="0" fontId="27" fillId="0" borderId="72" xfId="1" applyFont="1" applyFill="1" applyBorder="1" applyAlignment="1" applyProtection="1">
      <alignment horizontal="center" vertical="center" wrapText="1"/>
    </xf>
    <xf numFmtId="0" fontId="117" fillId="64" borderId="435" xfId="1" applyFont="1" applyFill="1" applyBorder="1" applyAlignment="1" applyProtection="1">
      <alignment horizontal="center" vertical="center" wrapText="1"/>
    </xf>
    <xf numFmtId="0" fontId="117" fillId="64" borderId="436" xfId="1" applyFont="1" applyFill="1" applyBorder="1" applyAlignment="1" applyProtection="1">
      <alignment horizontal="center" vertical="center" wrapText="1"/>
    </xf>
    <xf numFmtId="0" fontId="117" fillId="64" borderId="0" xfId="1" applyFont="1" applyFill="1" applyBorder="1" applyAlignment="1" applyProtection="1">
      <alignment horizontal="center" vertical="center" wrapText="1"/>
    </xf>
    <xf numFmtId="0" fontId="123" fillId="64" borderId="435" xfId="1" applyFont="1" applyFill="1" applyBorder="1" applyAlignment="1" applyProtection="1">
      <alignment horizontal="center" vertical="center" wrapText="1"/>
    </xf>
    <xf numFmtId="0" fontId="123" fillId="64" borderId="436" xfId="1" applyFont="1" applyFill="1" applyBorder="1" applyAlignment="1" applyProtection="1">
      <alignment horizontal="center" vertical="center" wrapText="1"/>
    </xf>
    <xf numFmtId="0" fontId="120" fillId="64" borderId="435" xfId="1" applyFont="1" applyFill="1" applyBorder="1" applyAlignment="1" applyProtection="1">
      <alignment horizontal="center" vertical="center" wrapText="1"/>
    </xf>
    <xf numFmtId="0" fontId="120" fillId="64" borderId="436" xfId="1" applyFont="1" applyFill="1" applyBorder="1" applyAlignment="1" applyProtection="1">
      <alignment horizontal="center" vertical="center" wrapText="1"/>
    </xf>
    <xf numFmtId="0" fontId="130" fillId="63" borderId="23" xfId="1" applyFont="1" applyFill="1" applyBorder="1" applyAlignment="1" applyProtection="1">
      <alignment horizontal="center" vertical="center" wrapText="1"/>
    </xf>
    <xf numFmtId="0" fontId="130" fillId="63" borderId="24" xfId="1" applyFont="1" applyFill="1" applyBorder="1" applyAlignment="1" applyProtection="1">
      <alignment horizontal="center" vertical="center" wrapText="1"/>
    </xf>
    <xf numFmtId="0" fontId="131" fillId="63" borderId="23" xfId="1" applyFont="1" applyFill="1" applyBorder="1" applyAlignment="1" applyProtection="1">
      <alignment horizontal="center" vertical="center" wrapText="1"/>
    </xf>
    <xf numFmtId="0" fontId="131" fillId="63" borderId="24" xfId="1" applyFont="1" applyFill="1" applyBorder="1" applyAlignment="1" applyProtection="1">
      <alignment horizontal="center" vertical="center" wrapText="1"/>
    </xf>
    <xf numFmtId="0" fontId="117" fillId="64" borderId="58" xfId="1" applyFont="1" applyFill="1" applyBorder="1" applyAlignment="1" applyProtection="1">
      <alignment horizontal="center" vertical="center" wrapText="1"/>
    </xf>
    <xf numFmtId="0" fontId="117" fillId="64" borderId="61" xfId="1" applyFont="1" applyFill="1" applyBorder="1" applyAlignment="1" applyProtection="1">
      <alignment horizontal="center" vertical="center" wrapText="1"/>
    </xf>
    <xf numFmtId="0" fontId="112" fillId="21" borderId="61" xfId="1" applyFont="1" applyFill="1" applyBorder="1" applyAlignment="1" applyProtection="1">
      <alignment horizontal="center" vertical="center" wrapText="1"/>
    </xf>
    <xf numFmtId="0" fontId="117" fillId="21" borderId="0" xfId="1" applyFont="1" applyFill="1" applyBorder="1" applyAlignment="1" applyProtection="1">
      <alignment horizontal="center" vertical="center" wrapText="1"/>
    </xf>
    <xf numFmtId="0" fontId="112" fillId="21" borderId="0" xfId="1" applyFont="1" applyFill="1" applyBorder="1" applyAlignment="1" applyProtection="1">
      <alignment horizontal="center" vertical="center" wrapText="1"/>
    </xf>
    <xf numFmtId="0" fontId="117" fillId="65" borderId="435" xfId="1" applyFont="1" applyFill="1" applyBorder="1" applyAlignment="1" applyProtection="1">
      <alignment horizontal="center" vertical="center" wrapText="1"/>
    </xf>
    <xf numFmtId="0" fontId="117" fillId="65" borderId="436" xfId="1" applyFont="1" applyFill="1" applyBorder="1" applyAlignment="1" applyProtection="1">
      <alignment horizontal="center" vertical="center" wrapText="1"/>
    </xf>
    <xf numFmtId="0" fontId="123" fillId="64" borderId="58" xfId="1" applyFont="1" applyFill="1" applyBorder="1" applyAlignment="1" applyProtection="1">
      <alignment horizontal="center" vertical="center" wrapText="1"/>
    </xf>
    <xf numFmtId="0" fontId="123" fillId="64" borderId="61" xfId="1" applyFont="1" applyFill="1" applyBorder="1" applyAlignment="1" applyProtection="1">
      <alignment horizontal="center" vertical="center" wrapText="1"/>
    </xf>
    <xf numFmtId="0" fontId="120" fillId="64" borderId="58" xfId="1" applyFont="1" applyFill="1" applyBorder="1" applyAlignment="1" applyProtection="1">
      <alignment horizontal="center" vertical="center" wrapText="1"/>
    </xf>
    <xf numFmtId="0" fontId="120" fillId="64" borderId="61" xfId="1" applyFont="1" applyFill="1" applyBorder="1" applyAlignment="1" applyProtection="1">
      <alignment horizontal="center" vertical="center" wrapText="1"/>
    </xf>
    <xf numFmtId="0" fontId="123" fillId="64" borderId="0" xfId="1" applyFont="1" applyFill="1" applyBorder="1" applyAlignment="1" applyProtection="1">
      <alignment horizontal="center" vertical="center" wrapText="1"/>
    </xf>
    <xf numFmtId="0" fontId="126" fillId="64" borderId="58" xfId="1" applyFont="1" applyFill="1" applyBorder="1" applyAlignment="1" applyProtection="1">
      <alignment horizontal="center" vertical="center" wrapText="1"/>
    </xf>
    <xf numFmtId="0" fontId="126" fillId="64" borderId="61" xfId="1" applyFont="1" applyFill="1" applyBorder="1" applyAlignment="1" applyProtection="1">
      <alignment horizontal="center" vertical="center" wrapText="1"/>
    </xf>
    <xf numFmtId="0" fontId="128" fillId="0" borderId="0" xfId="0" applyFont="1" applyFill="1" applyBorder="1"/>
    <xf numFmtId="0" fontId="132" fillId="64" borderId="58" xfId="1" applyFont="1" applyFill="1" applyBorder="1" applyAlignment="1" applyProtection="1">
      <alignment horizontal="center" vertical="center" wrapText="1"/>
    </xf>
    <xf numFmtId="0" fontId="132" fillId="64" borderId="61" xfId="1" applyFont="1" applyFill="1" applyBorder="1" applyAlignment="1" applyProtection="1">
      <alignment horizontal="center" vertical="center" wrapText="1"/>
    </xf>
    <xf numFmtId="0" fontId="123" fillId="65" borderId="435" xfId="1" applyFont="1" applyFill="1" applyBorder="1" applyAlignment="1" applyProtection="1">
      <alignment horizontal="center" vertical="center" wrapText="1"/>
    </xf>
    <xf numFmtId="0" fontId="123" fillId="65" borderId="436" xfId="1" applyFont="1" applyFill="1" applyBorder="1" applyAlignment="1" applyProtection="1">
      <alignment horizontal="center" vertical="center" wrapText="1"/>
    </xf>
    <xf numFmtId="0" fontId="120" fillId="65" borderId="435" xfId="1" applyFont="1" applyFill="1" applyBorder="1" applyAlignment="1" applyProtection="1">
      <alignment horizontal="center" vertical="center" wrapText="1"/>
    </xf>
    <xf numFmtId="0" fontId="120" fillId="65" borderId="0" xfId="1" applyFont="1" applyFill="1" applyBorder="1" applyAlignment="1" applyProtection="1">
      <alignment horizontal="center" vertical="center" wrapText="1"/>
    </xf>
    <xf numFmtId="0" fontId="120" fillId="65" borderId="436" xfId="1" applyFont="1" applyFill="1" applyBorder="1" applyAlignment="1" applyProtection="1">
      <alignment horizontal="center" vertical="center" wrapText="1"/>
    </xf>
    <xf numFmtId="0" fontId="112" fillId="21" borderId="58" xfId="1" applyFont="1" applyFill="1" applyBorder="1" applyAlignment="1" applyProtection="1">
      <alignment horizontal="center" vertical="center" wrapText="1"/>
    </xf>
    <xf numFmtId="0" fontId="121" fillId="21" borderId="0" xfId="1" applyFont="1" applyFill="1" applyBorder="1" applyAlignment="1" applyProtection="1">
      <alignment horizontal="center" vertical="center" wrapText="1"/>
    </xf>
    <xf numFmtId="0" fontId="133" fillId="21" borderId="0" xfId="1" applyFont="1" applyFill="1" applyBorder="1" applyAlignment="1" applyProtection="1">
      <alignment horizontal="center" vertical="center" wrapText="1"/>
    </xf>
    <xf numFmtId="0" fontId="126" fillId="64" borderId="0" xfId="1" applyFont="1" applyFill="1" applyBorder="1" applyAlignment="1" applyProtection="1">
      <alignment horizontal="center" vertical="center" wrapText="1"/>
    </xf>
    <xf numFmtId="0" fontId="134" fillId="4" borderId="0" xfId="0" applyFont="1" applyFill="1" applyBorder="1"/>
    <xf numFmtId="0" fontId="135" fillId="4" borderId="0" xfId="2" applyFont="1" applyFill="1" applyBorder="1" applyAlignment="1">
      <alignment horizontal="left" vertical="center" wrapText="1" indent="3"/>
    </xf>
    <xf numFmtId="0" fontId="136" fillId="21" borderId="0" xfId="1" applyFont="1" applyFill="1" applyBorder="1" applyAlignment="1" applyProtection="1">
      <alignment horizontal="center" vertical="center" wrapText="1"/>
    </xf>
    <xf numFmtId="0" fontId="136" fillId="21" borderId="61" xfId="1" applyFont="1" applyFill="1" applyBorder="1" applyAlignment="1" applyProtection="1">
      <alignment horizontal="center" vertical="center" wrapText="1"/>
    </xf>
    <xf numFmtId="0" fontId="136" fillId="21" borderId="58" xfId="1" applyFont="1" applyFill="1" applyBorder="1" applyAlignment="1" applyProtection="1">
      <alignment horizontal="center" vertical="center" wrapText="1"/>
    </xf>
    <xf numFmtId="0" fontId="126" fillId="64" borderId="437" xfId="1" applyFont="1" applyFill="1" applyBorder="1" applyAlignment="1" applyProtection="1">
      <alignment horizontal="center" vertical="center" wrapText="1"/>
    </xf>
    <xf numFmtId="0" fontId="126" fillId="64" borderId="438" xfId="1" applyFont="1" applyFill="1" applyBorder="1" applyAlignment="1" applyProtection="1">
      <alignment horizontal="center" vertical="center" wrapText="1"/>
    </xf>
    <xf numFmtId="0" fontId="126" fillId="64" borderId="55" xfId="1" applyFont="1" applyFill="1" applyBorder="1" applyAlignment="1" applyProtection="1">
      <alignment horizontal="center" vertical="center" wrapText="1"/>
    </xf>
    <xf numFmtId="0" fontId="126" fillId="64" borderId="59" xfId="1" applyFont="1" applyFill="1" applyBorder="1" applyAlignment="1" applyProtection="1">
      <alignment horizontal="center" vertical="center" wrapText="1"/>
    </xf>
    <xf numFmtId="0" fontId="126" fillId="64" borderId="56" xfId="1" applyFont="1" applyFill="1" applyBorder="1" applyAlignment="1" applyProtection="1">
      <alignment horizontal="center" vertical="center" wrapText="1"/>
    </xf>
    <xf numFmtId="0" fontId="137" fillId="21" borderId="0" xfId="1" applyFont="1" applyFill="1" applyBorder="1" applyAlignment="1" applyProtection="1">
      <alignment horizontal="center" vertical="center" wrapText="1"/>
    </xf>
    <xf numFmtId="0" fontId="117" fillId="21" borderId="0" xfId="1" applyFont="1" applyFill="1" applyBorder="1" applyAlignment="1" applyProtection="1">
      <alignment horizontal="center" vertical="center" wrapText="1"/>
    </xf>
    <xf numFmtId="0" fontId="123" fillId="4" borderId="0" xfId="2" applyFont="1" applyFill="1" applyBorder="1" applyAlignment="1">
      <alignment horizontal="left" vertical="center" wrapText="1" indent="3"/>
    </xf>
    <xf numFmtId="0" fontId="117" fillId="65" borderId="439" xfId="1" applyFont="1" applyFill="1" applyBorder="1" applyAlignment="1" applyProtection="1">
      <alignment horizontal="center" vertical="center" wrapText="1"/>
    </xf>
    <xf numFmtId="0" fontId="117" fillId="65" borderId="440" xfId="1" applyFont="1" applyFill="1" applyBorder="1" applyAlignment="1" applyProtection="1">
      <alignment horizontal="center" vertical="center" wrapText="1"/>
    </xf>
    <xf numFmtId="0" fontId="126" fillId="65" borderId="435" xfId="1" applyFont="1" applyFill="1" applyBorder="1" applyAlignment="1" applyProtection="1">
      <alignment horizontal="center" vertical="center" wrapText="1"/>
    </xf>
    <xf numFmtId="0" fontId="126" fillId="65" borderId="0" xfId="1" applyFont="1" applyFill="1" applyBorder="1" applyAlignment="1" applyProtection="1">
      <alignment horizontal="center" vertical="center" wrapText="1"/>
    </xf>
    <xf numFmtId="0" fontId="126" fillId="65" borderId="436" xfId="1" applyFont="1" applyFill="1" applyBorder="1" applyAlignment="1" applyProtection="1">
      <alignment horizontal="center" vertical="center" wrapText="1"/>
    </xf>
    <xf numFmtId="0" fontId="123" fillId="65" borderId="439" xfId="1" applyFont="1" applyFill="1" applyBorder="1" applyAlignment="1" applyProtection="1">
      <alignment horizontal="center" vertical="center" wrapText="1"/>
    </xf>
    <xf numFmtId="0" fontId="123" fillId="65" borderId="440" xfId="1" applyFont="1" applyFill="1" applyBorder="1" applyAlignment="1" applyProtection="1">
      <alignment horizontal="center" vertical="center" wrapText="1"/>
    </xf>
    <xf numFmtId="0" fontId="120" fillId="65" borderId="439" xfId="1" applyFont="1" applyFill="1" applyBorder="1" applyAlignment="1" applyProtection="1">
      <alignment horizontal="center" vertical="center" wrapText="1"/>
    </xf>
    <xf numFmtId="0" fontId="120" fillId="65" borderId="440" xfId="1" applyFont="1" applyFill="1" applyBorder="1" applyAlignment="1" applyProtection="1">
      <alignment horizontal="center" vertical="center" wrapText="1"/>
    </xf>
    <xf numFmtId="0" fontId="5" fillId="0" borderId="23"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wrapText="1"/>
    </xf>
    <xf numFmtId="0" fontId="27" fillId="63" borderId="24" xfId="1" applyFont="1" applyFill="1" applyBorder="1" applyAlignment="1" applyProtection="1">
      <alignment horizontal="center" vertical="center" wrapText="1"/>
    </xf>
    <xf numFmtId="0" fontId="138" fillId="62" borderId="58" xfId="1" applyFont="1" applyFill="1" applyBorder="1" applyAlignment="1" applyProtection="1">
      <alignment horizontal="center" vertical="center" wrapText="1"/>
    </xf>
    <xf numFmtId="0" fontId="138" fillId="62" borderId="61" xfId="1" applyFont="1" applyFill="1" applyBorder="1" applyAlignment="1" applyProtection="1">
      <alignment horizontal="center" vertical="center" wrapText="1"/>
    </xf>
    <xf numFmtId="0" fontId="139" fillId="62" borderId="58" xfId="1" applyFont="1" applyFill="1" applyBorder="1" applyAlignment="1" applyProtection="1">
      <alignment horizontal="center" vertical="center" wrapText="1"/>
    </xf>
    <xf numFmtId="0" fontId="139" fillId="62" borderId="0" xfId="1" applyFont="1" applyFill="1" applyBorder="1" applyAlignment="1" applyProtection="1">
      <alignment horizontal="center" vertical="center" wrapText="1"/>
    </xf>
    <xf numFmtId="0" fontId="139" fillId="62" borderId="61" xfId="1" applyFont="1" applyFill="1" applyBorder="1" applyAlignment="1" applyProtection="1">
      <alignment horizontal="center" vertical="center" wrapText="1"/>
    </xf>
    <xf numFmtId="0" fontId="140" fillId="62" borderId="58" xfId="1" applyFont="1" applyFill="1" applyBorder="1" applyAlignment="1" applyProtection="1">
      <alignment horizontal="center" vertical="center" wrapText="1"/>
    </xf>
    <xf numFmtId="0" fontId="140" fillId="62" borderId="61" xfId="1" applyFont="1" applyFill="1" applyBorder="1" applyAlignment="1" applyProtection="1">
      <alignment horizontal="center" vertical="center" wrapText="1"/>
    </xf>
    <xf numFmtId="0" fontId="143" fillId="63" borderId="23" xfId="1" applyFont="1" applyFill="1" applyBorder="1" applyAlignment="1" applyProtection="1">
      <alignment horizontal="left" vertical="center" wrapText="1"/>
    </xf>
    <xf numFmtId="0" fontId="143" fillId="63" borderId="24" xfId="1" applyFont="1" applyFill="1" applyBorder="1" applyAlignment="1" applyProtection="1">
      <alignment horizontal="left" vertical="center" wrapText="1"/>
    </xf>
    <xf numFmtId="0" fontId="143" fillId="63" borderId="25" xfId="1" applyFont="1" applyFill="1" applyBorder="1" applyAlignment="1" applyProtection="1">
      <alignment horizontal="left" vertical="center" wrapText="1"/>
    </xf>
    <xf numFmtId="0" fontId="138" fillId="65" borderId="0" xfId="1" applyFont="1" applyFill="1" applyBorder="1" applyAlignment="1" applyProtection="1">
      <alignment horizontal="center" vertical="center" wrapText="1"/>
    </xf>
    <xf numFmtId="0" fontId="139" fillId="4" borderId="0" xfId="2" applyFont="1" applyFill="1" applyBorder="1" applyAlignment="1">
      <alignment horizontal="left" vertical="center" wrapText="1" indent="3"/>
    </xf>
    <xf numFmtId="0" fontId="138" fillId="21" borderId="0" xfId="1" applyFont="1" applyFill="1" applyBorder="1" applyAlignment="1" applyProtection="1">
      <alignment horizontal="center" vertical="center" wrapText="1"/>
    </xf>
    <xf numFmtId="0" fontId="140" fillId="65" borderId="435" xfId="1" applyFont="1" applyFill="1" applyBorder="1" applyAlignment="1" applyProtection="1">
      <alignment horizontal="center" vertical="center" wrapText="1"/>
    </xf>
    <xf numFmtId="0" fontId="140" fillId="65" borderId="436" xfId="1" applyFont="1" applyFill="1" applyBorder="1" applyAlignment="1" applyProtection="1">
      <alignment horizontal="center" vertical="center" wrapText="1"/>
    </xf>
    <xf numFmtId="0" fontId="138" fillId="65" borderId="435" xfId="1" applyFont="1" applyFill="1" applyBorder="1" applyAlignment="1" applyProtection="1">
      <alignment horizontal="center" vertical="center" wrapText="1"/>
    </xf>
    <xf numFmtId="0" fontId="138" fillId="65" borderId="436" xfId="1" applyFont="1" applyFill="1" applyBorder="1" applyAlignment="1" applyProtection="1">
      <alignment horizontal="center" vertical="center" wrapText="1"/>
    </xf>
    <xf numFmtId="0" fontId="113" fillId="21" borderId="0" xfId="1" applyFont="1" applyFill="1" applyBorder="1" applyAlignment="1" applyProtection="1">
      <alignment horizontal="center" vertical="center" wrapText="1"/>
    </xf>
    <xf numFmtId="0" fontId="144" fillId="63" borderId="24" xfId="1" applyFont="1" applyFill="1" applyBorder="1" applyAlignment="1" applyProtection="1">
      <alignment horizontal="left" vertical="center" wrapText="1"/>
    </xf>
    <xf numFmtId="0" fontId="117" fillId="66" borderId="58" xfId="1" applyFont="1" applyFill="1" applyBorder="1" applyAlignment="1" applyProtection="1">
      <alignment horizontal="center" vertical="center" wrapText="1"/>
    </xf>
    <xf numFmtId="0" fontId="117" fillId="66" borderId="61" xfId="1" applyFont="1" applyFill="1" applyBorder="1" applyAlignment="1" applyProtection="1">
      <alignment horizontal="center" vertical="center" wrapText="1"/>
    </xf>
    <xf numFmtId="0" fontId="120" fillId="66" borderId="58" xfId="1" applyFont="1" applyFill="1" applyBorder="1" applyAlignment="1" applyProtection="1">
      <alignment horizontal="center" vertical="center" wrapText="1"/>
    </xf>
    <xf numFmtId="0" fontId="120" fillId="66" borderId="61" xfId="1" applyFont="1" applyFill="1" applyBorder="1" applyAlignment="1" applyProtection="1">
      <alignment horizontal="center" vertical="center" wrapText="1"/>
    </xf>
    <xf numFmtId="0" fontId="129" fillId="62" borderId="58" xfId="1" applyFont="1" applyFill="1" applyBorder="1" applyAlignment="1" applyProtection="1">
      <alignment horizontal="center" vertical="center" wrapText="1"/>
    </xf>
    <xf numFmtId="0" fontId="129" fillId="62" borderId="61" xfId="1" applyFont="1" applyFill="1" applyBorder="1" applyAlignment="1" applyProtection="1">
      <alignment horizontal="center" vertical="center" wrapText="1"/>
    </xf>
    <xf numFmtId="0" fontId="145" fillId="63" borderId="23" xfId="1" applyFont="1" applyFill="1" applyBorder="1" applyAlignment="1" applyProtection="1">
      <alignment horizontal="center" vertical="center" wrapText="1"/>
    </xf>
    <xf numFmtId="0" fontId="145" fillId="63" borderId="24" xfId="1" applyFont="1" applyFill="1" applyBorder="1" applyAlignment="1" applyProtection="1">
      <alignment horizontal="center" vertical="center" wrapText="1"/>
    </xf>
    <xf numFmtId="0" fontId="123" fillId="4" borderId="0" xfId="0" applyFont="1" applyFill="1" applyBorder="1"/>
    <xf numFmtId="0" fontId="126" fillId="65" borderId="439" xfId="1" applyFont="1" applyFill="1" applyBorder="1" applyAlignment="1" applyProtection="1">
      <alignment horizontal="center" vertical="center" wrapText="1"/>
    </xf>
    <xf numFmtId="0" fontId="126" fillId="65" borderId="440" xfId="1" applyFont="1" applyFill="1" applyBorder="1" applyAlignment="1" applyProtection="1">
      <alignment horizontal="center" vertical="center" wrapText="1"/>
    </xf>
    <xf numFmtId="0" fontId="146" fillId="4" borderId="0" xfId="2" applyFont="1" applyFill="1" applyBorder="1" applyAlignment="1">
      <alignment horizontal="left" vertical="center" wrapText="1" indent="3"/>
    </xf>
    <xf numFmtId="0" fontId="133" fillId="21" borderId="0" xfId="1" applyFont="1" applyFill="1" applyBorder="1" applyAlignment="1" applyProtection="1">
      <alignment horizontal="center" vertical="center" wrapText="1"/>
    </xf>
    <xf numFmtId="0" fontId="117" fillId="4" borderId="0" xfId="0" applyFont="1" applyFill="1" applyBorder="1"/>
    <xf numFmtId="0" fontId="148" fillId="4" borderId="0" xfId="2" applyFont="1" applyFill="1" applyBorder="1" applyAlignment="1">
      <alignment horizontal="left" vertical="center" wrapText="1" indent="3"/>
    </xf>
    <xf numFmtId="0" fontId="149" fillId="4" borderId="0" xfId="0" applyFont="1" applyFill="1" applyBorder="1"/>
    <xf numFmtId="0" fontId="117" fillId="4" borderId="0" xfId="2" applyFont="1" applyFill="1" applyBorder="1" applyAlignment="1">
      <alignment horizontal="left" vertical="center" wrapText="1" indent="3"/>
    </xf>
    <xf numFmtId="0" fontId="118" fillId="4" borderId="79" xfId="0" applyFont="1" applyFill="1" applyBorder="1"/>
    <xf numFmtId="0" fontId="117" fillId="4" borderId="0" xfId="1" applyFont="1" applyFill="1" applyBorder="1" applyAlignment="1" applyProtection="1">
      <alignment horizontal="center" vertical="center" wrapText="1"/>
    </xf>
    <xf numFmtId="0" fontId="119" fillId="4" borderId="79" xfId="2" applyFont="1" applyFill="1" applyBorder="1" applyAlignment="1">
      <alignment horizontal="left" vertical="center" wrapText="1" indent="3"/>
    </xf>
    <xf numFmtId="0" fontId="117" fillId="21" borderId="79" xfId="1" applyFont="1" applyFill="1" applyBorder="1" applyAlignment="1" applyProtection="1">
      <alignment horizontal="center" vertical="center" wrapText="1"/>
    </xf>
    <xf numFmtId="0" fontId="142" fillId="4" borderId="0" xfId="0" applyFont="1" applyFill="1" applyBorder="1" applyAlignment="1">
      <alignment horizontal="center" vertical="center" wrapText="1"/>
    </xf>
    <xf numFmtId="0" fontId="117" fillId="21" borderId="61" xfId="1" applyFont="1" applyFill="1" applyBorder="1" applyAlignment="1" applyProtection="1">
      <alignment horizontal="center" vertical="center" wrapText="1"/>
    </xf>
    <xf numFmtId="0" fontId="123" fillId="4" borderId="13" xfId="2" applyFont="1" applyFill="1" applyBorder="1" applyAlignment="1">
      <alignment horizontal="left" vertical="center" wrapText="1" indent="3"/>
    </xf>
    <xf numFmtId="0" fontId="119" fillId="0" borderId="79" xfId="2" applyFont="1" applyFill="1" applyBorder="1" applyAlignment="1">
      <alignment horizontal="left" vertical="center" wrapText="1" indent="3"/>
    </xf>
    <xf numFmtId="0" fontId="113" fillId="0" borderId="24" xfId="1" applyFont="1" applyFill="1" applyBorder="1" applyAlignment="1" applyProtection="1">
      <alignment horizontal="center" vertical="center" wrapText="1"/>
    </xf>
    <xf numFmtId="0" fontId="131" fillId="63" borderId="23" xfId="1" applyFont="1" applyFill="1" applyBorder="1" applyAlignment="1" applyProtection="1">
      <alignment horizontal="left" vertical="center" wrapText="1"/>
    </xf>
    <xf numFmtId="0" fontId="131" fillId="63" borderId="24" xfId="1" applyFont="1" applyFill="1" applyBorder="1" applyAlignment="1" applyProtection="1">
      <alignment horizontal="left" vertical="center" wrapText="1"/>
    </xf>
    <xf numFmtId="0" fontId="113" fillId="4" borderId="0" xfId="1" applyFont="1" applyFill="1" applyBorder="1" applyAlignment="1" applyProtection="1">
      <alignment horizontal="center" vertical="center" wrapText="1"/>
    </xf>
    <xf numFmtId="0" fontId="113" fillId="0" borderId="23" xfId="1" applyFont="1" applyFill="1" applyBorder="1" applyAlignment="1" applyProtection="1">
      <alignment horizontal="center" vertical="center" wrapText="1"/>
    </xf>
    <xf numFmtId="0" fontId="150" fillId="63" borderId="24" xfId="1" applyFont="1" applyFill="1" applyBorder="1" applyAlignment="1" applyProtection="1">
      <alignment horizontal="center" vertical="center" wrapText="1"/>
    </xf>
    <xf numFmtId="0" fontId="151" fillId="4" borderId="0" xfId="0" applyFont="1" applyFill="1" applyBorder="1"/>
    <xf numFmtId="0" fontId="141" fillId="21" borderId="0" xfId="1" applyFont="1" applyFill="1" applyBorder="1" applyAlignment="1" applyProtection="1">
      <alignment horizontal="center" vertical="center" wrapText="1"/>
    </xf>
    <xf numFmtId="0" fontId="152" fillId="4" borderId="0" xfId="0" applyFont="1" applyFill="1" applyBorder="1"/>
    <xf numFmtId="0" fontId="153" fillId="4" borderId="0" xfId="0" applyFont="1" applyFill="1" applyBorder="1"/>
    <xf numFmtId="0" fontId="154" fillId="62" borderId="58" xfId="1" applyFont="1" applyFill="1" applyBorder="1" applyAlignment="1" applyProtection="1">
      <alignment horizontal="center" vertical="center" wrapText="1"/>
    </xf>
    <xf numFmtId="0" fontId="154" fillId="62" borderId="61" xfId="1" applyFont="1" applyFill="1" applyBorder="1" applyAlignment="1" applyProtection="1">
      <alignment horizontal="center" vertical="center" wrapText="1"/>
    </xf>
    <xf numFmtId="0" fontId="155" fillId="63" borderId="23" xfId="1" applyFont="1" applyFill="1" applyBorder="1" applyAlignment="1" applyProtection="1">
      <alignment horizontal="center" vertical="center" wrapText="1"/>
    </xf>
    <xf numFmtId="0" fontId="155" fillId="63" borderId="24" xfId="1" applyFont="1" applyFill="1" applyBorder="1" applyAlignment="1" applyProtection="1">
      <alignment horizontal="center" vertical="center" wrapText="1"/>
    </xf>
    <xf numFmtId="0" fontId="155" fillId="63" borderId="25" xfId="1" applyFont="1" applyFill="1" applyBorder="1" applyAlignment="1" applyProtection="1">
      <alignment horizontal="center" vertical="center" wrapText="1"/>
    </xf>
    <xf numFmtId="0" fontId="147" fillId="65" borderId="439" xfId="1" applyFont="1" applyFill="1" applyBorder="1" applyAlignment="1" applyProtection="1">
      <alignment horizontal="center" vertical="center" wrapText="1"/>
    </xf>
    <xf numFmtId="0" fontId="147" fillId="65" borderId="440" xfId="1" applyFont="1" applyFill="1" applyBorder="1" applyAlignment="1" applyProtection="1">
      <alignment horizontal="center" vertical="center" wrapText="1"/>
    </xf>
  </cellXfs>
  <cellStyles count="10">
    <cellStyle name="Hipervínculo" xfId="1" builtinId="8"/>
    <cellStyle name="Normal" xfId="0" builtinId="0"/>
    <cellStyle name="Normal 10" xfId="3"/>
    <cellStyle name="Normal 14" xfId="8"/>
    <cellStyle name="Normal 2" xfId="7"/>
    <cellStyle name="Normal 2 7" xfId="5"/>
    <cellStyle name="Normal 3 6" xfId="6"/>
    <cellStyle name="Normal 4" xfId="4"/>
    <cellStyle name="Normal_Costos Estampado" xfId="2"/>
    <cellStyle name="Porcentaje 2" xfId="9"/>
  </cellStyles>
  <dxfs count="0"/>
  <tableStyles count="0" defaultTableStyle="TableStyleMedium2" defaultPivotStyle="PivotStyleLight16"/>
  <colors>
    <mruColors>
      <color rgb="FF007033"/>
      <color rgb="FFCC99FF"/>
      <color rgb="FFF29B60"/>
      <color rgb="FFEE8036"/>
      <color rgb="FFFAF8B6"/>
      <color rgb="FFEEF2BC"/>
      <color rgb="FFD6E05A"/>
      <color rgb="FFFFFF00"/>
      <color rgb="FFDED900"/>
      <color rgb="FFA4A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233</xdr:col>
      <xdr:colOff>0</xdr:colOff>
      <xdr:row>4</xdr:row>
      <xdr:rowOff>7938</xdr:rowOff>
    </xdr:from>
    <xdr:to>
      <xdr:col>234</xdr:col>
      <xdr:colOff>4875</xdr:colOff>
      <xdr:row>4</xdr:row>
      <xdr:rowOff>25938</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bwMode="auto">
        <a:xfrm>
          <a:off x="14950440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858</xdr:colOff>
      <xdr:row>4</xdr:row>
      <xdr:rowOff>604852</xdr:rowOff>
    </xdr:from>
    <xdr:to>
      <xdr:col>234</xdr:col>
      <xdr:colOff>5733</xdr:colOff>
      <xdr:row>4</xdr:row>
      <xdr:rowOff>622852</xdr:rowOff>
    </xdr:to>
    <xdr:sp macro="" textlink="">
      <xdr:nvSpPr>
        <xdr:cNvPr id="3" name="Rectángulo 2">
          <a:extLst>
            <a:ext uri="{FF2B5EF4-FFF2-40B4-BE49-F238E27FC236}">
              <a16:creationId xmlns:a16="http://schemas.microsoft.com/office/drawing/2014/main" id="{00000000-0008-0000-0100-000003000000}"/>
            </a:ext>
          </a:extLst>
        </xdr:cNvPr>
        <xdr:cNvSpPr/>
      </xdr:nvSpPr>
      <xdr:spPr bwMode="auto">
        <a:xfrm>
          <a:off x="149505258"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xdr:row>
      <xdr:rowOff>7938</xdr:rowOff>
    </xdr:from>
    <xdr:to>
      <xdr:col>236</xdr:col>
      <xdr:colOff>4875</xdr:colOff>
      <xdr:row>4</xdr:row>
      <xdr:rowOff>25938</xdr:rowOff>
    </xdr:to>
    <xdr:sp macro="" textlink="">
      <xdr:nvSpPr>
        <xdr:cNvPr id="4" name="Rectángulo 3">
          <a:extLst>
            <a:ext uri="{FF2B5EF4-FFF2-40B4-BE49-F238E27FC236}">
              <a16:creationId xmlns:a16="http://schemas.microsoft.com/office/drawing/2014/main" id="{00000000-0008-0000-0100-000004000000}"/>
            </a:ext>
          </a:extLst>
        </xdr:cNvPr>
        <xdr:cNvSpPr/>
      </xdr:nvSpPr>
      <xdr:spPr bwMode="auto">
        <a:xfrm>
          <a:off x="151066500"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858</xdr:colOff>
      <xdr:row>4</xdr:row>
      <xdr:rowOff>604852</xdr:rowOff>
    </xdr:from>
    <xdr:to>
      <xdr:col>236</xdr:col>
      <xdr:colOff>5733</xdr:colOff>
      <xdr:row>4</xdr:row>
      <xdr:rowOff>622852</xdr:rowOff>
    </xdr:to>
    <xdr:sp macro="" textlink="">
      <xdr:nvSpPr>
        <xdr:cNvPr id="5" name="Rectángulo 4">
          <a:extLst>
            <a:ext uri="{FF2B5EF4-FFF2-40B4-BE49-F238E27FC236}">
              <a16:creationId xmlns:a16="http://schemas.microsoft.com/office/drawing/2014/main" id="{00000000-0008-0000-0100-000005000000}"/>
            </a:ext>
          </a:extLst>
        </xdr:cNvPr>
        <xdr:cNvSpPr/>
      </xdr:nvSpPr>
      <xdr:spPr bwMode="auto">
        <a:xfrm>
          <a:off x="151067358"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xdr:row>
      <xdr:rowOff>7938</xdr:rowOff>
    </xdr:from>
    <xdr:to>
      <xdr:col>238</xdr:col>
      <xdr:colOff>4875</xdr:colOff>
      <xdr:row>4</xdr:row>
      <xdr:rowOff>25938</xdr:rowOff>
    </xdr:to>
    <xdr:sp macro="" textlink="">
      <xdr:nvSpPr>
        <xdr:cNvPr id="6" name="Rectángulo 5">
          <a:extLst>
            <a:ext uri="{FF2B5EF4-FFF2-40B4-BE49-F238E27FC236}">
              <a16:creationId xmlns:a16="http://schemas.microsoft.com/office/drawing/2014/main" id="{00000000-0008-0000-0100-000006000000}"/>
            </a:ext>
          </a:extLst>
        </xdr:cNvPr>
        <xdr:cNvSpPr/>
      </xdr:nvSpPr>
      <xdr:spPr bwMode="auto">
        <a:xfrm>
          <a:off x="152828625"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xdr:row>
      <xdr:rowOff>604852</xdr:rowOff>
    </xdr:from>
    <xdr:to>
      <xdr:col>238</xdr:col>
      <xdr:colOff>14392</xdr:colOff>
      <xdr:row>4</xdr:row>
      <xdr:rowOff>622852</xdr:rowOff>
    </xdr:to>
    <xdr:sp macro="" textlink="">
      <xdr:nvSpPr>
        <xdr:cNvPr id="7" name="Rectángulo 6">
          <a:extLst>
            <a:ext uri="{FF2B5EF4-FFF2-40B4-BE49-F238E27FC236}">
              <a16:creationId xmlns:a16="http://schemas.microsoft.com/office/drawing/2014/main" id="{00000000-0008-0000-0100-000007000000}"/>
            </a:ext>
          </a:extLst>
        </xdr:cNvPr>
        <xdr:cNvSpPr/>
      </xdr:nvSpPr>
      <xdr:spPr bwMode="auto">
        <a:xfrm>
          <a:off x="152838142"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xdr:row>
      <xdr:rowOff>7938</xdr:rowOff>
    </xdr:from>
    <xdr:to>
      <xdr:col>240</xdr:col>
      <xdr:colOff>4875</xdr:colOff>
      <xdr:row>4</xdr:row>
      <xdr:rowOff>25938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bwMode="auto">
        <a:xfrm>
          <a:off x="15459075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xdr:row>
      <xdr:rowOff>604852</xdr:rowOff>
    </xdr:from>
    <xdr:to>
      <xdr:col>240</xdr:col>
      <xdr:colOff>14392</xdr:colOff>
      <xdr:row>4</xdr:row>
      <xdr:rowOff>622852</xdr:rowOff>
    </xdr:to>
    <xdr:sp macro="" textlink="">
      <xdr:nvSpPr>
        <xdr:cNvPr id="9" name="Rectángulo 8">
          <a:extLst>
            <a:ext uri="{FF2B5EF4-FFF2-40B4-BE49-F238E27FC236}">
              <a16:creationId xmlns:a16="http://schemas.microsoft.com/office/drawing/2014/main" id="{00000000-0008-0000-0100-000009000000}"/>
            </a:ext>
          </a:extLst>
        </xdr:cNvPr>
        <xdr:cNvSpPr/>
      </xdr:nvSpPr>
      <xdr:spPr bwMode="auto">
        <a:xfrm>
          <a:off x="154600267"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xdr:row>
      <xdr:rowOff>7938</xdr:rowOff>
    </xdr:from>
    <xdr:to>
      <xdr:col>242</xdr:col>
      <xdr:colOff>4875</xdr:colOff>
      <xdr:row>4</xdr:row>
      <xdr:rowOff>25938</xdr:rowOff>
    </xdr:to>
    <xdr:sp macro="" textlink="">
      <xdr:nvSpPr>
        <xdr:cNvPr id="10" name="Rectángulo 9">
          <a:extLst>
            <a:ext uri="{FF2B5EF4-FFF2-40B4-BE49-F238E27FC236}">
              <a16:creationId xmlns:a16="http://schemas.microsoft.com/office/drawing/2014/main" id="{00000000-0008-0000-0100-00000A000000}"/>
            </a:ext>
          </a:extLst>
        </xdr:cNvPr>
        <xdr:cNvSpPr/>
      </xdr:nvSpPr>
      <xdr:spPr bwMode="auto">
        <a:xfrm>
          <a:off x="15615285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xdr:row>
      <xdr:rowOff>604852</xdr:rowOff>
    </xdr:from>
    <xdr:to>
      <xdr:col>242</xdr:col>
      <xdr:colOff>14392</xdr:colOff>
      <xdr:row>4</xdr:row>
      <xdr:rowOff>622852</xdr:rowOff>
    </xdr:to>
    <xdr:sp macro="" textlink="">
      <xdr:nvSpPr>
        <xdr:cNvPr id="11" name="Rectángulo 10">
          <a:extLst>
            <a:ext uri="{FF2B5EF4-FFF2-40B4-BE49-F238E27FC236}">
              <a16:creationId xmlns:a16="http://schemas.microsoft.com/office/drawing/2014/main" id="{00000000-0008-0000-0100-00000B000000}"/>
            </a:ext>
          </a:extLst>
        </xdr:cNvPr>
        <xdr:cNvSpPr/>
      </xdr:nvSpPr>
      <xdr:spPr bwMode="auto">
        <a:xfrm>
          <a:off x="156162367"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xdr:row>
      <xdr:rowOff>7938</xdr:rowOff>
    </xdr:from>
    <xdr:to>
      <xdr:col>244</xdr:col>
      <xdr:colOff>4875</xdr:colOff>
      <xdr:row>4</xdr:row>
      <xdr:rowOff>25938</xdr:rowOff>
    </xdr:to>
    <xdr:sp macro="" textlink="">
      <xdr:nvSpPr>
        <xdr:cNvPr id="12" name="Rectángulo 11">
          <a:extLst>
            <a:ext uri="{FF2B5EF4-FFF2-40B4-BE49-F238E27FC236}">
              <a16:creationId xmlns:a16="http://schemas.microsoft.com/office/drawing/2014/main" id="{00000000-0008-0000-0100-00000C000000}"/>
            </a:ext>
          </a:extLst>
        </xdr:cNvPr>
        <xdr:cNvSpPr/>
      </xdr:nvSpPr>
      <xdr:spPr bwMode="auto">
        <a:xfrm>
          <a:off x="157714950"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xdr:row>
      <xdr:rowOff>604852</xdr:rowOff>
    </xdr:from>
    <xdr:to>
      <xdr:col>244</xdr:col>
      <xdr:colOff>14392</xdr:colOff>
      <xdr:row>4</xdr:row>
      <xdr:rowOff>622852</xdr:rowOff>
    </xdr:to>
    <xdr:sp macro="" textlink="">
      <xdr:nvSpPr>
        <xdr:cNvPr id="13" name="Rectángulo 12">
          <a:extLst>
            <a:ext uri="{FF2B5EF4-FFF2-40B4-BE49-F238E27FC236}">
              <a16:creationId xmlns:a16="http://schemas.microsoft.com/office/drawing/2014/main" id="{00000000-0008-0000-0100-00000D000000}"/>
            </a:ext>
          </a:extLst>
        </xdr:cNvPr>
        <xdr:cNvSpPr/>
      </xdr:nvSpPr>
      <xdr:spPr bwMode="auto">
        <a:xfrm>
          <a:off x="157724467"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xdr:row>
      <xdr:rowOff>7938</xdr:rowOff>
    </xdr:from>
    <xdr:to>
      <xdr:col>250</xdr:col>
      <xdr:colOff>4875</xdr:colOff>
      <xdr:row>4</xdr:row>
      <xdr:rowOff>25938</xdr:rowOff>
    </xdr:to>
    <xdr:sp macro="" textlink="">
      <xdr:nvSpPr>
        <xdr:cNvPr id="14" name="Rectángulo 13">
          <a:extLst>
            <a:ext uri="{FF2B5EF4-FFF2-40B4-BE49-F238E27FC236}">
              <a16:creationId xmlns:a16="http://schemas.microsoft.com/office/drawing/2014/main" id="{00000000-0008-0000-0100-00000E000000}"/>
            </a:ext>
          </a:extLst>
        </xdr:cNvPr>
        <xdr:cNvSpPr/>
      </xdr:nvSpPr>
      <xdr:spPr bwMode="auto">
        <a:xfrm>
          <a:off x="162601275"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xdr:row>
      <xdr:rowOff>604852</xdr:rowOff>
    </xdr:from>
    <xdr:to>
      <xdr:col>250</xdr:col>
      <xdr:colOff>14392</xdr:colOff>
      <xdr:row>4</xdr:row>
      <xdr:rowOff>622852</xdr:rowOff>
    </xdr:to>
    <xdr:sp macro="" textlink="">
      <xdr:nvSpPr>
        <xdr:cNvPr id="15" name="Rectángulo 14">
          <a:extLst>
            <a:ext uri="{FF2B5EF4-FFF2-40B4-BE49-F238E27FC236}">
              <a16:creationId xmlns:a16="http://schemas.microsoft.com/office/drawing/2014/main" id="{00000000-0008-0000-0100-00000F000000}"/>
            </a:ext>
          </a:extLst>
        </xdr:cNvPr>
        <xdr:cNvSpPr/>
      </xdr:nvSpPr>
      <xdr:spPr bwMode="auto">
        <a:xfrm>
          <a:off x="162610792"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27</xdr:row>
      <xdr:rowOff>7938</xdr:rowOff>
    </xdr:from>
    <xdr:to>
      <xdr:col>234</xdr:col>
      <xdr:colOff>22875</xdr:colOff>
      <xdr:row>27</xdr:row>
      <xdr:rowOff>43938</xdr:rowOff>
    </xdr:to>
    <xdr:sp macro="" textlink="">
      <xdr:nvSpPr>
        <xdr:cNvPr id="16" name="Rectángulo 15">
          <a:extLst>
            <a:ext uri="{FF2B5EF4-FFF2-40B4-BE49-F238E27FC236}">
              <a16:creationId xmlns:a16="http://schemas.microsoft.com/office/drawing/2014/main" id="{00000000-0008-0000-0100-000010000000}"/>
            </a:ext>
          </a:extLst>
        </xdr:cNvPr>
        <xdr:cNvSpPr/>
      </xdr:nvSpPr>
      <xdr:spPr bwMode="auto">
        <a:xfrm>
          <a:off x="149504400" y="114569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27</xdr:row>
      <xdr:rowOff>588976</xdr:rowOff>
    </xdr:from>
    <xdr:to>
      <xdr:col>234</xdr:col>
      <xdr:colOff>32392</xdr:colOff>
      <xdr:row>27</xdr:row>
      <xdr:rowOff>624976</xdr:rowOff>
    </xdr:to>
    <xdr:sp macro="" textlink="">
      <xdr:nvSpPr>
        <xdr:cNvPr id="17" name="Rectángulo 16">
          <a:extLst>
            <a:ext uri="{FF2B5EF4-FFF2-40B4-BE49-F238E27FC236}">
              <a16:creationId xmlns:a16="http://schemas.microsoft.com/office/drawing/2014/main" id="{00000000-0008-0000-0100-000011000000}"/>
            </a:ext>
          </a:extLst>
        </xdr:cNvPr>
        <xdr:cNvSpPr/>
      </xdr:nvSpPr>
      <xdr:spPr bwMode="auto">
        <a:xfrm>
          <a:off x="149513917" y="120380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27</xdr:row>
      <xdr:rowOff>7938</xdr:rowOff>
    </xdr:from>
    <xdr:to>
      <xdr:col>236</xdr:col>
      <xdr:colOff>22875</xdr:colOff>
      <xdr:row>27</xdr:row>
      <xdr:rowOff>43938</xdr:rowOff>
    </xdr:to>
    <xdr:sp macro="" textlink="">
      <xdr:nvSpPr>
        <xdr:cNvPr id="18" name="Rectángulo 17">
          <a:extLst>
            <a:ext uri="{FF2B5EF4-FFF2-40B4-BE49-F238E27FC236}">
              <a16:creationId xmlns:a16="http://schemas.microsoft.com/office/drawing/2014/main" id="{00000000-0008-0000-0100-000012000000}"/>
            </a:ext>
          </a:extLst>
        </xdr:cNvPr>
        <xdr:cNvSpPr/>
      </xdr:nvSpPr>
      <xdr:spPr bwMode="auto">
        <a:xfrm>
          <a:off x="151066500" y="114569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27</xdr:row>
      <xdr:rowOff>588976</xdr:rowOff>
    </xdr:from>
    <xdr:to>
      <xdr:col>236</xdr:col>
      <xdr:colOff>32392</xdr:colOff>
      <xdr:row>27</xdr:row>
      <xdr:rowOff>624976</xdr:rowOff>
    </xdr:to>
    <xdr:sp macro="" textlink="">
      <xdr:nvSpPr>
        <xdr:cNvPr id="19" name="Rectángulo 18">
          <a:extLst>
            <a:ext uri="{FF2B5EF4-FFF2-40B4-BE49-F238E27FC236}">
              <a16:creationId xmlns:a16="http://schemas.microsoft.com/office/drawing/2014/main" id="{00000000-0008-0000-0100-000013000000}"/>
            </a:ext>
          </a:extLst>
        </xdr:cNvPr>
        <xdr:cNvSpPr/>
      </xdr:nvSpPr>
      <xdr:spPr bwMode="auto">
        <a:xfrm>
          <a:off x="151076017" y="120380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27</xdr:row>
      <xdr:rowOff>7938</xdr:rowOff>
    </xdr:from>
    <xdr:to>
      <xdr:col>238</xdr:col>
      <xdr:colOff>22875</xdr:colOff>
      <xdr:row>27</xdr:row>
      <xdr:rowOff>43938</xdr:rowOff>
    </xdr:to>
    <xdr:sp macro="" textlink="">
      <xdr:nvSpPr>
        <xdr:cNvPr id="20" name="Rectángulo 19">
          <a:extLst>
            <a:ext uri="{FF2B5EF4-FFF2-40B4-BE49-F238E27FC236}">
              <a16:creationId xmlns:a16="http://schemas.microsoft.com/office/drawing/2014/main" id="{00000000-0008-0000-0100-000014000000}"/>
            </a:ext>
          </a:extLst>
        </xdr:cNvPr>
        <xdr:cNvSpPr/>
      </xdr:nvSpPr>
      <xdr:spPr bwMode="auto">
        <a:xfrm>
          <a:off x="152828625" y="114569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27</xdr:row>
      <xdr:rowOff>588976</xdr:rowOff>
    </xdr:from>
    <xdr:to>
      <xdr:col>238</xdr:col>
      <xdr:colOff>32392</xdr:colOff>
      <xdr:row>27</xdr:row>
      <xdr:rowOff>624976</xdr:rowOff>
    </xdr:to>
    <xdr:sp macro="" textlink="">
      <xdr:nvSpPr>
        <xdr:cNvPr id="21" name="Rectángulo 20">
          <a:extLst>
            <a:ext uri="{FF2B5EF4-FFF2-40B4-BE49-F238E27FC236}">
              <a16:creationId xmlns:a16="http://schemas.microsoft.com/office/drawing/2014/main" id="{00000000-0008-0000-0100-000015000000}"/>
            </a:ext>
          </a:extLst>
        </xdr:cNvPr>
        <xdr:cNvSpPr/>
      </xdr:nvSpPr>
      <xdr:spPr bwMode="auto">
        <a:xfrm>
          <a:off x="152838142" y="120380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27</xdr:row>
      <xdr:rowOff>7938</xdr:rowOff>
    </xdr:from>
    <xdr:to>
      <xdr:col>240</xdr:col>
      <xdr:colOff>22875</xdr:colOff>
      <xdr:row>27</xdr:row>
      <xdr:rowOff>43938</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bwMode="auto">
        <a:xfrm>
          <a:off x="154590750" y="114569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27</xdr:row>
      <xdr:rowOff>588976</xdr:rowOff>
    </xdr:from>
    <xdr:to>
      <xdr:col>240</xdr:col>
      <xdr:colOff>32392</xdr:colOff>
      <xdr:row>27</xdr:row>
      <xdr:rowOff>624976</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bwMode="auto">
        <a:xfrm>
          <a:off x="154600267" y="120380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27</xdr:row>
      <xdr:rowOff>7938</xdr:rowOff>
    </xdr:from>
    <xdr:to>
      <xdr:col>242</xdr:col>
      <xdr:colOff>22875</xdr:colOff>
      <xdr:row>27</xdr:row>
      <xdr:rowOff>43938</xdr:rowOff>
    </xdr:to>
    <xdr:sp macro="" textlink="">
      <xdr:nvSpPr>
        <xdr:cNvPr id="24" name="Rectángulo 23">
          <a:extLst>
            <a:ext uri="{FF2B5EF4-FFF2-40B4-BE49-F238E27FC236}">
              <a16:creationId xmlns:a16="http://schemas.microsoft.com/office/drawing/2014/main" id="{00000000-0008-0000-0100-000018000000}"/>
            </a:ext>
          </a:extLst>
        </xdr:cNvPr>
        <xdr:cNvSpPr/>
      </xdr:nvSpPr>
      <xdr:spPr bwMode="auto">
        <a:xfrm>
          <a:off x="156152850" y="114569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27</xdr:row>
      <xdr:rowOff>588976</xdr:rowOff>
    </xdr:from>
    <xdr:to>
      <xdr:col>242</xdr:col>
      <xdr:colOff>32392</xdr:colOff>
      <xdr:row>27</xdr:row>
      <xdr:rowOff>624976</xdr:rowOff>
    </xdr:to>
    <xdr:sp macro="" textlink="">
      <xdr:nvSpPr>
        <xdr:cNvPr id="25" name="Rectángulo 24">
          <a:extLst>
            <a:ext uri="{FF2B5EF4-FFF2-40B4-BE49-F238E27FC236}">
              <a16:creationId xmlns:a16="http://schemas.microsoft.com/office/drawing/2014/main" id="{00000000-0008-0000-0100-000019000000}"/>
            </a:ext>
          </a:extLst>
        </xdr:cNvPr>
        <xdr:cNvSpPr/>
      </xdr:nvSpPr>
      <xdr:spPr bwMode="auto">
        <a:xfrm>
          <a:off x="156162367" y="120380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27</xdr:row>
      <xdr:rowOff>7938</xdr:rowOff>
    </xdr:from>
    <xdr:to>
      <xdr:col>244</xdr:col>
      <xdr:colOff>22875</xdr:colOff>
      <xdr:row>27</xdr:row>
      <xdr:rowOff>43938</xdr:rowOff>
    </xdr:to>
    <xdr:sp macro="" textlink="">
      <xdr:nvSpPr>
        <xdr:cNvPr id="26" name="Rectángulo 25">
          <a:extLst>
            <a:ext uri="{FF2B5EF4-FFF2-40B4-BE49-F238E27FC236}">
              <a16:creationId xmlns:a16="http://schemas.microsoft.com/office/drawing/2014/main" id="{00000000-0008-0000-0100-00001A000000}"/>
            </a:ext>
          </a:extLst>
        </xdr:cNvPr>
        <xdr:cNvSpPr/>
      </xdr:nvSpPr>
      <xdr:spPr bwMode="auto">
        <a:xfrm>
          <a:off x="157714950" y="114569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27</xdr:row>
      <xdr:rowOff>588976</xdr:rowOff>
    </xdr:from>
    <xdr:to>
      <xdr:col>244</xdr:col>
      <xdr:colOff>32392</xdr:colOff>
      <xdr:row>27</xdr:row>
      <xdr:rowOff>624976</xdr:rowOff>
    </xdr:to>
    <xdr:sp macro="" textlink="">
      <xdr:nvSpPr>
        <xdr:cNvPr id="27" name="Rectángulo 26">
          <a:extLst>
            <a:ext uri="{FF2B5EF4-FFF2-40B4-BE49-F238E27FC236}">
              <a16:creationId xmlns:a16="http://schemas.microsoft.com/office/drawing/2014/main" id="{00000000-0008-0000-0100-00001B000000}"/>
            </a:ext>
          </a:extLst>
        </xdr:cNvPr>
        <xdr:cNvSpPr/>
      </xdr:nvSpPr>
      <xdr:spPr bwMode="auto">
        <a:xfrm>
          <a:off x="157724467" y="120380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27</xdr:row>
      <xdr:rowOff>7938</xdr:rowOff>
    </xdr:from>
    <xdr:to>
      <xdr:col>248</xdr:col>
      <xdr:colOff>22875</xdr:colOff>
      <xdr:row>27</xdr:row>
      <xdr:rowOff>43938</xdr:rowOff>
    </xdr:to>
    <xdr:sp macro="" textlink="">
      <xdr:nvSpPr>
        <xdr:cNvPr id="28" name="Rectángulo 27">
          <a:extLst>
            <a:ext uri="{FF2B5EF4-FFF2-40B4-BE49-F238E27FC236}">
              <a16:creationId xmlns:a16="http://schemas.microsoft.com/office/drawing/2014/main" id="{00000000-0008-0000-0100-00001C000000}"/>
            </a:ext>
          </a:extLst>
        </xdr:cNvPr>
        <xdr:cNvSpPr/>
      </xdr:nvSpPr>
      <xdr:spPr bwMode="auto">
        <a:xfrm>
          <a:off x="159477075" y="1145698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27</xdr:row>
      <xdr:rowOff>588976</xdr:rowOff>
    </xdr:from>
    <xdr:to>
      <xdr:col>248</xdr:col>
      <xdr:colOff>32392</xdr:colOff>
      <xdr:row>27</xdr:row>
      <xdr:rowOff>624976</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bwMode="auto">
        <a:xfrm>
          <a:off x="159486592" y="1203802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27</xdr:row>
      <xdr:rowOff>7938</xdr:rowOff>
    </xdr:from>
    <xdr:to>
      <xdr:col>250</xdr:col>
      <xdr:colOff>22875</xdr:colOff>
      <xdr:row>27</xdr:row>
      <xdr:rowOff>43938</xdr:rowOff>
    </xdr:to>
    <xdr:sp macro="" textlink="">
      <xdr:nvSpPr>
        <xdr:cNvPr id="30" name="Rectángulo 29">
          <a:extLst>
            <a:ext uri="{FF2B5EF4-FFF2-40B4-BE49-F238E27FC236}">
              <a16:creationId xmlns:a16="http://schemas.microsoft.com/office/drawing/2014/main" id="{00000000-0008-0000-0100-00001E000000}"/>
            </a:ext>
          </a:extLst>
        </xdr:cNvPr>
        <xdr:cNvSpPr/>
      </xdr:nvSpPr>
      <xdr:spPr bwMode="auto">
        <a:xfrm>
          <a:off x="162601275" y="114569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27</xdr:row>
      <xdr:rowOff>588976</xdr:rowOff>
    </xdr:from>
    <xdr:to>
      <xdr:col>250</xdr:col>
      <xdr:colOff>32392</xdr:colOff>
      <xdr:row>27</xdr:row>
      <xdr:rowOff>624976</xdr:rowOff>
    </xdr:to>
    <xdr:sp macro="" textlink="">
      <xdr:nvSpPr>
        <xdr:cNvPr id="31" name="Rectángulo 30">
          <a:extLst>
            <a:ext uri="{FF2B5EF4-FFF2-40B4-BE49-F238E27FC236}">
              <a16:creationId xmlns:a16="http://schemas.microsoft.com/office/drawing/2014/main" id="{00000000-0008-0000-0100-00001F000000}"/>
            </a:ext>
          </a:extLst>
        </xdr:cNvPr>
        <xdr:cNvSpPr/>
      </xdr:nvSpPr>
      <xdr:spPr bwMode="auto">
        <a:xfrm>
          <a:off x="162610792" y="120380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29</xdr:row>
      <xdr:rowOff>7938</xdr:rowOff>
    </xdr:from>
    <xdr:to>
      <xdr:col>234</xdr:col>
      <xdr:colOff>22875</xdr:colOff>
      <xdr:row>29</xdr:row>
      <xdr:rowOff>43938</xdr:rowOff>
    </xdr:to>
    <xdr:sp macro="" textlink="">
      <xdr:nvSpPr>
        <xdr:cNvPr id="32" name="Rectángulo 31">
          <a:extLst>
            <a:ext uri="{FF2B5EF4-FFF2-40B4-BE49-F238E27FC236}">
              <a16:creationId xmlns:a16="http://schemas.microsoft.com/office/drawing/2014/main" id="{00000000-0008-0000-0100-000020000000}"/>
            </a:ext>
          </a:extLst>
        </xdr:cNvPr>
        <xdr:cNvSpPr/>
      </xdr:nvSpPr>
      <xdr:spPr bwMode="auto">
        <a:xfrm>
          <a:off x="149504400" y="122761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29</xdr:row>
      <xdr:rowOff>588976</xdr:rowOff>
    </xdr:from>
    <xdr:to>
      <xdr:col>234</xdr:col>
      <xdr:colOff>32392</xdr:colOff>
      <xdr:row>29</xdr:row>
      <xdr:rowOff>624976</xdr:rowOff>
    </xdr:to>
    <xdr:sp macro="" textlink="">
      <xdr:nvSpPr>
        <xdr:cNvPr id="33" name="Rectángulo 32">
          <a:extLst>
            <a:ext uri="{FF2B5EF4-FFF2-40B4-BE49-F238E27FC236}">
              <a16:creationId xmlns:a16="http://schemas.microsoft.com/office/drawing/2014/main" id="{00000000-0008-0000-0100-000021000000}"/>
            </a:ext>
          </a:extLst>
        </xdr:cNvPr>
        <xdr:cNvSpPr/>
      </xdr:nvSpPr>
      <xdr:spPr bwMode="auto">
        <a:xfrm>
          <a:off x="149513917" y="128571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29</xdr:row>
      <xdr:rowOff>7938</xdr:rowOff>
    </xdr:from>
    <xdr:to>
      <xdr:col>236</xdr:col>
      <xdr:colOff>22875</xdr:colOff>
      <xdr:row>29</xdr:row>
      <xdr:rowOff>43938</xdr:rowOff>
    </xdr:to>
    <xdr:sp macro="" textlink="">
      <xdr:nvSpPr>
        <xdr:cNvPr id="34" name="Rectángulo 33">
          <a:extLst>
            <a:ext uri="{FF2B5EF4-FFF2-40B4-BE49-F238E27FC236}">
              <a16:creationId xmlns:a16="http://schemas.microsoft.com/office/drawing/2014/main" id="{00000000-0008-0000-0100-000022000000}"/>
            </a:ext>
          </a:extLst>
        </xdr:cNvPr>
        <xdr:cNvSpPr/>
      </xdr:nvSpPr>
      <xdr:spPr bwMode="auto">
        <a:xfrm>
          <a:off x="151066500" y="122761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29</xdr:row>
      <xdr:rowOff>588976</xdr:rowOff>
    </xdr:from>
    <xdr:to>
      <xdr:col>236</xdr:col>
      <xdr:colOff>32392</xdr:colOff>
      <xdr:row>29</xdr:row>
      <xdr:rowOff>624976</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bwMode="auto">
        <a:xfrm>
          <a:off x="151076017" y="128571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29</xdr:row>
      <xdr:rowOff>7938</xdr:rowOff>
    </xdr:from>
    <xdr:to>
      <xdr:col>238</xdr:col>
      <xdr:colOff>22875</xdr:colOff>
      <xdr:row>29</xdr:row>
      <xdr:rowOff>43938</xdr:rowOff>
    </xdr:to>
    <xdr:sp macro="" textlink="">
      <xdr:nvSpPr>
        <xdr:cNvPr id="36" name="Rectángulo 35">
          <a:extLst>
            <a:ext uri="{FF2B5EF4-FFF2-40B4-BE49-F238E27FC236}">
              <a16:creationId xmlns:a16="http://schemas.microsoft.com/office/drawing/2014/main" id="{00000000-0008-0000-0100-000024000000}"/>
            </a:ext>
          </a:extLst>
        </xdr:cNvPr>
        <xdr:cNvSpPr/>
      </xdr:nvSpPr>
      <xdr:spPr bwMode="auto">
        <a:xfrm>
          <a:off x="152828625" y="122761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29</xdr:row>
      <xdr:rowOff>588976</xdr:rowOff>
    </xdr:from>
    <xdr:to>
      <xdr:col>238</xdr:col>
      <xdr:colOff>32392</xdr:colOff>
      <xdr:row>29</xdr:row>
      <xdr:rowOff>624976</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bwMode="auto">
        <a:xfrm>
          <a:off x="152838142" y="128571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29</xdr:row>
      <xdr:rowOff>7938</xdr:rowOff>
    </xdr:from>
    <xdr:to>
      <xdr:col>240</xdr:col>
      <xdr:colOff>22875</xdr:colOff>
      <xdr:row>29</xdr:row>
      <xdr:rowOff>43938</xdr:rowOff>
    </xdr:to>
    <xdr:sp macro="" textlink="">
      <xdr:nvSpPr>
        <xdr:cNvPr id="38" name="Rectángulo 37">
          <a:extLst>
            <a:ext uri="{FF2B5EF4-FFF2-40B4-BE49-F238E27FC236}">
              <a16:creationId xmlns:a16="http://schemas.microsoft.com/office/drawing/2014/main" id="{00000000-0008-0000-0100-000026000000}"/>
            </a:ext>
          </a:extLst>
        </xdr:cNvPr>
        <xdr:cNvSpPr/>
      </xdr:nvSpPr>
      <xdr:spPr bwMode="auto">
        <a:xfrm>
          <a:off x="154590750" y="122761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29</xdr:row>
      <xdr:rowOff>588976</xdr:rowOff>
    </xdr:from>
    <xdr:to>
      <xdr:col>240</xdr:col>
      <xdr:colOff>32392</xdr:colOff>
      <xdr:row>29</xdr:row>
      <xdr:rowOff>624976</xdr:rowOff>
    </xdr:to>
    <xdr:sp macro="" textlink="">
      <xdr:nvSpPr>
        <xdr:cNvPr id="39" name="Rectángulo 38">
          <a:extLst>
            <a:ext uri="{FF2B5EF4-FFF2-40B4-BE49-F238E27FC236}">
              <a16:creationId xmlns:a16="http://schemas.microsoft.com/office/drawing/2014/main" id="{00000000-0008-0000-0100-000027000000}"/>
            </a:ext>
          </a:extLst>
        </xdr:cNvPr>
        <xdr:cNvSpPr/>
      </xdr:nvSpPr>
      <xdr:spPr bwMode="auto">
        <a:xfrm>
          <a:off x="154600267" y="128571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29</xdr:row>
      <xdr:rowOff>7938</xdr:rowOff>
    </xdr:from>
    <xdr:to>
      <xdr:col>242</xdr:col>
      <xdr:colOff>22875</xdr:colOff>
      <xdr:row>29</xdr:row>
      <xdr:rowOff>43938</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bwMode="auto">
        <a:xfrm>
          <a:off x="156152850" y="122761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29</xdr:row>
      <xdr:rowOff>588976</xdr:rowOff>
    </xdr:from>
    <xdr:to>
      <xdr:col>242</xdr:col>
      <xdr:colOff>32392</xdr:colOff>
      <xdr:row>29</xdr:row>
      <xdr:rowOff>624976</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bwMode="auto">
        <a:xfrm>
          <a:off x="156162367" y="128571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29</xdr:row>
      <xdr:rowOff>7938</xdr:rowOff>
    </xdr:from>
    <xdr:to>
      <xdr:col>244</xdr:col>
      <xdr:colOff>22875</xdr:colOff>
      <xdr:row>29</xdr:row>
      <xdr:rowOff>43938</xdr:rowOff>
    </xdr:to>
    <xdr:sp macro="" textlink="">
      <xdr:nvSpPr>
        <xdr:cNvPr id="42" name="Rectángulo 41">
          <a:extLst>
            <a:ext uri="{FF2B5EF4-FFF2-40B4-BE49-F238E27FC236}">
              <a16:creationId xmlns:a16="http://schemas.microsoft.com/office/drawing/2014/main" id="{00000000-0008-0000-0100-00002A000000}"/>
            </a:ext>
          </a:extLst>
        </xdr:cNvPr>
        <xdr:cNvSpPr/>
      </xdr:nvSpPr>
      <xdr:spPr bwMode="auto">
        <a:xfrm>
          <a:off x="157714950" y="122761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29</xdr:row>
      <xdr:rowOff>588976</xdr:rowOff>
    </xdr:from>
    <xdr:to>
      <xdr:col>244</xdr:col>
      <xdr:colOff>32392</xdr:colOff>
      <xdr:row>29</xdr:row>
      <xdr:rowOff>624976</xdr:rowOff>
    </xdr:to>
    <xdr:sp macro="" textlink="">
      <xdr:nvSpPr>
        <xdr:cNvPr id="43" name="Rectángulo 42">
          <a:extLst>
            <a:ext uri="{FF2B5EF4-FFF2-40B4-BE49-F238E27FC236}">
              <a16:creationId xmlns:a16="http://schemas.microsoft.com/office/drawing/2014/main" id="{00000000-0008-0000-0100-00002B000000}"/>
            </a:ext>
          </a:extLst>
        </xdr:cNvPr>
        <xdr:cNvSpPr/>
      </xdr:nvSpPr>
      <xdr:spPr bwMode="auto">
        <a:xfrm>
          <a:off x="157724467" y="128571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29</xdr:row>
      <xdr:rowOff>7938</xdr:rowOff>
    </xdr:from>
    <xdr:to>
      <xdr:col>248</xdr:col>
      <xdr:colOff>22875</xdr:colOff>
      <xdr:row>29</xdr:row>
      <xdr:rowOff>43938</xdr:rowOff>
    </xdr:to>
    <xdr:sp macro="" textlink="">
      <xdr:nvSpPr>
        <xdr:cNvPr id="44" name="Rectángulo 43">
          <a:extLst>
            <a:ext uri="{FF2B5EF4-FFF2-40B4-BE49-F238E27FC236}">
              <a16:creationId xmlns:a16="http://schemas.microsoft.com/office/drawing/2014/main" id="{00000000-0008-0000-0100-00002C000000}"/>
            </a:ext>
          </a:extLst>
        </xdr:cNvPr>
        <xdr:cNvSpPr/>
      </xdr:nvSpPr>
      <xdr:spPr bwMode="auto">
        <a:xfrm>
          <a:off x="159477075" y="1227613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29</xdr:row>
      <xdr:rowOff>588976</xdr:rowOff>
    </xdr:from>
    <xdr:to>
      <xdr:col>248</xdr:col>
      <xdr:colOff>32392</xdr:colOff>
      <xdr:row>29</xdr:row>
      <xdr:rowOff>624976</xdr:rowOff>
    </xdr:to>
    <xdr:sp macro="" textlink="">
      <xdr:nvSpPr>
        <xdr:cNvPr id="45" name="Rectángulo 44">
          <a:extLst>
            <a:ext uri="{FF2B5EF4-FFF2-40B4-BE49-F238E27FC236}">
              <a16:creationId xmlns:a16="http://schemas.microsoft.com/office/drawing/2014/main" id="{00000000-0008-0000-0100-00002D000000}"/>
            </a:ext>
          </a:extLst>
        </xdr:cNvPr>
        <xdr:cNvSpPr/>
      </xdr:nvSpPr>
      <xdr:spPr bwMode="auto">
        <a:xfrm>
          <a:off x="159486592" y="1285717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29</xdr:row>
      <xdr:rowOff>7938</xdr:rowOff>
    </xdr:from>
    <xdr:to>
      <xdr:col>250</xdr:col>
      <xdr:colOff>22875</xdr:colOff>
      <xdr:row>29</xdr:row>
      <xdr:rowOff>43938</xdr:rowOff>
    </xdr:to>
    <xdr:sp macro="" textlink="">
      <xdr:nvSpPr>
        <xdr:cNvPr id="46" name="Rectángulo 45">
          <a:extLst>
            <a:ext uri="{FF2B5EF4-FFF2-40B4-BE49-F238E27FC236}">
              <a16:creationId xmlns:a16="http://schemas.microsoft.com/office/drawing/2014/main" id="{00000000-0008-0000-0100-00002E000000}"/>
            </a:ext>
          </a:extLst>
        </xdr:cNvPr>
        <xdr:cNvSpPr/>
      </xdr:nvSpPr>
      <xdr:spPr bwMode="auto">
        <a:xfrm>
          <a:off x="162601275" y="122761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29</xdr:row>
      <xdr:rowOff>588976</xdr:rowOff>
    </xdr:from>
    <xdr:to>
      <xdr:col>250</xdr:col>
      <xdr:colOff>32392</xdr:colOff>
      <xdr:row>29</xdr:row>
      <xdr:rowOff>624976</xdr:rowOff>
    </xdr:to>
    <xdr:sp macro="" textlink="">
      <xdr:nvSpPr>
        <xdr:cNvPr id="47" name="Rectángulo 46">
          <a:extLst>
            <a:ext uri="{FF2B5EF4-FFF2-40B4-BE49-F238E27FC236}">
              <a16:creationId xmlns:a16="http://schemas.microsoft.com/office/drawing/2014/main" id="{00000000-0008-0000-0100-00002F000000}"/>
            </a:ext>
          </a:extLst>
        </xdr:cNvPr>
        <xdr:cNvSpPr/>
      </xdr:nvSpPr>
      <xdr:spPr bwMode="auto">
        <a:xfrm>
          <a:off x="162610792" y="128571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31</xdr:row>
      <xdr:rowOff>7938</xdr:rowOff>
    </xdr:from>
    <xdr:to>
      <xdr:col>234</xdr:col>
      <xdr:colOff>22875</xdr:colOff>
      <xdr:row>31</xdr:row>
      <xdr:rowOff>43938</xdr:rowOff>
    </xdr:to>
    <xdr:sp macro="" textlink="">
      <xdr:nvSpPr>
        <xdr:cNvPr id="48" name="Rectángulo 47">
          <a:extLst>
            <a:ext uri="{FF2B5EF4-FFF2-40B4-BE49-F238E27FC236}">
              <a16:creationId xmlns:a16="http://schemas.microsoft.com/office/drawing/2014/main" id="{00000000-0008-0000-0100-000030000000}"/>
            </a:ext>
          </a:extLst>
        </xdr:cNvPr>
        <xdr:cNvSpPr/>
      </xdr:nvSpPr>
      <xdr:spPr bwMode="auto">
        <a:xfrm>
          <a:off x="149504400" y="130952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31</xdr:row>
      <xdr:rowOff>588976</xdr:rowOff>
    </xdr:from>
    <xdr:to>
      <xdr:col>234</xdr:col>
      <xdr:colOff>32392</xdr:colOff>
      <xdr:row>31</xdr:row>
      <xdr:rowOff>624976</xdr:rowOff>
    </xdr:to>
    <xdr:sp macro="" textlink="">
      <xdr:nvSpPr>
        <xdr:cNvPr id="49" name="Rectángulo 48">
          <a:extLst>
            <a:ext uri="{FF2B5EF4-FFF2-40B4-BE49-F238E27FC236}">
              <a16:creationId xmlns:a16="http://schemas.microsoft.com/office/drawing/2014/main" id="{00000000-0008-0000-0100-000031000000}"/>
            </a:ext>
          </a:extLst>
        </xdr:cNvPr>
        <xdr:cNvSpPr/>
      </xdr:nvSpPr>
      <xdr:spPr bwMode="auto">
        <a:xfrm>
          <a:off x="149513917" y="136763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31</xdr:row>
      <xdr:rowOff>7938</xdr:rowOff>
    </xdr:from>
    <xdr:to>
      <xdr:col>236</xdr:col>
      <xdr:colOff>22875</xdr:colOff>
      <xdr:row>31</xdr:row>
      <xdr:rowOff>43938</xdr:rowOff>
    </xdr:to>
    <xdr:sp macro="" textlink="">
      <xdr:nvSpPr>
        <xdr:cNvPr id="50" name="Rectángulo 49">
          <a:extLst>
            <a:ext uri="{FF2B5EF4-FFF2-40B4-BE49-F238E27FC236}">
              <a16:creationId xmlns:a16="http://schemas.microsoft.com/office/drawing/2014/main" id="{00000000-0008-0000-0100-000032000000}"/>
            </a:ext>
          </a:extLst>
        </xdr:cNvPr>
        <xdr:cNvSpPr/>
      </xdr:nvSpPr>
      <xdr:spPr bwMode="auto">
        <a:xfrm>
          <a:off x="151066500" y="130952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31</xdr:row>
      <xdr:rowOff>588976</xdr:rowOff>
    </xdr:from>
    <xdr:to>
      <xdr:col>236</xdr:col>
      <xdr:colOff>32392</xdr:colOff>
      <xdr:row>31</xdr:row>
      <xdr:rowOff>624976</xdr:rowOff>
    </xdr:to>
    <xdr:sp macro="" textlink="">
      <xdr:nvSpPr>
        <xdr:cNvPr id="51" name="Rectángulo 50">
          <a:extLst>
            <a:ext uri="{FF2B5EF4-FFF2-40B4-BE49-F238E27FC236}">
              <a16:creationId xmlns:a16="http://schemas.microsoft.com/office/drawing/2014/main" id="{00000000-0008-0000-0100-000033000000}"/>
            </a:ext>
          </a:extLst>
        </xdr:cNvPr>
        <xdr:cNvSpPr/>
      </xdr:nvSpPr>
      <xdr:spPr bwMode="auto">
        <a:xfrm>
          <a:off x="151076017" y="136763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31</xdr:row>
      <xdr:rowOff>7938</xdr:rowOff>
    </xdr:from>
    <xdr:to>
      <xdr:col>238</xdr:col>
      <xdr:colOff>22875</xdr:colOff>
      <xdr:row>31</xdr:row>
      <xdr:rowOff>43938</xdr:rowOff>
    </xdr:to>
    <xdr:sp macro="" textlink="">
      <xdr:nvSpPr>
        <xdr:cNvPr id="52" name="Rectángulo 51">
          <a:extLst>
            <a:ext uri="{FF2B5EF4-FFF2-40B4-BE49-F238E27FC236}">
              <a16:creationId xmlns:a16="http://schemas.microsoft.com/office/drawing/2014/main" id="{00000000-0008-0000-0100-000034000000}"/>
            </a:ext>
          </a:extLst>
        </xdr:cNvPr>
        <xdr:cNvSpPr/>
      </xdr:nvSpPr>
      <xdr:spPr bwMode="auto">
        <a:xfrm>
          <a:off x="152828625" y="130952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31</xdr:row>
      <xdr:rowOff>588976</xdr:rowOff>
    </xdr:from>
    <xdr:to>
      <xdr:col>238</xdr:col>
      <xdr:colOff>32392</xdr:colOff>
      <xdr:row>31</xdr:row>
      <xdr:rowOff>624976</xdr:rowOff>
    </xdr:to>
    <xdr:sp macro="" textlink="">
      <xdr:nvSpPr>
        <xdr:cNvPr id="53" name="Rectángulo 52">
          <a:extLst>
            <a:ext uri="{FF2B5EF4-FFF2-40B4-BE49-F238E27FC236}">
              <a16:creationId xmlns:a16="http://schemas.microsoft.com/office/drawing/2014/main" id="{00000000-0008-0000-0100-000035000000}"/>
            </a:ext>
          </a:extLst>
        </xdr:cNvPr>
        <xdr:cNvSpPr/>
      </xdr:nvSpPr>
      <xdr:spPr bwMode="auto">
        <a:xfrm>
          <a:off x="152838142" y="136763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31</xdr:row>
      <xdr:rowOff>7938</xdr:rowOff>
    </xdr:from>
    <xdr:to>
      <xdr:col>240</xdr:col>
      <xdr:colOff>22875</xdr:colOff>
      <xdr:row>31</xdr:row>
      <xdr:rowOff>43938</xdr:rowOff>
    </xdr:to>
    <xdr:sp macro="" textlink="">
      <xdr:nvSpPr>
        <xdr:cNvPr id="54" name="Rectángulo 53">
          <a:extLst>
            <a:ext uri="{FF2B5EF4-FFF2-40B4-BE49-F238E27FC236}">
              <a16:creationId xmlns:a16="http://schemas.microsoft.com/office/drawing/2014/main" id="{00000000-0008-0000-0100-000036000000}"/>
            </a:ext>
          </a:extLst>
        </xdr:cNvPr>
        <xdr:cNvSpPr/>
      </xdr:nvSpPr>
      <xdr:spPr bwMode="auto">
        <a:xfrm>
          <a:off x="154590750" y="130952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31</xdr:row>
      <xdr:rowOff>588976</xdr:rowOff>
    </xdr:from>
    <xdr:to>
      <xdr:col>240</xdr:col>
      <xdr:colOff>32392</xdr:colOff>
      <xdr:row>31</xdr:row>
      <xdr:rowOff>624976</xdr:rowOff>
    </xdr:to>
    <xdr:sp macro="" textlink="">
      <xdr:nvSpPr>
        <xdr:cNvPr id="55" name="Rectángulo 54">
          <a:extLst>
            <a:ext uri="{FF2B5EF4-FFF2-40B4-BE49-F238E27FC236}">
              <a16:creationId xmlns:a16="http://schemas.microsoft.com/office/drawing/2014/main" id="{00000000-0008-0000-0100-000037000000}"/>
            </a:ext>
          </a:extLst>
        </xdr:cNvPr>
        <xdr:cNvSpPr/>
      </xdr:nvSpPr>
      <xdr:spPr bwMode="auto">
        <a:xfrm>
          <a:off x="154600267" y="136763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31</xdr:row>
      <xdr:rowOff>7938</xdr:rowOff>
    </xdr:from>
    <xdr:to>
      <xdr:col>242</xdr:col>
      <xdr:colOff>22875</xdr:colOff>
      <xdr:row>31</xdr:row>
      <xdr:rowOff>43938</xdr:rowOff>
    </xdr:to>
    <xdr:sp macro="" textlink="">
      <xdr:nvSpPr>
        <xdr:cNvPr id="56" name="Rectángulo 55">
          <a:extLst>
            <a:ext uri="{FF2B5EF4-FFF2-40B4-BE49-F238E27FC236}">
              <a16:creationId xmlns:a16="http://schemas.microsoft.com/office/drawing/2014/main" id="{00000000-0008-0000-0100-000038000000}"/>
            </a:ext>
          </a:extLst>
        </xdr:cNvPr>
        <xdr:cNvSpPr/>
      </xdr:nvSpPr>
      <xdr:spPr bwMode="auto">
        <a:xfrm>
          <a:off x="156152850" y="130952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31</xdr:row>
      <xdr:rowOff>588976</xdr:rowOff>
    </xdr:from>
    <xdr:to>
      <xdr:col>242</xdr:col>
      <xdr:colOff>32392</xdr:colOff>
      <xdr:row>31</xdr:row>
      <xdr:rowOff>624976</xdr:rowOff>
    </xdr:to>
    <xdr:sp macro="" textlink="">
      <xdr:nvSpPr>
        <xdr:cNvPr id="57" name="Rectángulo 56">
          <a:extLst>
            <a:ext uri="{FF2B5EF4-FFF2-40B4-BE49-F238E27FC236}">
              <a16:creationId xmlns:a16="http://schemas.microsoft.com/office/drawing/2014/main" id="{00000000-0008-0000-0100-000039000000}"/>
            </a:ext>
          </a:extLst>
        </xdr:cNvPr>
        <xdr:cNvSpPr/>
      </xdr:nvSpPr>
      <xdr:spPr bwMode="auto">
        <a:xfrm>
          <a:off x="156162367" y="136763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31</xdr:row>
      <xdr:rowOff>7938</xdr:rowOff>
    </xdr:from>
    <xdr:to>
      <xdr:col>244</xdr:col>
      <xdr:colOff>22875</xdr:colOff>
      <xdr:row>31</xdr:row>
      <xdr:rowOff>43938</xdr:rowOff>
    </xdr:to>
    <xdr:sp macro="" textlink="">
      <xdr:nvSpPr>
        <xdr:cNvPr id="58" name="Rectángulo 57">
          <a:extLst>
            <a:ext uri="{FF2B5EF4-FFF2-40B4-BE49-F238E27FC236}">
              <a16:creationId xmlns:a16="http://schemas.microsoft.com/office/drawing/2014/main" id="{00000000-0008-0000-0100-00003A000000}"/>
            </a:ext>
          </a:extLst>
        </xdr:cNvPr>
        <xdr:cNvSpPr/>
      </xdr:nvSpPr>
      <xdr:spPr bwMode="auto">
        <a:xfrm>
          <a:off x="157714950" y="130952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31</xdr:row>
      <xdr:rowOff>588976</xdr:rowOff>
    </xdr:from>
    <xdr:to>
      <xdr:col>244</xdr:col>
      <xdr:colOff>32392</xdr:colOff>
      <xdr:row>31</xdr:row>
      <xdr:rowOff>624976</xdr:rowOff>
    </xdr:to>
    <xdr:sp macro="" textlink="">
      <xdr:nvSpPr>
        <xdr:cNvPr id="59" name="Rectángulo 58">
          <a:extLst>
            <a:ext uri="{FF2B5EF4-FFF2-40B4-BE49-F238E27FC236}">
              <a16:creationId xmlns:a16="http://schemas.microsoft.com/office/drawing/2014/main" id="{00000000-0008-0000-0100-00003B000000}"/>
            </a:ext>
          </a:extLst>
        </xdr:cNvPr>
        <xdr:cNvSpPr/>
      </xdr:nvSpPr>
      <xdr:spPr bwMode="auto">
        <a:xfrm>
          <a:off x="157724467" y="136763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31</xdr:row>
      <xdr:rowOff>7938</xdr:rowOff>
    </xdr:from>
    <xdr:to>
      <xdr:col>248</xdr:col>
      <xdr:colOff>22875</xdr:colOff>
      <xdr:row>31</xdr:row>
      <xdr:rowOff>43938</xdr:rowOff>
    </xdr:to>
    <xdr:sp macro="" textlink="">
      <xdr:nvSpPr>
        <xdr:cNvPr id="60" name="Rectángulo 59">
          <a:extLst>
            <a:ext uri="{FF2B5EF4-FFF2-40B4-BE49-F238E27FC236}">
              <a16:creationId xmlns:a16="http://schemas.microsoft.com/office/drawing/2014/main" id="{00000000-0008-0000-0100-00003C000000}"/>
            </a:ext>
          </a:extLst>
        </xdr:cNvPr>
        <xdr:cNvSpPr/>
      </xdr:nvSpPr>
      <xdr:spPr bwMode="auto">
        <a:xfrm>
          <a:off x="159477075" y="1309528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31</xdr:row>
      <xdr:rowOff>588976</xdr:rowOff>
    </xdr:from>
    <xdr:to>
      <xdr:col>248</xdr:col>
      <xdr:colOff>32392</xdr:colOff>
      <xdr:row>31</xdr:row>
      <xdr:rowOff>624976</xdr:rowOff>
    </xdr:to>
    <xdr:sp macro="" textlink="">
      <xdr:nvSpPr>
        <xdr:cNvPr id="61" name="Rectángulo 60">
          <a:extLst>
            <a:ext uri="{FF2B5EF4-FFF2-40B4-BE49-F238E27FC236}">
              <a16:creationId xmlns:a16="http://schemas.microsoft.com/office/drawing/2014/main" id="{00000000-0008-0000-0100-00003D000000}"/>
            </a:ext>
          </a:extLst>
        </xdr:cNvPr>
        <xdr:cNvSpPr/>
      </xdr:nvSpPr>
      <xdr:spPr bwMode="auto">
        <a:xfrm>
          <a:off x="159486592" y="1367632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31</xdr:row>
      <xdr:rowOff>7938</xdr:rowOff>
    </xdr:from>
    <xdr:to>
      <xdr:col>250</xdr:col>
      <xdr:colOff>22875</xdr:colOff>
      <xdr:row>31</xdr:row>
      <xdr:rowOff>43938</xdr:rowOff>
    </xdr:to>
    <xdr:sp macro="" textlink="">
      <xdr:nvSpPr>
        <xdr:cNvPr id="62" name="Rectángulo 61">
          <a:extLst>
            <a:ext uri="{FF2B5EF4-FFF2-40B4-BE49-F238E27FC236}">
              <a16:creationId xmlns:a16="http://schemas.microsoft.com/office/drawing/2014/main" id="{00000000-0008-0000-0100-00003E000000}"/>
            </a:ext>
          </a:extLst>
        </xdr:cNvPr>
        <xdr:cNvSpPr/>
      </xdr:nvSpPr>
      <xdr:spPr bwMode="auto">
        <a:xfrm>
          <a:off x="162601275" y="130952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31</xdr:row>
      <xdr:rowOff>588976</xdr:rowOff>
    </xdr:from>
    <xdr:to>
      <xdr:col>250</xdr:col>
      <xdr:colOff>32392</xdr:colOff>
      <xdr:row>31</xdr:row>
      <xdr:rowOff>624976</xdr:rowOff>
    </xdr:to>
    <xdr:sp macro="" textlink="">
      <xdr:nvSpPr>
        <xdr:cNvPr id="63" name="Rectángulo 62">
          <a:extLst>
            <a:ext uri="{FF2B5EF4-FFF2-40B4-BE49-F238E27FC236}">
              <a16:creationId xmlns:a16="http://schemas.microsoft.com/office/drawing/2014/main" id="{00000000-0008-0000-0100-00003F000000}"/>
            </a:ext>
          </a:extLst>
        </xdr:cNvPr>
        <xdr:cNvSpPr/>
      </xdr:nvSpPr>
      <xdr:spPr bwMode="auto">
        <a:xfrm>
          <a:off x="162610792" y="136763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45</xdr:row>
      <xdr:rowOff>7938</xdr:rowOff>
    </xdr:from>
    <xdr:to>
      <xdr:col>234</xdr:col>
      <xdr:colOff>22875</xdr:colOff>
      <xdr:row>45</xdr:row>
      <xdr:rowOff>43938</xdr:rowOff>
    </xdr:to>
    <xdr:sp macro="" textlink="">
      <xdr:nvSpPr>
        <xdr:cNvPr id="64" name="Rectángulo 63">
          <a:extLst>
            <a:ext uri="{FF2B5EF4-FFF2-40B4-BE49-F238E27FC236}">
              <a16:creationId xmlns:a16="http://schemas.microsoft.com/office/drawing/2014/main" id="{00000000-0008-0000-0100-000040000000}"/>
            </a:ext>
          </a:extLst>
        </xdr:cNvPr>
        <xdr:cNvSpPr/>
      </xdr:nvSpPr>
      <xdr:spPr bwMode="auto">
        <a:xfrm>
          <a:off x="149504400" y="181149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45</xdr:row>
      <xdr:rowOff>588976</xdr:rowOff>
    </xdr:from>
    <xdr:to>
      <xdr:col>234</xdr:col>
      <xdr:colOff>32392</xdr:colOff>
      <xdr:row>45</xdr:row>
      <xdr:rowOff>624976</xdr:rowOff>
    </xdr:to>
    <xdr:sp macro="" textlink="">
      <xdr:nvSpPr>
        <xdr:cNvPr id="65" name="Rectángulo 64">
          <a:extLst>
            <a:ext uri="{FF2B5EF4-FFF2-40B4-BE49-F238E27FC236}">
              <a16:creationId xmlns:a16="http://schemas.microsoft.com/office/drawing/2014/main" id="{00000000-0008-0000-0100-000041000000}"/>
            </a:ext>
          </a:extLst>
        </xdr:cNvPr>
        <xdr:cNvSpPr/>
      </xdr:nvSpPr>
      <xdr:spPr bwMode="auto">
        <a:xfrm>
          <a:off x="149513917" y="186960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45</xdr:row>
      <xdr:rowOff>7938</xdr:rowOff>
    </xdr:from>
    <xdr:to>
      <xdr:col>236</xdr:col>
      <xdr:colOff>22875</xdr:colOff>
      <xdr:row>45</xdr:row>
      <xdr:rowOff>43938</xdr:rowOff>
    </xdr:to>
    <xdr:sp macro="" textlink="">
      <xdr:nvSpPr>
        <xdr:cNvPr id="66" name="Rectángulo 65">
          <a:extLst>
            <a:ext uri="{FF2B5EF4-FFF2-40B4-BE49-F238E27FC236}">
              <a16:creationId xmlns:a16="http://schemas.microsoft.com/office/drawing/2014/main" id="{00000000-0008-0000-0100-000042000000}"/>
            </a:ext>
          </a:extLst>
        </xdr:cNvPr>
        <xdr:cNvSpPr/>
      </xdr:nvSpPr>
      <xdr:spPr bwMode="auto">
        <a:xfrm>
          <a:off x="151066500" y="181149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45</xdr:row>
      <xdr:rowOff>588976</xdr:rowOff>
    </xdr:from>
    <xdr:to>
      <xdr:col>236</xdr:col>
      <xdr:colOff>32392</xdr:colOff>
      <xdr:row>45</xdr:row>
      <xdr:rowOff>624976</xdr:rowOff>
    </xdr:to>
    <xdr:sp macro="" textlink="">
      <xdr:nvSpPr>
        <xdr:cNvPr id="67" name="Rectángulo 66">
          <a:extLst>
            <a:ext uri="{FF2B5EF4-FFF2-40B4-BE49-F238E27FC236}">
              <a16:creationId xmlns:a16="http://schemas.microsoft.com/office/drawing/2014/main" id="{00000000-0008-0000-0100-000043000000}"/>
            </a:ext>
          </a:extLst>
        </xdr:cNvPr>
        <xdr:cNvSpPr/>
      </xdr:nvSpPr>
      <xdr:spPr bwMode="auto">
        <a:xfrm>
          <a:off x="151076017" y="186960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45</xdr:row>
      <xdr:rowOff>7938</xdr:rowOff>
    </xdr:from>
    <xdr:to>
      <xdr:col>238</xdr:col>
      <xdr:colOff>22875</xdr:colOff>
      <xdr:row>45</xdr:row>
      <xdr:rowOff>43938</xdr:rowOff>
    </xdr:to>
    <xdr:sp macro="" textlink="">
      <xdr:nvSpPr>
        <xdr:cNvPr id="68" name="Rectángulo 67">
          <a:extLst>
            <a:ext uri="{FF2B5EF4-FFF2-40B4-BE49-F238E27FC236}">
              <a16:creationId xmlns:a16="http://schemas.microsoft.com/office/drawing/2014/main" id="{00000000-0008-0000-0100-000044000000}"/>
            </a:ext>
          </a:extLst>
        </xdr:cNvPr>
        <xdr:cNvSpPr/>
      </xdr:nvSpPr>
      <xdr:spPr bwMode="auto">
        <a:xfrm>
          <a:off x="152828625" y="181149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45</xdr:row>
      <xdr:rowOff>588976</xdr:rowOff>
    </xdr:from>
    <xdr:to>
      <xdr:col>238</xdr:col>
      <xdr:colOff>32392</xdr:colOff>
      <xdr:row>45</xdr:row>
      <xdr:rowOff>624976</xdr:rowOff>
    </xdr:to>
    <xdr:sp macro="" textlink="">
      <xdr:nvSpPr>
        <xdr:cNvPr id="69" name="Rectángulo 68">
          <a:extLst>
            <a:ext uri="{FF2B5EF4-FFF2-40B4-BE49-F238E27FC236}">
              <a16:creationId xmlns:a16="http://schemas.microsoft.com/office/drawing/2014/main" id="{00000000-0008-0000-0100-000045000000}"/>
            </a:ext>
          </a:extLst>
        </xdr:cNvPr>
        <xdr:cNvSpPr/>
      </xdr:nvSpPr>
      <xdr:spPr bwMode="auto">
        <a:xfrm>
          <a:off x="152838142" y="186960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45</xdr:row>
      <xdr:rowOff>7938</xdr:rowOff>
    </xdr:from>
    <xdr:to>
      <xdr:col>240</xdr:col>
      <xdr:colOff>22875</xdr:colOff>
      <xdr:row>45</xdr:row>
      <xdr:rowOff>43938</xdr:rowOff>
    </xdr:to>
    <xdr:sp macro="" textlink="">
      <xdr:nvSpPr>
        <xdr:cNvPr id="70" name="Rectángulo 69">
          <a:extLst>
            <a:ext uri="{FF2B5EF4-FFF2-40B4-BE49-F238E27FC236}">
              <a16:creationId xmlns:a16="http://schemas.microsoft.com/office/drawing/2014/main" id="{00000000-0008-0000-0100-000046000000}"/>
            </a:ext>
          </a:extLst>
        </xdr:cNvPr>
        <xdr:cNvSpPr/>
      </xdr:nvSpPr>
      <xdr:spPr bwMode="auto">
        <a:xfrm>
          <a:off x="154590750" y="181149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45</xdr:row>
      <xdr:rowOff>588976</xdr:rowOff>
    </xdr:from>
    <xdr:to>
      <xdr:col>240</xdr:col>
      <xdr:colOff>32392</xdr:colOff>
      <xdr:row>45</xdr:row>
      <xdr:rowOff>624976</xdr:rowOff>
    </xdr:to>
    <xdr:sp macro="" textlink="">
      <xdr:nvSpPr>
        <xdr:cNvPr id="71" name="Rectángulo 70">
          <a:extLst>
            <a:ext uri="{FF2B5EF4-FFF2-40B4-BE49-F238E27FC236}">
              <a16:creationId xmlns:a16="http://schemas.microsoft.com/office/drawing/2014/main" id="{00000000-0008-0000-0100-000047000000}"/>
            </a:ext>
          </a:extLst>
        </xdr:cNvPr>
        <xdr:cNvSpPr/>
      </xdr:nvSpPr>
      <xdr:spPr bwMode="auto">
        <a:xfrm>
          <a:off x="154600267" y="186960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45</xdr:row>
      <xdr:rowOff>7938</xdr:rowOff>
    </xdr:from>
    <xdr:to>
      <xdr:col>242</xdr:col>
      <xdr:colOff>22875</xdr:colOff>
      <xdr:row>45</xdr:row>
      <xdr:rowOff>43938</xdr:rowOff>
    </xdr:to>
    <xdr:sp macro="" textlink="">
      <xdr:nvSpPr>
        <xdr:cNvPr id="72" name="Rectángulo 71">
          <a:extLst>
            <a:ext uri="{FF2B5EF4-FFF2-40B4-BE49-F238E27FC236}">
              <a16:creationId xmlns:a16="http://schemas.microsoft.com/office/drawing/2014/main" id="{00000000-0008-0000-0100-000048000000}"/>
            </a:ext>
          </a:extLst>
        </xdr:cNvPr>
        <xdr:cNvSpPr/>
      </xdr:nvSpPr>
      <xdr:spPr bwMode="auto">
        <a:xfrm>
          <a:off x="156152850" y="181149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45</xdr:row>
      <xdr:rowOff>588976</xdr:rowOff>
    </xdr:from>
    <xdr:to>
      <xdr:col>242</xdr:col>
      <xdr:colOff>32392</xdr:colOff>
      <xdr:row>45</xdr:row>
      <xdr:rowOff>624976</xdr:rowOff>
    </xdr:to>
    <xdr:sp macro="" textlink="">
      <xdr:nvSpPr>
        <xdr:cNvPr id="73" name="Rectángulo 72">
          <a:extLst>
            <a:ext uri="{FF2B5EF4-FFF2-40B4-BE49-F238E27FC236}">
              <a16:creationId xmlns:a16="http://schemas.microsoft.com/office/drawing/2014/main" id="{00000000-0008-0000-0100-000049000000}"/>
            </a:ext>
          </a:extLst>
        </xdr:cNvPr>
        <xdr:cNvSpPr/>
      </xdr:nvSpPr>
      <xdr:spPr bwMode="auto">
        <a:xfrm>
          <a:off x="156162367" y="186960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45</xdr:row>
      <xdr:rowOff>7938</xdr:rowOff>
    </xdr:from>
    <xdr:to>
      <xdr:col>244</xdr:col>
      <xdr:colOff>22875</xdr:colOff>
      <xdr:row>45</xdr:row>
      <xdr:rowOff>43938</xdr:rowOff>
    </xdr:to>
    <xdr:sp macro="" textlink="">
      <xdr:nvSpPr>
        <xdr:cNvPr id="74" name="Rectángulo 73">
          <a:extLst>
            <a:ext uri="{FF2B5EF4-FFF2-40B4-BE49-F238E27FC236}">
              <a16:creationId xmlns:a16="http://schemas.microsoft.com/office/drawing/2014/main" id="{00000000-0008-0000-0100-00004A000000}"/>
            </a:ext>
          </a:extLst>
        </xdr:cNvPr>
        <xdr:cNvSpPr/>
      </xdr:nvSpPr>
      <xdr:spPr bwMode="auto">
        <a:xfrm>
          <a:off x="157714950" y="181149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45</xdr:row>
      <xdr:rowOff>588976</xdr:rowOff>
    </xdr:from>
    <xdr:to>
      <xdr:col>244</xdr:col>
      <xdr:colOff>32392</xdr:colOff>
      <xdr:row>45</xdr:row>
      <xdr:rowOff>624976</xdr:rowOff>
    </xdr:to>
    <xdr:sp macro="" textlink="">
      <xdr:nvSpPr>
        <xdr:cNvPr id="75" name="Rectángulo 74">
          <a:extLst>
            <a:ext uri="{FF2B5EF4-FFF2-40B4-BE49-F238E27FC236}">
              <a16:creationId xmlns:a16="http://schemas.microsoft.com/office/drawing/2014/main" id="{00000000-0008-0000-0100-00004B000000}"/>
            </a:ext>
          </a:extLst>
        </xdr:cNvPr>
        <xdr:cNvSpPr/>
      </xdr:nvSpPr>
      <xdr:spPr bwMode="auto">
        <a:xfrm>
          <a:off x="157724467" y="186960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45</xdr:row>
      <xdr:rowOff>7938</xdr:rowOff>
    </xdr:from>
    <xdr:to>
      <xdr:col>248</xdr:col>
      <xdr:colOff>22875</xdr:colOff>
      <xdr:row>45</xdr:row>
      <xdr:rowOff>43938</xdr:rowOff>
    </xdr:to>
    <xdr:sp macro="" textlink="">
      <xdr:nvSpPr>
        <xdr:cNvPr id="76" name="Rectángulo 75">
          <a:extLst>
            <a:ext uri="{FF2B5EF4-FFF2-40B4-BE49-F238E27FC236}">
              <a16:creationId xmlns:a16="http://schemas.microsoft.com/office/drawing/2014/main" id="{00000000-0008-0000-0100-00004C000000}"/>
            </a:ext>
          </a:extLst>
        </xdr:cNvPr>
        <xdr:cNvSpPr/>
      </xdr:nvSpPr>
      <xdr:spPr bwMode="auto">
        <a:xfrm>
          <a:off x="159477075" y="1811496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45</xdr:row>
      <xdr:rowOff>588976</xdr:rowOff>
    </xdr:from>
    <xdr:to>
      <xdr:col>248</xdr:col>
      <xdr:colOff>32392</xdr:colOff>
      <xdr:row>45</xdr:row>
      <xdr:rowOff>624976</xdr:rowOff>
    </xdr:to>
    <xdr:sp macro="" textlink="">
      <xdr:nvSpPr>
        <xdr:cNvPr id="77" name="Rectángulo 76">
          <a:extLst>
            <a:ext uri="{FF2B5EF4-FFF2-40B4-BE49-F238E27FC236}">
              <a16:creationId xmlns:a16="http://schemas.microsoft.com/office/drawing/2014/main" id="{00000000-0008-0000-0100-00004D000000}"/>
            </a:ext>
          </a:extLst>
        </xdr:cNvPr>
        <xdr:cNvSpPr/>
      </xdr:nvSpPr>
      <xdr:spPr bwMode="auto">
        <a:xfrm>
          <a:off x="159486592" y="1869600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45</xdr:row>
      <xdr:rowOff>7938</xdr:rowOff>
    </xdr:from>
    <xdr:to>
      <xdr:col>250</xdr:col>
      <xdr:colOff>22875</xdr:colOff>
      <xdr:row>45</xdr:row>
      <xdr:rowOff>43938</xdr:rowOff>
    </xdr:to>
    <xdr:sp macro="" textlink="">
      <xdr:nvSpPr>
        <xdr:cNvPr id="78" name="Rectángulo 77">
          <a:extLst>
            <a:ext uri="{FF2B5EF4-FFF2-40B4-BE49-F238E27FC236}">
              <a16:creationId xmlns:a16="http://schemas.microsoft.com/office/drawing/2014/main" id="{00000000-0008-0000-0100-00004E000000}"/>
            </a:ext>
          </a:extLst>
        </xdr:cNvPr>
        <xdr:cNvSpPr/>
      </xdr:nvSpPr>
      <xdr:spPr bwMode="auto">
        <a:xfrm>
          <a:off x="162601275" y="181149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45</xdr:row>
      <xdr:rowOff>588976</xdr:rowOff>
    </xdr:from>
    <xdr:to>
      <xdr:col>250</xdr:col>
      <xdr:colOff>32392</xdr:colOff>
      <xdr:row>45</xdr:row>
      <xdr:rowOff>624976</xdr:rowOff>
    </xdr:to>
    <xdr:sp macro="" textlink="">
      <xdr:nvSpPr>
        <xdr:cNvPr id="79" name="Rectángulo 78">
          <a:extLst>
            <a:ext uri="{FF2B5EF4-FFF2-40B4-BE49-F238E27FC236}">
              <a16:creationId xmlns:a16="http://schemas.microsoft.com/office/drawing/2014/main" id="{00000000-0008-0000-0100-00004F000000}"/>
            </a:ext>
          </a:extLst>
        </xdr:cNvPr>
        <xdr:cNvSpPr/>
      </xdr:nvSpPr>
      <xdr:spPr bwMode="auto">
        <a:xfrm>
          <a:off x="162610792" y="186960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35</xdr:row>
      <xdr:rowOff>7938</xdr:rowOff>
    </xdr:from>
    <xdr:to>
      <xdr:col>234</xdr:col>
      <xdr:colOff>22875</xdr:colOff>
      <xdr:row>35</xdr:row>
      <xdr:rowOff>43938</xdr:rowOff>
    </xdr:to>
    <xdr:sp macro="" textlink="">
      <xdr:nvSpPr>
        <xdr:cNvPr id="80" name="Rectángulo 79">
          <a:extLst>
            <a:ext uri="{FF2B5EF4-FFF2-40B4-BE49-F238E27FC236}">
              <a16:creationId xmlns:a16="http://schemas.microsoft.com/office/drawing/2014/main" id="{00000000-0008-0000-0100-000050000000}"/>
            </a:ext>
          </a:extLst>
        </xdr:cNvPr>
        <xdr:cNvSpPr/>
      </xdr:nvSpPr>
      <xdr:spPr bwMode="auto">
        <a:xfrm>
          <a:off x="149504400" y="144573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35</xdr:row>
      <xdr:rowOff>588976</xdr:rowOff>
    </xdr:from>
    <xdr:to>
      <xdr:col>234</xdr:col>
      <xdr:colOff>32392</xdr:colOff>
      <xdr:row>35</xdr:row>
      <xdr:rowOff>624976</xdr:rowOff>
    </xdr:to>
    <xdr:sp macro="" textlink="">
      <xdr:nvSpPr>
        <xdr:cNvPr id="81" name="Rectángulo 80">
          <a:extLst>
            <a:ext uri="{FF2B5EF4-FFF2-40B4-BE49-F238E27FC236}">
              <a16:creationId xmlns:a16="http://schemas.microsoft.com/office/drawing/2014/main" id="{00000000-0008-0000-0100-000051000000}"/>
            </a:ext>
          </a:extLst>
        </xdr:cNvPr>
        <xdr:cNvSpPr/>
      </xdr:nvSpPr>
      <xdr:spPr bwMode="auto">
        <a:xfrm>
          <a:off x="149513917" y="150384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35</xdr:row>
      <xdr:rowOff>7938</xdr:rowOff>
    </xdr:from>
    <xdr:to>
      <xdr:col>236</xdr:col>
      <xdr:colOff>22875</xdr:colOff>
      <xdr:row>35</xdr:row>
      <xdr:rowOff>43938</xdr:rowOff>
    </xdr:to>
    <xdr:sp macro="" textlink="">
      <xdr:nvSpPr>
        <xdr:cNvPr id="82" name="Rectángulo 81">
          <a:extLst>
            <a:ext uri="{FF2B5EF4-FFF2-40B4-BE49-F238E27FC236}">
              <a16:creationId xmlns:a16="http://schemas.microsoft.com/office/drawing/2014/main" id="{00000000-0008-0000-0100-000052000000}"/>
            </a:ext>
          </a:extLst>
        </xdr:cNvPr>
        <xdr:cNvSpPr/>
      </xdr:nvSpPr>
      <xdr:spPr bwMode="auto">
        <a:xfrm>
          <a:off x="151066500" y="144573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35</xdr:row>
      <xdr:rowOff>588976</xdr:rowOff>
    </xdr:from>
    <xdr:to>
      <xdr:col>236</xdr:col>
      <xdr:colOff>32392</xdr:colOff>
      <xdr:row>35</xdr:row>
      <xdr:rowOff>624976</xdr:rowOff>
    </xdr:to>
    <xdr:sp macro="" textlink="">
      <xdr:nvSpPr>
        <xdr:cNvPr id="83" name="Rectángulo 82">
          <a:extLst>
            <a:ext uri="{FF2B5EF4-FFF2-40B4-BE49-F238E27FC236}">
              <a16:creationId xmlns:a16="http://schemas.microsoft.com/office/drawing/2014/main" id="{00000000-0008-0000-0100-000053000000}"/>
            </a:ext>
          </a:extLst>
        </xdr:cNvPr>
        <xdr:cNvSpPr/>
      </xdr:nvSpPr>
      <xdr:spPr bwMode="auto">
        <a:xfrm>
          <a:off x="151076017" y="150384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35</xdr:row>
      <xdr:rowOff>7938</xdr:rowOff>
    </xdr:from>
    <xdr:to>
      <xdr:col>238</xdr:col>
      <xdr:colOff>22875</xdr:colOff>
      <xdr:row>35</xdr:row>
      <xdr:rowOff>43938</xdr:rowOff>
    </xdr:to>
    <xdr:sp macro="" textlink="">
      <xdr:nvSpPr>
        <xdr:cNvPr id="84" name="Rectángulo 83">
          <a:extLst>
            <a:ext uri="{FF2B5EF4-FFF2-40B4-BE49-F238E27FC236}">
              <a16:creationId xmlns:a16="http://schemas.microsoft.com/office/drawing/2014/main" id="{00000000-0008-0000-0100-000054000000}"/>
            </a:ext>
          </a:extLst>
        </xdr:cNvPr>
        <xdr:cNvSpPr/>
      </xdr:nvSpPr>
      <xdr:spPr bwMode="auto">
        <a:xfrm>
          <a:off x="152828625" y="144573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35</xdr:row>
      <xdr:rowOff>588976</xdr:rowOff>
    </xdr:from>
    <xdr:to>
      <xdr:col>238</xdr:col>
      <xdr:colOff>32392</xdr:colOff>
      <xdr:row>35</xdr:row>
      <xdr:rowOff>624976</xdr:rowOff>
    </xdr:to>
    <xdr:sp macro="" textlink="">
      <xdr:nvSpPr>
        <xdr:cNvPr id="85" name="Rectángulo 84">
          <a:extLst>
            <a:ext uri="{FF2B5EF4-FFF2-40B4-BE49-F238E27FC236}">
              <a16:creationId xmlns:a16="http://schemas.microsoft.com/office/drawing/2014/main" id="{00000000-0008-0000-0100-000055000000}"/>
            </a:ext>
          </a:extLst>
        </xdr:cNvPr>
        <xdr:cNvSpPr/>
      </xdr:nvSpPr>
      <xdr:spPr bwMode="auto">
        <a:xfrm>
          <a:off x="152838142" y="150384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35</xdr:row>
      <xdr:rowOff>7938</xdr:rowOff>
    </xdr:from>
    <xdr:to>
      <xdr:col>240</xdr:col>
      <xdr:colOff>22875</xdr:colOff>
      <xdr:row>35</xdr:row>
      <xdr:rowOff>43938</xdr:rowOff>
    </xdr:to>
    <xdr:sp macro="" textlink="">
      <xdr:nvSpPr>
        <xdr:cNvPr id="86" name="Rectángulo 85">
          <a:extLst>
            <a:ext uri="{FF2B5EF4-FFF2-40B4-BE49-F238E27FC236}">
              <a16:creationId xmlns:a16="http://schemas.microsoft.com/office/drawing/2014/main" id="{00000000-0008-0000-0100-000056000000}"/>
            </a:ext>
          </a:extLst>
        </xdr:cNvPr>
        <xdr:cNvSpPr/>
      </xdr:nvSpPr>
      <xdr:spPr bwMode="auto">
        <a:xfrm>
          <a:off x="154590750" y="144573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35</xdr:row>
      <xdr:rowOff>588976</xdr:rowOff>
    </xdr:from>
    <xdr:to>
      <xdr:col>240</xdr:col>
      <xdr:colOff>32392</xdr:colOff>
      <xdr:row>35</xdr:row>
      <xdr:rowOff>624976</xdr:rowOff>
    </xdr:to>
    <xdr:sp macro="" textlink="">
      <xdr:nvSpPr>
        <xdr:cNvPr id="87" name="Rectángulo 86">
          <a:extLst>
            <a:ext uri="{FF2B5EF4-FFF2-40B4-BE49-F238E27FC236}">
              <a16:creationId xmlns:a16="http://schemas.microsoft.com/office/drawing/2014/main" id="{00000000-0008-0000-0100-000057000000}"/>
            </a:ext>
          </a:extLst>
        </xdr:cNvPr>
        <xdr:cNvSpPr/>
      </xdr:nvSpPr>
      <xdr:spPr bwMode="auto">
        <a:xfrm>
          <a:off x="154600267" y="150384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35</xdr:row>
      <xdr:rowOff>7938</xdr:rowOff>
    </xdr:from>
    <xdr:to>
      <xdr:col>242</xdr:col>
      <xdr:colOff>22875</xdr:colOff>
      <xdr:row>35</xdr:row>
      <xdr:rowOff>43938</xdr:rowOff>
    </xdr:to>
    <xdr:sp macro="" textlink="">
      <xdr:nvSpPr>
        <xdr:cNvPr id="88" name="Rectángulo 87">
          <a:extLst>
            <a:ext uri="{FF2B5EF4-FFF2-40B4-BE49-F238E27FC236}">
              <a16:creationId xmlns:a16="http://schemas.microsoft.com/office/drawing/2014/main" id="{00000000-0008-0000-0100-000058000000}"/>
            </a:ext>
          </a:extLst>
        </xdr:cNvPr>
        <xdr:cNvSpPr/>
      </xdr:nvSpPr>
      <xdr:spPr bwMode="auto">
        <a:xfrm>
          <a:off x="156152850" y="144573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35</xdr:row>
      <xdr:rowOff>588976</xdr:rowOff>
    </xdr:from>
    <xdr:to>
      <xdr:col>242</xdr:col>
      <xdr:colOff>32392</xdr:colOff>
      <xdr:row>35</xdr:row>
      <xdr:rowOff>624976</xdr:rowOff>
    </xdr:to>
    <xdr:sp macro="" textlink="">
      <xdr:nvSpPr>
        <xdr:cNvPr id="89" name="Rectángulo 88">
          <a:extLst>
            <a:ext uri="{FF2B5EF4-FFF2-40B4-BE49-F238E27FC236}">
              <a16:creationId xmlns:a16="http://schemas.microsoft.com/office/drawing/2014/main" id="{00000000-0008-0000-0100-000059000000}"/>
            </a:ext>
          </a:extLst>
        </xdr:cNvPr>
        <xdr:cNvSpPr/>
      </xdr:nvSpPr>
      <xdr:spPr bwMode="auto">
        <a:xfrm>
          <a:off x="156162367" y="150384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35</xdr:row>
      <xdr:rowOff>7938</xdr:rowOff>
    </xdr:from>
    <xdr:to>
      <xdr:col>244</xdr:col>
      <xdr:colOff>22875</xdr:colOff>
      <xdr:row>35</xdr:row>
      <xdr:rowOff>43938</xdr:rowOff>
    </xdr:to>
    <xdr:sp macro="" textlink="">
      <xdr:nvSpPr>
        <xdr:cNvPr id="90" name="Rectángulo 89">
          <a:extLst>
            <a:ext uri="{FF2B5EF4-FFF2-40B4-BE49-F238E27FC236}">
              <a16:creationId xmlns:a16="http://schemas.microsoft.com/office/drawing/2014/main" id="{00000000-0008-0000-0100-00005A000000}"/>
            </a:ext>
          </a:extLst>
        </xdr:cNvPr>
        <xdr:cNvSpPr/>
      </xdr:nvSpPr>
      <xdr:spPr bwMode="auto">
        <a:xfrm>
          <a:off x="157714950" y="144573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35</xdr:row>
      <xdr:rowOff>588976</xdr:rowOff>
    </xdr:from>
    <xdr:to>
      <xdr:col>244</xdr:col>
      <xdr:colOff>32392</xdr:colOff>
      <xdr:row>35</xdr:row>
      <xdr:rowOff>624976</xdr:rowOff>
    </xdr:to>
    <xdr:sp macro="" textlink="">
      <xdr:nvSpPr>
        <xdr:cNvPr id="91" name="Rectángulo 90">
          <a:extLst>
            <a:ext uri="{FF2B5EF4-FFF2-40B4-BE49-F238E27FC236}">
              <a16:creationId xmlns:a16="http://schemas.microsoft.com/office/drawing/2014/main" id="{00000000-0008-0000-0100-00005B000000}"/>
            </a:ext>
          </a:extLst>
        </xdr:cNvPr>
        <xdr:cNvSpPr/>
      </xdr:nvSpPr>
      <xdr:spPr bwMode="auto">
        <a:xfrm>
          <a:off x="157724467" y="150384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35</xdr:row>
      <xdr:rowOff>7938</xdr:rowOff>
    </xdr:from>
    <xdr:to>
      <xdr:col>248</xdr:col>
      <xdr:colOff>22875</xdr:colOff>
      <xdr:row>35</xdr:row>
      <xdr:rowOff>43938</xdr:rowOff>
    </xdr:to>
    <xdr:sp macro="" textlink="">
      <xdr:nvSpPr>
        <xdr:cNvPr id="92" name="Rectángulo 91">
          <a:extLst>
            <a:ext uri="{FF2B5EF4-FFF2-40B4-BE49-F238E27FC236}">
              <a16:creationId xmlns:a16="http://schemas.microsoft.com/office/drawing/2014/main" id="{00000000-0008-0000-0100-00005C000000}"/>
            </a:ext>
          </a:extLst>
        </xdr:cNvPr>
        <xdr:cNvSpPr/>
      </xdr:nvSpPr>
      <xdr:spPr bwMode="auto">
        <a:xfrm>
          <a:off x="159477075" y="1445736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35</xdr:row>
      <xdr:rowOff>588976</xdr:rowOff>
    </xdr:from>
    <xdr:to>
      <xdr:col>248</xdr:col>
      <xdr:colOff>32392</xdr:colOff>
      <xdr:row>35</xdr:row>
      <xdr:rowOff>624976</xdr:rowOff>
    </xdr:to>
    <xdr:sp macro="" textlink="">
      <xdr:nvSpPr>
        <xdr:cNvPr id="93" name="Rectángulo 92">
          <a:extLst>
            <a:ext uri="{FF2B5EF4-FFF2-40B4-BE49-F238E27FC236}">
              <a16:creationId xmlns:a16="http://schemas.microsoft.com/office/drawing/2014/main" id="{00000000-0008-0000-0100-00005D000000}"/>
            </a:ext>
          </a:extLst>
        </xdr:cNvPr>
        <xdr:cNvSpPr/>
      </xdr:nvSpPr>
      <xdr:spPr bwMode="auto">
        <a:xfrm>
          <a:off x="159486592" y="1503840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35</xdr:row>
      <xdr:rowOff>7938</xdr:rowOff>
    </xdr:from>
    <xdr:to>
      <xdr:col>250</xdr:col>
      <xdr:colOff>22875</xdr:colOff>
      <xdr:row>35</xdr:row>
      <xdr:rowOff>43938</xdr:rowOff>
    </xdr:to>
    <xdr:sp macro="" textlink="">
      <xdr:nvSpPr>
        <xdr:cNvPr id="94" name="Rectángulo 93">
          <a:extLst>
            <a:ext uri="{FF2B5EF4-FFF2-40B4-BE49-F238E27FC236}">
              <a16:creationId xmlns:a16="http://schemas.microsoft.com/office/drawing/2014/main" id="{00000000-0008-0000-0100-00005E000000}"/>
            </a:ext>
          </a:extLst>
        </xdr:cNvPr>
        <xdr:cNvSpPr/>
      </xdr:nvSpPr>
      <xdr:spPr bwMode="auto">
        <a:xfrm>
          <a:off x="162601275" y="144573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35</xdr:row>
      <xdr:rowOff>588976</xdr:rowOff>
    </xdr:from>
    <xdr:to>
      <xdr:col>250</xdr:col>
      <xdr:colOff>32392</xdr:colOff>
      <xdr:row>35</xdr:row>
      <xdr:rowOff>624976</xdr:rowOff>
    </xdr:to>
    <xdr:sp macro="" textlink="">
      <xdr:nvSpPr>
        <xdr:cNvPr id="95" name="Rectángulo 94">
          <a:extLst>
            <a:ext uri="{FF2B5EF4-FFF2-40B4-BE49-F238E27FC236}">
              <a16:creationId xmlns:a16="http://schemas.microsoft.com/office/drawing/2014/main" id="{00000000-0008-0000-0100-00005F000000}"/>
            </a:ext>
          </a:extLst>
        </xdr:cNvPr>
        <xdr:cNvSpPr/>
      </xdr:nvSpPr>
      <xdr:spPr bwMode="auto">
        <a:xfrm>
          <a:off x="162610792" y="150384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37</xdr:row>
      <xdr:rowOff>7938</xdr:rowOff>
    </xdr:from>
    <xdr:to>
      <xdr:col>234</xdr:col>
      <xdr:colOff>22875</xdr:colOff>
      <xdr:row>37</xdr:row>
      <xdr:rowOff>43938</xdr:rowOff>
    </xdr:to>
    <xdr:sp macro="" textlink="">
      <xdr:nvSpPr>
        <xdr:cNvPr id="96" name="Rectángulo 95">
          <a:extLst>
            <a:ext uri="{FF2B5EF4-FFF2-40B4-BE49-F238E27FC236}">
              <a16:creationId xmlns:a16="http://schemas.microsoft.com/office/drawing/2014/main" id="{00000000-0008-0000-0100-000060000000}"/>
            </a:ext>
          </a:extLst>
        </xdr:cNvPr>
        <xdr:cNvSpPr/>
      </xdr:nvSpPr>
      <xdr:spPr bwMode="auto">
        <a:xfrm>
          <a:off x="149504400" y="152765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37</xdr:row>
      <xdr:rowOff>588976</xdr:rowOff>
    </xdr:from>
    <xdr:to>
      <xdr:col>234</xdr:col>
      <xdr:colOff>32392</xdr:colOff>
      <xdr:row>37</xdr:row>
      <xdr:rowOff>624976</xdr:rowOff>
    </xdr:to>
    <xdr:sp macro="" textlink="">
      <xdr:nvSpPr>
        <xdr:cNvPr id="97" name="Rectángulo 96">
          <a:extLst>
            <a:ext uri="{FF2B5EF4-FFF2-40B4-BE49-F238E27FC236}">
              <a16:creationId xmlns:a16="http://schemas.microsoft.com/office/drawing/2014/main" id="{00000000-0008-0000-0100-000061000000}"/>
            </a:ext>
          </a:extLst>
        </xdr:cNvPr>
        <xdr:cNvSpPr/>
      </xdr:nvSpPr>
      <xdr:spPr bwMode="auto">
        <a:xfrm>
          <a:off x="149513917" y="158575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37</xdr:row>
      <xdr:rowOff>7938</xdr:rowOff>
    </xdr:from>
    <xdr:to>
      <xdr:col>236</xdr:col>
      <xdr:colOff>22875</xdr:colOff>
      <xdr:row>37</xdr:row>
      <xdr:rowOff>43938</xdr:rowOff>
    </xdr:to>
    <xdr:sp macro="" textlink="">
      <xdr:nvSpPr>
        <xdr:cNvPr id="98" name="Rectángulo 97">
          <a:extLst>
            <a:ext uri="{FF2B5EF4-FFF2-40B4-BE49-F238E27FC236}">
              <a16:creationId xmlns:a16="http://schemas.microsoft.com/office/drawing/2014/main" id="{00000000-0008-0000-0100-000062000000}"/>
            </a:ext>
          </a:extLst>
        </xdr:cNvPr>
        <xdr:cNvSpPr/>
      </xdr:nvSpPr>
      <xdr:spPr bwMode="auto">
        <a:xfrm>
          <a:off x="151066500" y="152765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37</xdr:row>
      <xdr:rowOff>588976</xdr:rowOff>
    </xdr:from>
    <xdr:to>
      <xdr:col>236</xdr:col>
      <xdr:colOff>32392</xdr:colOff>
      <xdr:row>37</xdr:row>
      <xdr:rowOff>624976</xdr:rowOff>
    </xdr:to>
    <xdr:sp macro="" textlink="">
      <xdr:nvSpPr>
        <xdr:cNvPr id="99" name="Rectángulo 98">
          <a:extLst>
            <a:ext uri="{FF2B5EF4-FFF2-40B4-BE49-F238E27FC236}">
              <a16:creationId xmlns:a16="http://schemas.microsoft.com/office/drawing/2014/main" id="{00000000-0008-0000-0100-000063000000}"/>
            </a:ext>
          </a:extLst>
        </xdr:cNvPr>
        <xdr:cNvSpPr/>
      </xdr:nvSpPr>
      <xdr:spPr bwMode="auto">
        <a:xfrm>
          <a:off x="151076017" y="158575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37</xdr:row>
      <xdr:rowOff>7938</xdr:rowOff>
    </xdr:from>
    <xdr:to>
      <xdr:col>238</xdr:col>
      <xdr:colOff>22875</xdr:colOff>
      <xdr:row>37</xdr:row>
      <xdr:rowOff>43938</xdr:rowOff>
    </xdr:to>
    <xdr:sp macro="" textlink="">
      <xdr:nvSpPr>
        <xdr:cNvPr id="100" name="Rectángulo 99">
          <a:extLst>
            <a:ext uri="{FF2B5EF4-FFF2-40B4-BE49-F238E27FC236}">
              <a16:creationId xmlns:a16="http://schemas.microsoft.com/office/drawing/2014/main" id="{00000000-0008-0000-0100-000064000000}"/>
            </a:ext>
          </a:extLst>
        </xdr:cNvPr>
        <xdr:cNvSpPr/>
      </xdr:nvSpPr>
      <xdr:spPr bwMode="auto">
        <a:xfrm>
          <a:off x="152828625" y="152765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37</xdr:row>
      <xdr:rowOff>588976</xdr:rowOff>
    </xdr:from>
    <xdr:to>
      <xdr:col>238</xdr:col>
      <xdr:colOff>32392</xdr:colOff>
      <xdr:row>37</xdr:row>
      <xdr:rowOff>624976</xdr:rowOff>
    </xdr:to>
    <xdr:sp macro="" textlink="">
      <xdr:nvSpPr>
        <xdr:cNvPr id="101" name="Rectángulo 100">
          <a:extLst>
            <a:ext uri="{FF2B5EF4-FFF2-40B4-BE49-F238E27FC236}">
              <a16:creationId xmlns:a16="http://schemas.microsoft.com/office/drawing/2014/main" id="{00000000-0008-0000-0100-000065000000}"/>
            </a:ext>
          </a:extLst>
        </xdr:cNvPr>
        <xdr:cNvSpPr/>
      </xdr:nvSpPr>
      <xdr:spPr bwMode="auto">
        <a:xfrm>
          <a:off x="152838142" y="158575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37</xdr:row>
      <xdr:rowOff>7938</xdr:rowOff>
    </xdr:from>
    <xdr:to>
      <xdr:col>240</xdr:col>
      <xdr:colOff>22875</xdr:colOff>
      <xdr:row>37</xdr:row>
      <xdr:rowOff>43938</xdr:rowOff>
    </xdr:to>
    <xdr:sp macro="" textlink="">
      <xdr:nvSpPr>
        <xdr:cNvPr id="102" name="Rectángulo 101">
          <a:extLst>
            <a:ext uri="{FF2B5EF4-FFF2-40B4-BE49-F238E27FC236}">
              <a16:creationId xmlns:a16="http://schemas.microsoft.com/office/drawing/2014/main" id="{00000000-0008-0000-0100-000066000000}"/>
            </a:ext>
          </a:extLst>
        </xdr:cNvPr>
        <xdr:cNvSpPr/>
      </xdr:nvSpPr>
      <xdr:spPr bwMode="auto">
        <a:xfrm>
          <a:off x="154590750" y="152765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37</xdr:row>
      <xdr:rowOff>588976</xdr:rowOff>
    </xdr:from>
    <xdr:to>
      <xdr:col>240</xdr:col>
      <xdr:colOff>32392</xdr:colOff>
      <xdr:row>37</xdr:row>
      <xdr:rowOff>624976</xdr:rowOff>
    </xdr:to>
    <xdr:sp macro="" textlink="">
      <xdr:nvSpPr>
        <xdr:cNvPr id="103" name="Rectángulo 102">
          <a:extLst>
            <a:ext uri="{FF2B5EF4-FFF2-40B4-BE49-F238E27FC236}">
              <a16:creationId xmlns:a16="http://schemas.microsoft.com/office/drawing/2014/main" id="{00000000-0008-0000-0100-000067000000}"/>
            </a:ext>
          </a:extLst>
        </xdr:cNvPr>
        <xdr:cNvSpPr/>
      </xdr:nvSpPr>
      <xdr:spPr bwMode="auto">
        <a:xfrm>
          <a:off x="154600267" y="158575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37</xdr:row>
      <xdr:rowOff>7938</xdr:rowOff>
    </xdr:from>
    <xdr:to>
      <xdr:col>242</xdr:col>
      <xdr:colOff>22875</xdr:colOff>
      <xdr:row>37</xdr:row>
      <xdr:rowOff>43938</xdr:rowOff>
    </xdr:to>
    <xdr:sp macro="" textlink="">
      <xdr:nvSpPr>
        <xdr:cNvPr id="104" name="Rectángulo 103">
          <a:extLst>
            <a:ext uri="{FF2B5EF4-FFF2-40B4-BE49-F238E27FC236}">
              <a16:creationId xmlns:a16="http://schemas.microsoft.com/office/drawing/2014/main" id="{00000000-0008-0000-0100-000068000000}"/>
            </a:ext>
          </a:extLst>
        </xdr:cNvPr>
        <xdr:cNvSpPr/>
      </xdr:nvSpPr>
      <xdr:spPr bwMode="auto">
        <a:xfrm>
          <a:off x="156152850" y="152765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37</xdr:row>
      <xdr:rowOff>588976</xdr:rowOff>
    </xdr:from>
    <xdr:to>
      <xdr:col>242</xdr:col>
      <xdr:colOff>32392</xdr:colOff>
      <xdr:row>37</xdr:row>
      <xdr:rowOff>624976</xdr:rowOff>
    </xdr:to>
    <xdr:sp macro="" textlink="">
      <xdr:nvSpPr>
        <xdr:cNvPr id="105" name="Rectángulo 104">
          <a:extLst>
            <a:ext uri="{FF2B5EF4-FFF2-40B4-BE49-F238E27FC236}">
              <a16:creationId xmlns:a16="http://schemas.microsoft.com/office/drawing/2014/main" id="{00000000-0008-0000-0100-000069000000}"/>
            </a:ext>
          </a:extLst>
        </xdr:cNvPr>
        <xdr:cNvSpPr/>
      </xdr:nvSpPr>
      <xdr:spPr bwMode="auto">
        <a:xfrm>
          <a:off x="156162367" y="158575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37</xdr:row>
      <xdr:rowOff>7938</xdr:rowOff>
    </xdr:from>
    <xdr:to>
      <xdr:col>244</xdr:col>
      <xdr:colOff>22875</xdr:colOff>
      <xdr:row>37</xdr:row>
      <xdr:rowOff>43938</xdr:rowOff>
    </xdr:to>
    <xdr:sp macro="" textlink="">
      <xdr:nvSpPr>
        <xdr:cNvPr id="106" name="Rectángulo 105">
          <a:extLst>
            <a:ext uri="{FF2B5EF4-FFF2-40B4-BE49-F238E27FC236}">
              <a16:creationId xmlns:a16="http://schemas.microsoft.com/office/drawing/2014/main" id="{00000000-0008-0000-0100-00006A000000}"/>
            </a:ext>
          </a:extLst>
        </xdr:cNvPr>
        <xdr:cNvSpPr/>
      </xdr:nvSpPr>
      <xdr:spPr bwMode="auto">
        <a:xfrm>
          <a:off x="157714950" y="152765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37</xdr:row>
      <xdr:rowOff>588976</xdr:rowOff>
    </xdr:from>
    <xdr:to>
      <xdr:col>244</xdr:col>
      <xdr:colOff>32392</xdr:colOff>
      <xdr:row>37</xdr:row>
      <xdr:rowOff>624976</xdr:rowOff>
    </xdr:to>
    <xdr:sp macro="" textlink="">
      <xdr:nvSpPr>
        <xdr:cNvPr id="107" name="Rectángulo 106">
          <a:extLst>
            <a:ext uri="{FF2B5EF4-FFF2-40B4-BE49-F238E27FC236}">
              <a16:creationId xmlns:a16="http://schemas.microsoft.com/office/drawing/2014/main" id="{00000000-0008-0000-0100-00006B000000}"/>
            </a:ext>
          </a:extLst>
        </xdr:cNvPr>
        <xdr:cNvSpPr/>
      </xdr:nvSpPr>
      <xdr:spPr bwMode="auto">
        <a:xfrm>
          <a:off x="157724467" y="158575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37</xdr:row>
      <xdr:rowOff>7938</xdr:rowOff>
    </xdr:from>
    <xdr:to>
      <xdr:col>248</xdr:col>
      <xdr:colOff>22875</xdr:colOff>
      <xdr:row>37</xdr:row>
      <xdr:rowOff>43938</xdr:rowOff>
    </xdr:to>
    <xdr:sp macro="" textlink="">
      <xdr:nvSpPr>
        <xdr:cNvPr id="108" name="Rectángulo 107">
          <a:extLst>
            <a:ext uri="{FF2B5EF4-FFF2-40B4-BE49-F238E27FC236}">
              <a16:creationId xmlns:a16="http://schemas.microsoft.com/office/drawing/2014/main" id="{00000000-0008-0000-0100-00006C000000}"/>
            </a:ext>
          </a:extLst>
        </xdr:cNvPr>
        <xdr:cNvSpPr/>
      </xdr:nvSpPr>
      <xdr:spPr bwMode="auto">
        <a:xfrm>
          <a:off x="159477075" y="1527651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37</xdr:row>
      <xdr:rowOff>588976</xdr:rowOff>
    </xdr:from>
    <xdr:to>
      <xdr:col>248</xdr:col>
      <xdr:colOff>32392</xdr:colOff>
      <xdr:row>37</xdr:row>
      <xdr:rowOff>624976</xdr:rowOff>
    </xdr:to>
    <xdr:sp macro="" textlink="">
      <xdr:nvSpPr>
        <xdr:cNvPr id="109" name="Rectángulo 108">
          <a:extLst>
            <a:ext uri="{FF2B5EF4-FFF2-40B4-BE49-F238E27FC236}">
              <a16:creationId xmlns:a16="http://schemas.microsoft.com/office/drawing/2014/main" id="{00000000-0008-0000-0100-00006D000000}"/>
            </a:ext>
          </a:extLst>
        </xdr:cNvPr>
        <xdr:cNvSpPr/>
      </xdr:nvSpPr>
      <xdr:spPr bwMode="auto">
        <a:xfrm>
          <a:off x="159486592" y="1585755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37</xdr:row>
      <xdr:rowOff>7938</xdr:rowOff>
    </xdr:from>
    <xdr:to>
      <xdr:col>250</xdr:col>
      <xdr:colOff>22875</xdr:colOff>
      <xdr:row>37</xdr:row>
      <xdr:rowOff>43938</xdr:rowOff>
    </xdr:to>
    <xdr:sp macro="" textlink="">
      <xdr:nvSpPr>
        <xdr:cNvPr id="110" name="Rectángulo 109">
          <a:extLst>
            <a:ext uri="{FF2B5EF4-FFF2-40B4-BE49-F238E27FC236}">
              <a16:creationId xmlns:a16="http://schemas.microsoft.com/office/drawing/2014/main" id="{00000000-0008-0000-0100-00006E000000}"/>
            </a:ext>
          </a:extLst>
        </xdr:cNvPr>
        <xdr:cNvSpPr/>
      </xdr:nvSpPr>
      <xdr:spPr bwMode="auto">
        <a:xfrm>
          <a:off x="162601275" y="152765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37</xdr:row>
      <xdr:rowOff>588976</xdr:rowOff>
    </xdr:from>
    <xdr:to>
      <xdr:col>250</xdr:col>
      <xdr:colOff>32392</xdr:colOff>
      <xdr:row>37</xdr:row>
      <xdr:rowOff>624976</xdr:rowOff>
    </xdr:to>
    <xdr:sp macro="" textlink="">
      <xdr:nvSpPr>
        <xdr:cNvPr id="111" name="Rectángulo 110">
          <a:extLst>
            <a:ext uri="{FF2B5EF4-FFF2-40B4-BE49-F238E27FC236}">
              <a16:creationId xmlns:a16="http://schemas.microsoft.com/office/drawing/2014/main" id="{00000000-0008-0000-0100-00006F000000}"/>
            </a:ext>
          </a:extLst>
        </xdr:cNvPr>
        <xdr:cNvSpPr/>
      </xdr:nvSpPr>
      <xdr:spPr bwMode="auto">
        <a:xfrm>
          <a:off x="162610792" y="158575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39</xdr:row>
      <xdr:rowOff>7938</xdr:rowOff>
    </xdr:from>
    <xdr:to>
      <xdr:col>234</xdr:col>
      <xdr:colOff>22875</xdr:colOff>
      <xdr:row>39</xdr:row>
      <xdr:rowOff>43938</xdr:rowOff>
    </xdr:to>
    <xdr:sp macro="" textlink="">
      <xdr:nvSpPr>
        <xdr:cNvPr id="112" name="Rectángulo 111">
          <a:extLst>
            <a:ext uri="{FF2B5EF4-FFF2-40B4-BE49-F238E27FC236}">
              <a16:creationId xmlns:a16="http://schemas.microsoft.com/office/drawing/2014/main" id="{00000000-0008-0000-0100-000070000000}"/>
            </a:ext>
          </a:extLst>
        </xdr:cNvPr>
        <xdr:cNvSpPr/>
      </xdr:nvSpPr>
      <xdr:spPr bwMode="auto">
        <a:xfrm>
          <a:off x="149504400" y="160956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39</xdr:row>
      <xdr:rowOff>588976</xdr:rowOff>
    </xdr:from>
    <xdr:to>
      <xdr:col>234</xdr:col>
      <xdr:colOff>32392</xdr:colOff>
      <xdr:row>39</xdr:row>
      <xdr:rowOff>624976</xdr:rowOff>
    </xdr:to>
    <xdr:sp macro="" textlink="">
      <xdr:nvSpPr>
        <xdr:cNvPr id="113" name="Rectángulo 112">
          <a:extLst>
            <a:ext uri="{FF2B5EF4-FFF2-40B4-BE49-F238E27FC236}">
              <a16:creationId xmlns:a16="http://schemas.microsoft.com/office/drawing/2014/main" id="{00000000-0008-0000-0100-000071000000}"/>
            </a:ext>
          </a:extLst>
        </xdr:cNvPr>
        <xdr:cNvSpPr/>
      </xdr:nvSpPr>
      <xdr:spPr bwMode="auto">
        <a:xfrm>
          <a:off x="149513917" y="166767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39</xdr:row>
      <xdr:rowOff>7938</xdr:rowOff>
    </xdr:from>
    <xdr:to>
      <xdr:col>236</xdr:col>
      <xdr:colOff>22875</xdr:colOff>
      <xdr:row>39</xdr:row>
      <xdr:rowOff>43938</xdr:rowOff>
    </xdr:to>
    <xdr:sp macro="" textlink="">
      <xdr:nvSpPr>
        <xdr:cNvPr id="114" name="Rectángulo 113">
          <a:extLst>
            <a:ext uri="{FF2B5EF4-FFF2-40B4-BE49-F238E27FC236}">
              <a16:creationId xmlns:a16="http://schemas.microsoft.com/office/drawing/2014/main" id="{00000000-0008-0000-0100-000072000000}"/>
            </a:ext>
          </a:extLst>
        </xdr:cNvPr>
        <xdr:cNvSpPr/>
      </xdr:nvSpPr>
      <xdr:spPr bwMode="auto">
        <a:xfrm>
          <a:off x="151066500" y="160956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39</xdr:row>
      <xdr:rowOff>588976</xdr:rowOff>
    </xdr:from>
    <xdr:to>
      <xdr:col>236</xdr:col>
      <xdr:colOff>32392</xdr:colOff>
      <xdr:row>39</xdr:row>
      <xdr:rowOff>624976</xdr:rowOff>
    </xdr:to>
    <xdr:sp macro="" textlink="">
      <xdr:nvSpPr>
        <xdr:cNvPr id="115" name="Rectángulo 114">
          <a:extLst>
            <a:ext uri="{FF2B5EF4-FFF2-40B4-BE49-F238E27FC236}">
              <a16:creationId xmlns:a16="http://schemas.microsoft.com/office/drawing/2014/main" id="{00000000-0008-0000-0100-000073000000}"/>
            </a:ext>
          </a:extLst>
        </xdr:cNvPr>
        <xdr:cNvSpPr/>
      </xdr:nvSpPr>
      <xdr:spPr bwMode="auto">
        <a:xfrm>
          <a:off x="151076017" y="166767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39</xdr:row>
      <xdr:rowOff>7938</xdr:rowOff>
    </xdr:from>
    <xdr:to>
      <xdr:col>238</xdr:col>
      <xdr:colOff>22875</xdr:colOff>
      <xdr:row>39</xdr:row>
      <xdr:rowOff>43938</xdr:rowOff>
    </xdr:to>
    <xdr:sp macro="" textlink="">
      <xdr:nvSpPr>
        <xdr:cNvPr id="116" name="Rectángulo 115">
          <a:extLst>
            <a:ext uri="{FF2B5EF4-FFF2-40B4-BE49-F238E27FC236}">
              <a16:creationId xmlns:a16="http://schemas.microsoft.com/office/drawing/2014/main" id="{00000000-0008-0000-0100-000074000000}"/>
            </a:ext>
          </a:extLst>
        </xdr:cNvPr>
        <xdr:cNvSpPr/>
      </xdr:nvSpPr>
      <xdr:spPr bwMode="auto">
        <a:xfrm>
          <a:off x="152828625" y="160956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39</xdr:row>
      <xdr:rowOff>588976</xdr:rowOff>
    </xdr:from>
    <xdr:to>
      <xdr:col>238</xdr:col>
      <xdr:colOff>32392</xdr:colOff>
      <xdr:row>39</xdr:row>
      <xdr:rowOff>624976</xdr:rowOff>
    </xdr:to>
    <xdr:sp macro="" textlink="">
      <xdr:nvSpPr>
        <xdr:cNvPr id="117" name="Rectángulo 116">
          <a:extLst>
            <a:ext uri="{FF2B5EF4-FFF2-40B4-BE49-F238E27FC236}">
              <a16:creationId xmlns:a16="http://schemas.microsoft.com/office/drawing/2014/main" id="{00000000-0008-0000-0100-000075000000}"/>
            </a:ext>
          </a:extLst>
        </xdr:cNvPr>
        <xdr:cNvSpPr/>
      </xdr:nvSpPr>
      <xdr:spPr bwMode="auto">
        <a:xfrm>
          <a:off x="152838142" y="166767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39</xdr:row>
      <xdr:rowOff>7938</xdr:rowOff>
    </xdr:from>
    <xdr:to>
      <xdr:col>240</xdr:col>
      <xdr:colOff>22875</xdr:colOff>
      <xdr:row>39</xdr:row>
      <xdr:rowOff>43938</xdr:rowOff>
    </xdr:to>
    <xdr:sp macro="" textlink="">
      <xdr:nvSpPr>
        <xdr:cNvPr id="118" name="Rectángulo 117">
          <a:extLst>
            <a:ext uri="{FF2B5EF4-FFF2-40B4-BE49-F238E27FC236}">
              <a16:creationId xmlns:a16="http://schemas.microsoft.com/office/drawing/2014/main" id="{00000000-0008-0000-0100-000076000000}"/>
            </a:ext>
          </a:extLst>
        </xdr:cNvPr>
        <xdr:cNvSpPr/>
      </xdr:nvSpPr>
      <xdr:spPr bwMode="auto">
        <a:xfrm>
          <a:off x="154590750" y="160956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39</xdr:row>
      <xdr:rowOff>588976</xdr:rowOff>
    </xdr:from>
    <xdr:to>
      <xdr:col>240</xdr:col>
      <xdr:colOff>32392</xdr:colOff>
      <xdr:row>39</xdr:row>
      <xdr:rowOff>624976</xdr:rowOff>
    </xdr:to>
    <xdr:sp macro="" textlink="">
      <xdr:nvSpPr>
        <xdr:cNvPr id="119" name="Rectángulo 118">
          <a:extLst>
            <a:ext uri="{FF2B5EF4-FFF2-40B4-BE49-F238E27FC236}">
              <a16:creationId xmlns:a16="http://schemas.microsoft.com/office/drawing/2014/main" id="{00000000-0008-0000-0100-000077000000}"/>
            </a:ext>
          </a:extLst>
        </xdr:cNvPr>
        <xdr:cNvSpPr/>
      </xdr:nvSpPr>
      <xdr:spPr bwMode="auto">
        <a:xfrm>
          <a:off x="154600267" y="166767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39</xdr:row>
      <xdr:rowOff>7938</xdr:rowOff>
    </xdr:from>
    <xdr:to>
      <xdr:col>242</xdr:col>
      <xdr:colOff>22875</xdr:colOff>
      <xdr:row>39</xdr:row>
      <xdr:rowOff>43938</xdr:rowOff>
    </xdr:to>
    <xdr:sp macro="" textlink="">
      <xdr:nvSpPr>
        <xdr:cNvPr id="120" name="Rectángulo 119">
          <a:extLst>
            <a:ext uri="{FF2B5EF4-FFF2-40B4-BE49-F238E27FC236}">
              <a16:creationId xmlns:a16="http://schemas.microsoft.com/office/drawing/2014/main" id="{00000000-0008-0000-0100-000078000000}"/>
            </a:ext>
          </a:extLst>
        </xdr:cNvPr>
        <xdr:cNvSpPr/>
      </xdr:nvSpPr>
      <xdr:spPr bwMode="auto">
        <a:xfrm>
          <a:off x="156152850" y="160956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39</xdr:row>
      <xdr:rowOff>588976</xdr:rowOff>
    </xdr:from>
    <xdr:to>
      <xdr:col>242</xdr:col>
      <xdr:colOff>32392</xdr:colOff>
      <xdr:row>39</xdr:row>
      <xdr:rowOff>624976</xdr:rowOff>
    </xdr:to>
    <xdr:sp macro="" textlink="">
      <xdr:nvSpPr>
        <xdr:cNvPr id="121" name="Rectángulo 120">
          <a:extLst>
            <a:ext uri="{FF2B5EF4-FFF2-40B4-BE49-F238E27FC236}">
              <a16:creationId xmlns:a16="http://schemas.microsoft.com/office/drawing/2014/main" id="{00000000-0008-0000-0100-000079000000}"/>
            </a:ext>
          </a:extLst>
        </xdr:cNvPr>
        <xdr:cNvSpPr/>
      </xdr:nvSpPr>
      <xdr:spPr bwMode="auto">
        <a:xfrm>
          <a:off x="156162367" y="166767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39</xdr:row>
      <xdr:rowOff>7938</xdr:rowOff>
    </xdr:from>
    <xdr:to>
      <xdr:col>244</xdr:col>
      <xdr:colOff>22875</xdr:colOff>
      <xdr:row>39</xdr:row>
      <xdr:rowOff>43938</xdr:rowOff>
    </xdr:to>
    <xdr:sp macro="" textlink="">
      <xdr:nvSpPr>
        <xdr:cNvPr id="122" name="Rectángulo 121">
          <a:extLst>
            <a:ext uri="{FF2B5EF4-FFF2-40B4-BE49-F238E27FC236}">
              <a16:creationId xmlns:a16="http://schemas.microsoft.com/office/drawing/2014/main" id="{00000000-0008-0000-0100-00007A000000}"/>
            </a:ext>
          </a:extLst>
        </xdr:cNvPr>
        <xdr:cNvSpPr/>
      </xdr:nvSpPr>
      <xdr:spPr bwMode="auto">
        <a:xfrm>
          <a:off x="157714950" y="160956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39</xdr:row>
      <xdr:rowOff>588976</xdr:rowOff>
    </xdr:from>
    <xdr:to>
      <xdr:col>244</xdr:col>
      <xdr:colOff>32392</xdr:colOff>
      <xdr:row>39</xdr:row>
      <xdr:rowOff>624976</xdr:rowOff>
    </xdr:to>
    <xdr:sp macro="" textlink="">
      <xdr:nvSpPr>
        <xdr:cNvPr id="123" name="Rectángulo 122">
          <a:extLst>
            <a:ext uri="{FF2B5EF4-FFF2-40B4-BE49-F238E27FC236}">
              <a16:creationId xmlns:a16="http://schemas.microsoft.com/office/drawing/2014/main" id="{00000000-0008-0000-0100-00007B000000}"/>
            </a:ext>
          </a:extLst>
        </xdr:cNvPr>
        <xdr:cNvSpPr/>
      </xdr:nvSpPr>
      <xdr:spPr bwMode="auto">
        <a:xfrm>
          <a:off x="157724467" y="166767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39</xdr:row>
      <xdr:rowOff>7938</xdr:rowOff>
    </xdr:from>
    <xdr:to>
      <xdr:col>248</xdr:col>
      <xdr:colOff>22875</xdr:colOff>
      <xdr:row>39</xdr:row>
      <xdr:rowOff>43938</xdr:rowOff>
    </xdr:to>
    <xdr:sp macro="" textlink="">
      <xdr:nvSpPr>
        <xdr:cNvPr id="124" name="Rectángulo 123">
          <a:extLst>
            <a:ext uri="{FF2B5EF4-FFF2-40B4-BE49-F238E27FC236}">
              <a16:creationId xmlns:a16="http://schemas.microsoft.com/office/drawing/2014/main" id="{00000000-0008-0000-0100-00007C000000}"/>
            </a:ext>
          </a:extLst>
        </xdr:cNvPr>
        <xdr:cNvSpPr/>
      </xdr:nvSpPr>
      <xdr:spPr bwMode="auto">
        <a:xfrm>
          <a:off x="159477075" y="1609566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39</xdr:row>
      <xdr:rowOff>588976</xdr:rowOff>
    </xdr:from>
    <xdr:to>
      <xdr:col>248</xdr:col>
      <xdr:colOff>32392</xdr:colOff>
      <xdr:row>39</xdr:row>
      <xdr:rowOff>624976</xdr:rowOff>
    </xdr:to>
    <xdr:sp macro="" textlink="">
      <xdr:nvSpPr>
        <xdr:cNvPr id="125" name="Rectángulo 124">
          <a:extLst>
            <a:ext uri="{FF2B5EF4-FFF2-40B4-BE49-F238E27FC236}">
              <a16:creationId xmlns:a16="http://schemas.microsoft.com/office/drawing/2014/main" id="{00000000-0008-0000-0100-00007D000000}"/>
            </a:ext>
          </a:extLst>
        </xdr:cNvPr>
        <xdr:cNvSpPr/>
      </xdr:nvSpPr>
      <xdr:spPr bwMode="auto">
        <a:xfrm>
          <a:off x="159486592" y="1667670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39</xdr:row>
      <xdr:rowOff>7938</xdr:rowOff>
    </xdr:from>
    <xdr:to>
      <xdr:col>250</xdr:col>
      <xdr:colOff>22875</xdr:colOff>
      <xdr:row>39</xdr:row>
      <xdr:rowOff>43938</xdr:rowOff>
    </xdr:to>
    <xdr:sp macro="" textlink="">
      <xdr:nvSpPr>
        <xdr:cNvPr id="126" name="Rectángulo 125">
          <a:extLst>
            <a:ext uri="{FF2B5EF4-FFF2-40B4-BE49-F238E27FC236}">
              <a16:creationId xmlns:a16="http://schemas.microsoft.com/office/drawing/2014/main" id="{00000000-0008-0000-0100-00007E000000}"/>
            </a:ext>
          </a:extLst>
        </xdr:cNvPr>
        <xdr:cNvSpPr/>
      </xdr:nvSpPr>
      <xdr:spPr bwMode="auto">
        <a:xfrm>
          <a:off x="162601275" y="160956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39</xdr:row>
      <xdr:rowOff>588976</xdr:rowOff>
    </xdr:from>
    <xdr:to>
      <xdr:col>250</xdr:col>
      <xdr:colOff>32392</xdr:colOff>
      <xdr:row>39</xdr:row>
      <xdr:rowOff>624976</xdr:rowOff>
    </xdr:to>
    <xdr:sp macro="" textlink="">
      <xdr:nvSpPr>
        <xdr:cNvPr id="127" name="Rectángulo 126">
          <a:extLst>
            <a:ext uri="{FF2B5EF4-FFF2-40B4-BE49-F238E27FC236}">
              <a16:creationId xmlns:a16="http://schemas.microsoft.com/office/drawing/2014/main" id="{00000000-0008-0000-0100-00007F000000}"/>
            </a:ext>
          </a:extLst>
        </xdr:cNvPr>
        <xdr:cNvSpPr/>
      </xdr:nvSpPr>
      <xdr:spPr bwMode="auto">
        <a:xfrm>
          <a:off x="162610792" y="166767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41</xdr:row>
      <xdr:rowOff>7938</xdr:rowOff>
    </xdr:from>
    <xdr:to>
      <xdr:col>234</xdr:col>
      <xdr:colOff>22875</xdr:colOff>
      <xdr:row>41</xdr:row>
      <xdr:rowOff>43938</xdr:rowOff>
    </xdr:to>
    <xdr:sp macro="" textlink="">
      <xdr:nvSpPr>
        <xdr:cNvPr id="128" name="Rectángulo 127">
          <a:extLst>
            <a:ext uri="{FF2B5EF4-FFF2-40B4-BE49-F238E27FC236}">
              <a16:creationId xmlns:a16="http://schemas.microsoft.com/office/drawing/2014/main" id="{00000000-0008-0000-0100-000080000000}"/>
            </a:ext>
          </a:extLst>
        </xdr:cNvPr>
        <xdr:cNvSpPr/>
      </xdr:nvSpPr>
      <xdr:spPr bwMode="auto">
        <a:xfrm>
          <a:off x="149504400" y="169148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41</xdr:row>
      <xdr:rowOff>588976</xdr:rowOff>
    </xdr:from>
    <xdr:to>
      <xdr:col>234</xdr:col>
      <xdr:colOff>32392</xdr:colOff>
      <xdr:row>41</xdr:row>
      <xdr:rowOff>624976</xdr:rowOff>
    </xdr:to>
    <xdr:sp macro="" textlink="">
      <xdr:nvSpPr>
        <xdr:cNvPr id="129" name="Rectángulo 128">
          <a:extLst>
            <a:ext uri="{FF2B5EF4-FFF2-40B4-BE49-F238E27FC236}">
              <a16:creationId xmlns:a16="http://schemas.microsoft.com/office/drawing/2014/main" id="{00000000-0008-0000-0100-000081000000}"/>
            </a:ext>
          </a:extLst>
        </xdr:cNvPr>
        <xdr:cNvSpPr/>
      </xdr:nvSpPr>
      <xdr:spPr bwMode="auto">
        <a:xfrm>
          <a:off x="149513917" y="174958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41</xdr:row>
      <xdr:rowOff>7938</xdr:rowOff>
    </xdr:from>
    <xdr:to>
      <xdr:col>236</xdr:col>
      <xdr:colOff>22875</xdr:colOff>
      <xdr:row>41</xdr:row>
      <xdr:rowOff>43938</xdr:rowOff>
    </xdr:to>
    <xdr:sp macro="" textlink="">
      <xdr:nvSpPr>
        <xdr:cNvPr id="130" name="Rectángulo 129">
          <a:extLst>
            <a:ext uri="{FF2B5EF4-FFF2-40B4-BE49-F238E27FC236}">
              <a16:creationId xmlns:a16="http://schemas.microsoft.com/office/drawing/2014/main" id="{00000000-0008-0000-0100-000082000000}"/>
            </a:ext>
          </a:extLst>
        </xdr:cNvPr>
        <xdr:cNvSpPr/>
      </xdr:nvSpPr>
      <xdr:spPr bwMode="auto">
        <a:xfrm>
          <a:off x="151066500" y="169148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41</xdr:row>
      <xdr:rowOff>588976</xdr:rowOff>
    </xdr:from>
    <xdr:to>
      <xdr:col>236</xdr:col>
      <xdr:colOff>32392</xdr:colOff>
      <xdr:row>41</xdr:row>
      <xdr:rowOff>624976</xdr:rowOff>
    </xdr:to>
    <xdr:sp macro="" textlink="">
      <xdr:nvSpPr>
        <xdr:cNvPr id="131" name="Rectángulo 130">
          <a:extLst>
            <a:ext uri="{FF2B5EF4-FFF2-40B4-BE49-F238E27FC236}">
              <a16:creationId xmlns:a16="http://schemas.microsoft.com/office/drawing/2014/main" id="{00000000-0008-0000-0100-000083000000}"/>
            </a:ext>
          </a:extLst>
        </xdr:cNvPr>
        <xdr:cNvSpPr/>
      </xdr:nvSpPr>
      <xdr:spPr bwMode="auto">
        <a:xfrm>
          <a:off x="151076017" y="174958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41</xdr:row>
      <xdr:rowOff>7938</xdr:rowOff>
    </xdr:from>
    <xdr:to>
      <xdr:col>238</xdr:col>
      <xdr:colOff>22875</xdr:colOff>
      <xdr:row>41</xdr:row>
      <xdr:rowOff>43938</xdr:rowOff>
    </xdr:to>
    <xdr:sp macro="" textlink="">
      <xdr:nvSpPr>
        <xdr:cNvPr id="132" name="Rectángulo 131">
          <a:extLst>
            <a:ext uri="{FF2B5EF4-FFF2-40B4-BE49-F238E27FC236}">
              <a16:creationId xmlns:a16="http://schemas.microsoft.com/office/drawing/2014/main" id="{00000000-0008-0000-0100-000084000000}"/>
            </a:ext>
          </a:extLst>
        </xdr:cNvPr>
        <xdr:cNvSpPr/>
      </xdr:nvSpPr>
      <xdr:spPr bwMode="auto">
        <a:xfrm>
          <a:off x="152828625" y="169148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41</xdr:row>
      <xdr:rowOff>588976</xdr:rowOff>
    </xdr:from>
    <xdr:to>
      <xdr:col>238</xdr:col>
      <xdr:colOff>32392</xdr:colOff>
      <xdr:row>41</xdr:row>
      <xdr:rowOff>624976</xdr:rowOff>
    </xdr:to>
    <xdr:sp macro="" textlink="">
      <xdr:nvSpPr>
        <xdr:cNvPr id="133" name="Rectángulo 132">
          <a:extLst>
            <a:ext uri="{FF2B5EF4-FFF2-40B4-BE49-F238E27FC236}">
              <a16:creationId xmlns:a16="http://schemas.microsoft.com/office/drawing/2014/main" id="{00000000-0008-0000-0100-000085000000}"/>
            </a:ext>
          </a:extLst>
        </xdr:cNvPr>
        <xdr:cNvSpPr/>
      </xdr:nvSpPr>
      <xdr:spPr bwMode="auto">
        <a:xfrm>
          <a:off x="152838142" y="174958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41</xdr:row>
      <xdr:rowOff>7938</xdr:rowOff>
    </xdr:from>
    <xdr:to>
      <xdr:col>240</xdr:col>
      <xdr:colOff>22875</xdr:colOff>
      <xdr:row>41</xdr:row>
      <xdr:rowOff>43938</xdr:rowOff>
    </xdr:to>
    <xdr:sp macro="" textlink="">
      <xdr:nvSpPr>
        <xdr:cNvPr id="134" name="Rectángulo 133">
          <a:extLst>
            <a:ext uri="{FF2B5EF4-FFF2-40B4-BE49-F238E27FC236}">
              <a16:creationId xmlns:a16="http://schemas.microsoft.com/office/drawing/2014/main" id="{00000000-0008-0000-0100-000086000000}"/>
            </a:ext>
          </a:extLst>
        </xdr:cNvPr>
        <xdr:cNvSpPr/>
      </xdr:nvSpPr>
      <xdr:spPr bwMode="auto">
        <a:xfrm>
          <a:off x="154590750" y="169148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41</xdr:row>
      <xdr:rowOff>588976</xdr:rowOff>
    </xdr:from>
    <xdr:to>
      <xdr:col>240</xdr:col>
      <xdr:colOff>32392</xdr:colOff>
      <xdr:row>41</xdr:row>
      <xdr:rowOff>624976</xdr:rowOff>
    </xdr:to>
    <xdr:sp macro="" textlink="">
      <xdr:nvSpPr>
        <xdr:cNvPr id="135" name="Rectángulo 134">
          <a:extLst>
            <a:ext uri="{FF2B5EF4-FFF2-40B4-BE49-F238E27FC236}">
              <a16:creationId xmlns:a16="http://schemas.microsoft.com/office/drawing/2014/main" id="{00000000-0008-0000-0100-000087000000}"/>
            </a:ext>
          </a:extLst>
        </xdr:cNvPr>
        <xdr:cNvSpPr/>
      </xdr:nvSpPr>
      <xdr:spPr bwMode="auto">
        <a:xfrm>
          <a:off x="154600267" y="174958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41</xdr:row>
      <xdr:rowOff>7938</xdr:rowOff>
    </xdr:from>
    <xdr:to>
      <xdr:col>242</xdr:col>
      <xdr:colOff>22875</xdr:colOff>
      <xdr:row>41</xdr:row>
      <xdr:rowOff>43938</xdr:rowOff>
    </xdr:to>
    <xdr:sp macro="" textlink="">
      <xdr:nvSpPr>
        <xdr:cNvPr id="136" name="Rectángulo 135">
          <a:extLst>
            <a:ext uri="{FF2B5EF4-FFF2-40B4-BE49-F238E27FC236}">
              <a16:creationId xmlns:a16="http://schemas.microsoft.com/office/drawing/2014/main" id="{00000000-0008-0000-0100-000088000000}"/>
            </a:ext>
          </a:extLst>
        </xdr:cNvPr>
        <xdr:cNvSpPr/>
      </xdr:nvSpPr>
      <xdr:spPr bwMode="auto">
        <a:xfrm>
          <a:off x="156152850" y="169148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41</xdr:row>
      <xdr:rowOff>588976</xdr:rowOff>
    </xdr:from>
    <xdr:to>
      <xdr:col>242</xdr:col>
      <xdr:colOff>32392</xdr:colOff>
      <xdr:row>41</xdr:row>
      <xdr:rowOff>624976</xdr:rowOff>
    </xdr:to>
    <xdr:sp macro="" textlink="">
      <xdr:nvSpPr>
        <xdr:cNvPr id="137" name="Rectángulo 136">
          <a:extLst>
            <a:ext uri="{FF2B5EF4-FFF2-40B4-BE49-F238E27FC236}">
              <a16:creationId xmlns:a16="http://schemas.microsoft.com/office/drawing/2014/main" id="{00000000-0008-0000-0100-000089000000}"/>
            </a:ext>
          </a:extLst>
        </xdr:cNvPr>
        <xdr:cNvSpPr/>
      </xdr:nvSpPr>
      <xdr:spPr bwMode="auto">
        <a:xfrm>
          <a:off x="156162367" y="174958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41</xdr:row>
      <xdr:rowOff>7938</xdr:rowOff>
    </xdr:from>
    <xdr:to>
      <xdr:col>244</xdr:col>
      <xdr:colOff>22875</xdr:colOff>
      <xdr:row>41</xdr:row>
      <xdr:rowOff>43938</xdr:rowOff>
    </xdr:to>
    <xdr:sp macro="" textlink="">
      <xdr:nvSpPr>
        <xdr:cNvPr id="138" name="Rectángulo 137">
          <a:extLst>
            <a:ext uri="{FF2B5EF4-FFF2-40B4-BE49-F238E27FC236}">
              <a16:creationId xmlns:a16="http://schemas.microsoft.com/office/drawing/2014/main" id="{00000000-0008-0000-0100-00008A000000}"/>
            </a:ext>
          </a:extLst>
        </xdr:cNvPr>
        <xdr:cNvSpPr/>
      </xdr:nvSpPr>
      <xdr:spPr bwMode="auto">
        <a:xfrm>
          <a:off x="157714950" y="169148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41</xdr:row>
      <xdr:rowOff>588976</xdr:rowOff>
    </xdr:from>
    <xdr:to>
      <xdr:col>244</xdr:col>
      <xdr:colOff>32392</xdr:colOff>
      <xdr:row>41</xdr:row>
      <xdr:rowOff>624976</xdr:rowOff>
    </xdr:to>
    <xdr:sp macro="" textlink="">
      <xdr:nvSpPr>
        <xdr:cNvPr id="139" name="Rectángulo 138">
          <a:extLst>
            <a:ext uri="{FF2B5EF4-FFF2-40B4-BE49-F238E27FC236}">
              <a16:creationId xmlns:a16="http://schemas.microsoft.com/office/drawing/2014/main" id="{00000000-0008-0000-0100-00008B000000}"/>
            </a:ext>
          </a:extLst>
        </xdr:cNvPr>
        <xdr:cNvSpPr/>
      </xdr:nvSpPr>
      <xdr:spPr bwMode="auto">
        <a:xfrm>
          <a:off x="157724467" y="174958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41</xdr:row>
      <xdr:rowOff>7938</xdr:rowOff>
    </xdr:from>
    <xdr:to>
      <xdr:col>248</xdr:col>
      <xdr:colOff>22875</xdr:colOff>
      <xdr:row>41</xdr:row>
      <xdr:rowOff>43938</xdr:rowOff>
    </xdr:to>
    <xdr:sp macro="" textlink="">
      <xdr:nvSpPr>
        <xdr:cNvPr id="140" name="Rectángulo 139">
          <a:extLst>
            <a:ext uri="{FF2B5EF4-FFF2-40B4-BE49-F238E27FC236}">
              <a16:creationId xmlns:a16="http://schemas.microsoft.com/office/drawing/2014/main" id="{00000000-0008-0000-0100-00008C000000}"/>
            </a:ext>
          </a:extLst>
        </xdr:cNvPr>
        <xdr:cNvSpPr/>
      </xdr:nvSpPr>
      <xdr:spPr bwMode="auto">
        <a:xfrm>
          <a:off x="159477075" y="1691481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41</xdr:row>
      <xdr:rowOff>588976</xdr:rowOff>
    </xdr:from>
    <xdr:to>
      <xdr:col>248</xdr:col>
      <xdr:colOff>32392</xdr:colOff>
      <xdr:row>41</xdr:row>
      <xdr:rowOff>624976</xdr:rowOff>
    </xdr:to>
    <xdr:sp macro="" textlink="">
      <xdr:nvSpPr>
        <xdr:cNvPr id="141" name="Rectángulo 140">
          <a:extLst>
            <a:ext uri="{FF2B5EF4-FFF2-40B4-BE49-F238E27FC236}">
              <a16:creationId xmlns:a16="http://schemas.microsoft.com/office/drawing/2014/main" id="{00000000-0008-0000-0100-00008D000000}"/>
            </a:ext>
          </a:extLst>
        </xdr:cNvPr>
        <xdr:cNvSpPr/>
      </xdr:nvSpPr>
      <xdr:spPr bwMode="auto">
        <a:xfrm>
          <a:off x="159486592" y="1749585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41</xdr:row>
      <xdr:rowOff>7938</xdr:rowOff>
    </xdr:from>
    <xdr:to>
      <xdr:col>250</xdr:col>
      <xdr:colOff>22875</xdr:colOff>
      <xdr:row>41</xdr:row>
      <xdr:rowOff>43938</xdr:rowOff>
    </xdr:to>
    <xdr:sp macro="" textlink="">
      <xdr:nvSpPr>
        <xdr:cNvPr id="142" name="Rectángulo 141">
          <a:extLst>
            <a:ext uri="{FF2B5EF4-FFF2-40B4-BE49-F238E27FC236}">
              <a16:creationId xmlns:a16="http://schemas.microsoft.com/office/drawing/2014/main" id="{00000000-0008-0000-0100-00008E000000}"/>
            </a:ext>
          </a:extLst>
        </xdr:cNvPr>
        <xdr:cNvSpPr/>
      </xdr:nvSpPr>
      <xdr:spPr bwMode="auto">
        <a:xfrm>
          <a:off x="162601275" y="169148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41</xdr:row>
      <xdr:rowOff>588976</xdr:rowOff>
    </xdr:from>
    <xdr:to>
      <xdr:col>250</xdr:col>
      <xdr:colOff>32392</xdr:colOff>
      <xdr:row>41</xdr:row>
      <xdr:rowOff>624976</xdr:rowOff>
    </xdr:to>
    <xdr:sp macro="" textlink="">
      <xdr:nvSpPr>
        <xdr:cNvPr id="143" name="Rectángulo 142">
          <a:extLst>
            <a:ext uri="{FF2B5EF4-FFF2-40B4-BE49-F238E27FC236}">
              <a16:creationId xmlns:a16="http://schemas.microsoft.com/office/drawing/2014/main" id="{00000000-0008-0000-0100-00008F000000}"/>
            </a:ext>
          </a:extLst>
        </xdr:cNvPr>
        <xdr:cNvSpPr/>
      </xdr:nvSpPr>
      <xdr:spPr bwMode="auto">
        <a:xfrm>
          <a:off x="162610792" y="174958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6</xdr:row>
      <xdr:rowOff>7938</xdr:rowOff>
    </xdr:from>
    <xdr:to>
      <xdr:col>234</xdr:col>
      <xdr:colOff>4875</xdr:colOff>
      <xdr:row>6</xdr:row>
      <xdr:rowOff>25938</xdr:rowOff>
    </xdr:to>
    <xdr:sp macro="" textlink="">
      <xdr:nvSpPr>
        <xdr:cNvPr id="144" name="Rectángulo 143">
          <a:extLst>
            <a:ext uri="{FF2B5EF4-FFF2-40B4-BE49-F238E27FC236}">
              <a16:creationId xmlns:a16="http://schemas.microsoft.com/office/drawing/2014/main" id="{00000000-0008-0000-0100-000090000000}"/>
            </a:ext>
          </a:extLst>
        </xdr:cNvPr>
        <xdr:cNvSpPr/>
      </xdr:nvSpPr>
      <xdr:spPr bwMode="auto">
        <a:xfrm>
          <a:off x="14950440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6</xdr:row>
      <xdr:rowOff>604852</xdr:rowOff>
    </xdr:from>
    <xdr:to>
      <xdr:col>234</xdr:col>
      <xdr:colOff>14392</xdr:colOff>
      <xdr:row>6</xdr:row>
      <xdr:rowOff>622852</xdr:rowOff>
    </xdr:to>
    <xdr:sp macro="" textlink="">
      <xdr:nvSpPr>
        <xdr:cNvPr id="145" name="Rectángulo 144">
          <a:extLst>
            <a:ext uri="{FF2B5EF4-FFF2-40B4-BE49-F238E27FC236}">
              <a16:creationId xmlns:a16="http://schemas.microsoft.com/office/drawing/2014/main" id="{00000000-0008-0000-0100-000091000000}"/>
            </a:ext>
          </a:extLst>
        </xdr:cNvPr>
        <xdr:cNvSpPr/>
      </xdr:nvSpPr>
      <xdr:spPr bwMode="auto">
        <a:xfrm>
          <a:off x="149513917"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6</xdr:row>
      <xdr:rowOff>7938</xdr:rowOff>
    </xdr:from>
    <xdr:to>
      <xdr:col>236</xdr:col>
      <xdr:colOff>4875</xdr:colOff>
      <xdr:row>6</xdr:row>
      <xdr:rowOff>25938</xdr:rowOff>
    </xdr:to>
    <xdr:sp macro="" textlink="">
      <xdr:nvSpPr>
        <xdr:cNvPr id="146" name="Rectángulo 145">
          <a:extLst>
            <a:ext uri="{FF2B5EF4-FFF2-40B4-BE49-F238E27FC236}">
              <a16:creationId xmlns:a16="http://schemas.microsoft.com/office/drawing/2014/main" id="{00000000-0008-0000-0100-000092000000}"/>
            </a:ext>
          </a:extLst>
        </xdr:cNvPr>
        <xdr:cNvSpPr/>
      </xdr:nvSpPr>
      <xdr:spPr bwMode="auto">
        <a:xfrm>
          <a:off x="151066500"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858</xdr:colOff>
      <xdr:row>6</xdr:row>
      <xdr:rowOff>604852</xdr:rowOff>
    </xdr:from>
    <xdr:to>
      <xdr:col>236</xdr:col>
      <xdr:colOff>5733</xdr:colOff>
      <xdr:row>6</xdr:row>
      <xdr:rowOff>622852</xdr:rowOff>
    </xdr:to>
    <xdr:sp macro="" textlink="">
      <xdr:nvSpPr>
        <xdr:cNvPr id="147" name="Rectángulo 146">
          <a:extLst>
            <a:ext uri="{FF2B5EF4-FFF2-40B4-BE49-F238E27FC236}">
              <a16:creationId xmlns:a16="http://schemas.microsoft.com/office/drawing/2014/main" id="{00000000-0008-0000-0100-000093000000}"/>
            </a:ext>
          </a:extLst>
        </xdr:cNvPr>
        <xdr:cNvSpPr/>
      </xdr:nvSpPr>
      <xdr:spPr bwMode="auto">
        <a:xfrm>
          <a:off x="151067358" y="26146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6</xdr:row>
      <xdr:rowOff>7938</xdr:rowOff>
    </xdr:from>
    <xdr:to>
      <xdr:col>238</xdr:col>
      <xdr:colOff>4875</xdr:colOff>
      <xdr:row>6</xdr:row>
      <xdr:rowOff>25938</xdr:rowOff>
    </xdr:to>
    <xdr:sp macro="" textlink="">
      <xdr:nvSpPr>
        <xdr:cNvPr id="148" name="Rectángulo 147">
          <a:extLst>
            <a:ext uri="{FF2B5EF4-FFF2-40B4-BE49-F238E27FC236}">
              <a16:creationId xmlns:a16="http://schemas.microsoft.com/office/drawing/2014/main" id="{00000000-0008-0000-0100-000094000000}"/>
            </a:ext>
          </a:extLst>
        </xdr:cNvPr>
        <xdr:cNvSpPr/>
      </xdr:nvSpPr>
      <xdr:spPr bwMode="auto">
        <a:xfrm>
          <a:off x="152828625"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6</xdr:row>
      <xdr:rowOff>604852</xdr:rowOff>
    </xdr:from>
    <xdr:to>
      <xdr:col>238</xdr:col>
      <xdr:colOff>3809</xdr:colOff>
      <xdr:row>6</xdr:row>
      <xdr:rowOff>622852</xdr:rowOff>
    </xdr:to>
    <xdr:sp macro="" textlink="">
      <xdr:nvSpPr>
        <xdr:cNvPr id="149" name="Rectángulo 148">
          <a:extLst>
            <a:ext uri="{FF2B5EF4-FFF2-40B4-BE49-F238E27FC236}">
              <a16:creationId xmlns:a16="http://schemas.microsoft.com/office/drawing/2014/main" id="{00000000-0008-0000-0100-000095000000}"/>
            </a:ext>
          </a:extLst>
        </xdr:cNvPr>
        <xdr:cNvSpPr/>
      </xdr:nvSpPr>
      <xdr:spPr bwMode="auto">
        <a:xfrm>
          <a:off x="152826500" y="261462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6</xdr:row>
      <xdr:rowOff>7938</xdr:rowOff>
    </xdr:from>
    <xdr:to>
      <xdr:col>240</xdr:col>
      <xdr:colOff>4875</xdr:colOff>
      <xdr:row>6</xdr:row>
      <xdr:rowOff>25938</xdr:rowOff>
    </xdr:to>
    <xdr:sp macro="" textlink="">
      <xdr:nvSpPr>
        <xdr:cNvPr id="150" name="Rectángulo 149">
          <a:extLst>
            <a:ext uri="{FF2B5EF4-FFF2-40B4-BE49-F238E27FC236}">
              <a16:creationId xmlns:a16="http://schemas.microsoft.com/office/drawing/2014/main" id="{00000000-0008-0000-0100-000096000000}"/>
            </a:ext>
          </a:extLst>
        </xdr:cNvPr>
        <xdr:cNvSpPr/>
      </xdr:nvSpPr>
      <xdr:spPr bwMode="auto">
        <a:xfrm>
          <a:off x="15459075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6</xdr:row>
      <xdr:rowOff>604852</xdr:rowOff>
    </xdr:from>
    <xdr:to>
      <xdr:col>240</xdr:col>
      <xdr:colOff>14392</xdr:colOff>
      <xdr:row>6</xdr:row>
      <xdr:rowOff>622852</xdr:rowOff>
    </xdr:to>
    <xdr:sp macro="" textlink="">
      <xdr:nvSpPr>
        <xdr:cNvPr id="151" name="Rectángulo 150">
          <a:extLst>
            <a:ext uri="{FF2B5EF4-FFF2-40B4-BE49-F238E27FC236}">
              <a16:creationId xmlns:a16="http://schemas.microsoft.com/office/drawing/2014/main" id="{00000000-0008-0000-0100-000097000000}"/>
            </a:ext>
          </a:extLst>
        </xdr:cNvPr>
        <xdr:cNvSpPr/>
      </xdr:nvSpPr>
      <xdr:spPr bwMode="auto">
        <a:xfrm>
          <a:off x="154600267"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6</xdr:row>
      <xdr:rowOff>7938</xdr:rowOff>
    </xdr:from>
    <xdr:to>
      <xdr:col>242</xdr:col>
      <xdr:colOff>4875</xdr:colOff>
      <xdr:row>6</xdr:row>
      <xdr:rowOff>25938</xdr:rowOff>
    </xdr:to>
    <xdr:sp macro="" textlink="">
      <xdr:nvSpPr>
        <xdr:cNvPr id="152" name="Rectángulo 151">
          <a:extLst>
            <a:ext uri="{FF2B5EF4-FFF2-40B4-BE49-F238E27FC236}">
              <a16:creationId xmlns:a16="http://schemas.microsoft.com/office/drawing/2014/main" id="{00000000-0008-0000-0100-000098000000}"/>
            </a:ext>
          </a:extLst>
        </xdr:cNvPr>
        <xdr:cNvSpPr/>
      </xdr:nvSpPr>
      <xdr:spPr bwMode="auto">
        <a:xfrm>
          <a:off x="15615285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6</xdr:row>
      <xdr:rowOff>604852</xdr:rowOff>
    </xdr:from>
    <xdr:to>
      <xdr:col>242</xdr:col>
      <xdr:colOff>14392</xdr:colOff>
      <xdr:row>6</xdr:row>
      <xdr:rowOff>622852</xdr:rowOff>
    </xdr:to>
    <xdr:sp macro="" textlink="">
      <xdr:nvSpPr>
        <xdr:cNvPr id="153" name="Rectángulo 152">
          <a:extLst>
            <a:ext uri="{FF2B5EF4-FFF2-40B4-BE49-F238E27FC236}">
              <a16:creationId xmlns:a16="http://schemas.microsoft.com/office/drawing/2014/main" id="{00000000-0008-0000-0100-000099000000}"/>
            </a:ext>
          </a:extLst>
        </xdr:cNvPr>
        <xdr:cNvSpPr/>
      </xdr:nvSpPr>
      <xdr:spPr bwMode="auto">
        <a:xfrm>
          <a:off x="156162367"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6</xdr:row>
      <xdr:rowOff>7938</xdr:rowOff>
    </xdr:from>
    <xdr:to>
      <xdr:col>244</xdr:col>
      <xdr:colOff>4875</xdr:colOff>
      <xdr:row>6</xdr:row>
      <xdr:rowOff>25938</xdr:rowOff>
    </xdr:to>
    <xdr:sp macro="" textlink="">
      <xdr:nvSpPr>
        <xdr:cNvPr id="154" name="Rectángulo 153">
          <a:extLst>
            <a:ext uri="{FF2B5EF4-FFF2-40B4-BE49-F238E27FC236}">
              <a16:creationId xmlns:a16="http://schemas.microsoft.com/office/drawing/2014/main" id="{00000000-0008-0000-0100-00009A000000}"/>
            </a:ext>
          </a:extLst>
        </xdr:cNvPr>
        <xdr:cNvSpPr/>
      </xdr:nvSpPr>
      <xdr:spPr bwMode="auto">
        <a:xfrm>
          <a:off x="157714950"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6</xdr:row>
      <xdr:rowOff>604852</xdr:rowOff>
    </xdr:from>
    <xdr:to>
      <xdr:col>244</xdr:col>
      <xdr:colOff>14392</xdr:colOff>
      <xdr:row>6</xdr:row>
      <xdr:rowOff>622852</xdr:rowOff>
    </xdr:to>
    <xdr:sp macro="" textlink="">
      <xdr:nvSpPr>
        <xdr:cNvPr id="155" name="Rectángulo 154">
          <a:extLst>
            <a:ext uri="{FF2B5EF4-FFF2-40B4-BE49-F238E27FC236}">
              <a16:creationId xmlns:a16="http://schemas.microsoft.com/office/drawing/2014/main" id="{00000000-0008-0000-0100-00009B000000}"/>
            </a:ext>
          </a:extLst>
        </xdr:cNvPr>
        <xdr:cNvSpPr/>
      </xdr:nvSpPr>
      <xdr:spPr bwMode="auto">
        <a:xfrm>
          <a:off x="157724467" y="26146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6</xdr:row>
      <xdr:rowOff>7938</xdr:rowOff>
    </xdr:from>
    <xdr:to>
      <xdr:col>250</xdr:col>
      <xdr:colOff>4875</xdr:colOff>
      <xdr:row>6</xdr:row>
      <xdr:rowOff>25938</xdr:rowOff>
    </xdr:to>
    <xdr:sp macro="" textlink="">
      <xdr:nvSpPr>
        <xdr:cNvPr id="156" name="Rectángulo 155">
          <a:extLst>
            <a:ext uri="{FF2B5EF4-FFF2-40B4-BE49-F238E27FC236}">
              <a16:creationId xmlns:a16="http://schemas.microsoft.com/office/drawing/2014/main" id="{00000000-0008-0000-0100-00009C000000}"/>
            </a:ext>
          </a:extLst>
        </xdr:cNvPr>
        <xdr:cNvSpPr/>
      </xdr:nvSpPr>
      <xdr:spPr bwMode="auto">
        <a:xfrm>
          <a:off x="162601275"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6</xdr:row>
      <xdr:rowOff>604852</xdr:rowOff>
    </xdr:from>
    <xdr:to>
      <xdr:col>250</xdr:col>
      <xdr:colOff>14392</xdr:colOff>
      <xdr:row>6</xdr:row>
      <xdr:rowOff>622852</xdr:rowOff>
    </xdr:to>
    <xdr:sp macro="" textlink="">
      <xdr:nvSpPr>
        <xdr:cNvPr id="157" name="Rectángulo 156">
          <a:extLst>
            <a:ext uri="{FF2B5EF4-FFF2-40B4-BE49-F238E27FC236}">
              <a16:creationId xmlns:a16="http://schemas.microsoft.com/office/drawing/2014/main" id="{00000000-0008-0000-0100-00009D000000}"/>
            </a:ext>
          </a:extLst>
        </xdr:cNvPr>
        <xdr:cNvSpPr/>
      </xdr:nvSpPr>
      <xdr:spPr bwMode="auto">
        <a:xfrm>
          <a:off x="162610792"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9</xdr:row>
      <xdr:rowOff>7938</xdr:rowOff>
    </xdr:from>
    <xdr:to>
      <xdr:col>234</xdr:col>
      <xdr:colOff>4875</xdr:colOff>
      <xdr:row>9</xdr:row>
      <xdr:rowOff>25938</xdr:rowOff>
    </xdr:to>
    <xdr:sp macro="" textlink="">
      <xdr:nvSpPr>
        <xdr:cNvPr id="158" name="Rectángulo 157">
          <a:extLst>
            <a:ext uri="{FF2B5EF4-FFF2-40B4-BE49-F238E27FC236}">
              <a16:creationId xmlns:a16="http://schemas.microsoft.com/office/drawing/2014/main" id="{00000000-0008-0000-0100-00009E000000}"/>
            </a:ext>
          </a:extLst>
        </xdr:cNvPr>
        <xdr:cNvSpPr/>
      </xdr:nvSpPr>
      <xdr:spPr bwMode="auto">
        <a:xfrm>
          <a:off x="149504400" y="32178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9</xdr:row>
      <xdr:rowOff>604852</xdr:rowOff>
    </xdr:from>
    <xdr:to>
      <xdr:col>234</xdr:col>
      <xdr:colOff>3809</xdr:colOff>
      <xdr:row>9</xdr:row>
      <xdr:rowOff>622852</xdr:rowOff>
    </xdr:to>
    <xdr:sp macro="" textlink="">
      <xdr:nvSpPr>
        <xdr:cNvPr id="159" name="Rectángulo 158">
          <a:extLst>
            <a:ext uri="{FF2B5EF4-FFF2-40B4-BE49-F238E27FC236}">
              <a16:creationId xmlns:a16="http://schemas.microsoft.com/office/drawing/2014/main" id="{00000000-0008-0000-0100-00009F000000}"/>
            </a:ext>
          </a:extLst>
        </xdr:cNvPr>
        <xdr:cNvSpPr/>
      </xdr:nvSpPr>
      <xdr:spPr bwMode="auto">
        <a:xfrm>
          <a:off x="149502276" y="381477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9</xdr:row>
      <xdr:rowOff>7938</xdr:rowOff>
    </xdr:from>
    <xdr:to>
      <xdr:col>236</xdr:col>
      <xdr:colOff>4875</xdr:colOff>
      <xdr:row>9</xdr:row>
      <xdr:rowOff>25938</xdr:rowOff>
    </xdr:to>
    <xdr:sp macro="" textlink="">
      <xdr:nvSpPr>
        <xdr:cNvPr id="160" name="Rectángulo 159">
          <a:extLst>
            <a:ext uri="{FF2B5EF4-FFF2-40B4-BE49-F238E27FC236}">
              <a16:creationId xmlns:a16="http://schemas.microsoft.com/office/drawing/2014/main" id="{00000000-0008-0000-0100-0000A0000000}"/>
            </a:ext>
          </a:extLst>
        </xdr:cNvPr>
        <xdr:cNvSpPr/>
      </xdr:nvSpPr>
      <xdr:spPr bwMode="auto">
        <a:xfrm>
          <a:off x="151066500" y="32178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9</xdr:row>
      <xdr:rowOff>604852</xdr:rowOff>
    </xdr:from>
    <xdr:to>
      <xdr:col>236</xdr:col>
      <xdr:colOff>14392</xdr:colOff>
      <xdr:row>9</xdr:row>
      <xdr:rowOff>622852</xdr:rowOff>
    </xdr:to>
    <xdr:sp macro="" textlink="">
      <xdr:nvSpPr>
        <xdr:cNvPr id="161" name="Rectángulo 160">
          <a:extLst>
            <a:ext uri="{FF2B5EF4-FFF2-40B4-BE49-F238E27FC236}">
              <a16:creationId xmlns:a16="http://schemas.microsoft.com/office/drawing/2014/main" id="{00000000-0008-0000-0100-0000A1000000}"/>
            </a:ext>
          </a:extLst>
        </xdr:cNvPr>
        <xdr:cNvSpPr/>
      </xdr:nvSpPr>
      <xdr:spPr bwMode="auto">
        <a:xfrm>
          <a:off x="151076017" y="38147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9</xdr:row>
      <xdr:rowOff>7938</xdr:rowOff>
    </xdr:from>
    <xdr:to>
      <xdr:col>238</xdr:col>
      <xdr:colOff>4875</xdr:colOff>
      <xdr:row>9</xdr:row>
      <xdr:rowOff>25938</xdr:rowOff>
    </xdr:to>
    <xdr:sp macro="" textlink="">
      <xdr:nvSpPr>
        <xdr:cNvPr id="162" name="Rectángulo 161">
          <a:extLst>
            <a:ext uri="{FF2B5EF4-FFF2-40B4-BE49-F238E27FC236}">
              <a16:creationId xmlns:a16="http://schemas.microsoft.com/office/drawing/2014/main" id="{00000000-0008-0000-0100-0000A2000000}"/>
            </a:ext>
          </a:extLst>
        </xdr:cNvPr>
        <xdr:cNvSpPr/>
      </xdr:nvSpPr>
      <xdr:spPr bwMode="auto">
        <a:xfrm>
          <a:off x="152828625" y="32178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9</xdr:row>
      <xdr:rowOff>604852</xdr:rowOff>
    </xdr:from>
    <xdr:to>
      <xdr:col>238</xdr:col>
      <xdr:colOff>3809</xdr:colOff>
      <xdr:row>9</xdr:row>
      <xdr:rowOff>622852</xdr:rowOff>
    </xdr:to>
    <xdr:sp macro="" textlink="">
      <xdr:nvSpPr>
        <xdr:cNvPr id="163" name="Rectángulo 162">
          <a:extLst>
            <a:ext uri="{FF2B5EF4-FFF2-40B4-BE49-F238E27FC236}">
              <a16:creationId xmlns:a16="http://schemas.microsoft.com/office/drawing/2014/main" id="{00000000-0008-0000-0100-0000A3000000}"/>
            </a:ext>
          </a:extLst>
        </xdr:cNvPr>
        <xdr:cNvSpPr/>
      </xdr:nvSpPr>
      <xdr:spPr bwMode="auto">
        <a:xfrm>
          <a:off x="152826500" y="381477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17318</xdr:colOff>
      <xdr:row>9</xdr:row>
      <xdr:rowOff>7938</xdr:rowOff>
    </xdr:from>
    <xdr:to>
      <xdr:col>239</xdr:col>
      <xdr:colOff>1385318</xdr:colOff>
      <xdr:row>9</xdr:row>
      <xdr:rowOff>25938</xdr:rowOff>
    </xdr:to>
    <xdr:sp macro="" textlink="">
      <xdr:nvSpPr>
        <xdr:cNvPr id="164" name="Rectángulo 163">
          <a:extLst>
            <a:ext uri="{FF2B5EF4-FFF2-40B4-BE49-F238E27FC236}">
              <a16:creationId xmlns:a16="http://schemas.microsoft.com/office/drawing/2014/main" id="{00000000-0008-0000-0100-0000A4000000}"/>
            </a:ext>
          </a:extLst>
        </xdr:cNvPr>
        <xdr:cNvSpPr/>
      </xdr:nvSpPr>
      <xdr:spPr bwMode="auto">
        <a:xfrm>
          <a:off x="154608068" y="3217863"/>
          <a:ext cx="1368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238</xdr:col>
      <xdr:colOff>178851</xdr:colOff>
      <xdr:row>9</xdr:row>
      <xdr:rowOff>604852</xdr:rowOff>
    </xdr:from>
    <xdr:to>
      <xdr:col>240</xdr:col>
      <xdr:colOff>3809</xdr:colOff>
      <xdr:row>9</xdr:row>
      <xdr:rowOff>622852</xdr:rowOff>
    </xdr:to>
    <xdr:sp macro="" textlink="">
      <xdr:nvSpPr>
        <xdr:cNvPr id="165" name="Rectángulo 164">
          <a:extLst>
            <a:ext uri="{FF2B5EF4-FFF2-40B4-BE49-F238E27FC236}">
              <a16:creationId xmlns:a16="http://schemas.microsoft.com/office/drawing/2014/main" id="{00000000-0008-0000-0100-0000A5000000}"/>
            </a:ext>
          </a:extLst>
        </xdr:cNvPr>
        <xdr:cNvSpPr/>
      </xdr:nvSpPr>
      <xdr:spPr bwMode="auto">
        <a:xfrm>
          <a:off x="154588626" y="381477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9</xdr:row>
      <xdr:rowOff>7938</xdr:rowOff>
    </xdr:from>
    <xdr:to>
      <xdr:col>242</xdr:col>
      <xdr:colOff>4875</xdr:colOff>
      <xdr:row>9</xdr:row>
      <xdr:rowOff>25938</xdr:rowOff>
    </xdr:to>
    <xdr:sp macro="" textlink="">
      <xdr:nvSpPr>
        <xdr:cNvPr id="166" name="Rectángulo 165">
          <a:extLst>
            <a:ext uri="{FF2B5EF4-FFF2-40B4-BE49-F238E27FC236}">
              <a16:creationId xmlns:a16="http://schemas.microsoft.com/office/drawing/2014/main" id="{00000000-0008-0000-0100-0000A6000000}"/>
            </a:ext>
          </a:extLst>
        </xdr:cNvPr>
        <xdr:cNvSpPr/>
      </xdr:nvSpPr>
      <xdr:spPr bwMode="auto">
        <a:xfrm>
          <a:off x="156152850" y="32178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858</xdr:colOff>
      <xdr:row>9</xdr:row>
      <xdr:rowOff>604852</xdr:rowOff>
    </xdr:from>
    <xdr:to>
      <xdr:col>242</xdr:col>
      <xdr:colOff>5733</xdr:colOff>
      <xdr:row>9</xdr:row>
      <xdr:rowOff>622852</xdr:rowOff>
    </xdr:to>
    <xdr:sp macro="" textlink="">
      <xdr:nvSpPr>
        <xdr:cNvPr id="167" name="Rectángulo 166">
          <a:extLst>
            <a:ext uri="{FF2B5EF4-FFF2-40B4-BE49-F238E27FC236}">
              <a16:creationId xmlns:a16="http://schemas.microsoft.com/office/drawing/2014/main" id="{00000000-0008-0000-0100-0000A7000000}"/>
            </a:ext>
          </a:extLst>
        </xdr:cNvPr>
        <xdr:cNvSpPr/>
      </xdr:nvSpPr>
      <xdr:spPr bwMode="auto">
        <a:xfrm>
          <a:off x="156153708" y="38147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9</xdr:row>
      <xdr:rowOff>7938</xdr:rowOff>
    </xdr:from>
    <xdr:to>
      <xdr:col>244</xdr:col>
      <xdr:colOff>4875</xdr:colOff>
      <xdr:row>9</xdr:row>
      <xdr:rowOff>25938</xdr:rowOff>
    </xdr:to>
    <xdr:sp macro="" textlink="">
      <xdr:nvSpPr>
        <xdr:cNvPr id="168" name="Rectángulo 167">
          <a:extLst>
            <a:ext uri="{FF2B5EF4-FFF2-40B4-BE49-F238E27FC236}">
              <a16:creationId xmlns:a16="http://schemas.microsoft.com/office/drawing/2014/main" id="{00000000-0008-0000-0100-0000A8000000}"/>
            </a:ext>
          </a:extLst>
        </xdr:cNvPr>
        <xdr:cNvSpPr/>
      </xdr:nvSpPr>
      <xdr:spPr bwMode="auto">
        <a:xfrm>
          <a:off x="157714950" y="32178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858</xdr:colOff>
      <xdr:row>9</xdr:row>
      <xdr:rowOff>604852</xdr:rowOff>
    </xdr:from>
    <xdr:to>
      <xdr:col>244</xdr:col>
      <xdr:colOff>5733</xdr:colOff>
      <xdr:row>9</xdr:row>
      <xdr:rowOff>622852</xdr:rowOff>
    </xdr:to>
    <xdr:sp macro="" textlink="">
      <xdr:nvSpPr>
        <xdr:cNvPr id="169" name="Rectángulo 168">
          <a:extLst>
            <a:ext uri="{FF2B5EF4-FFF2-40B4-BE49-F238E27FC236}">
              <a16:creationId xmlns:a16="http://schemas.microsoft.com/office/drawing/2014/main" id="{00000000-0008-0000-0100-0000A9000000}"/>
            </a:ext>
          </a:extLst>
        </xdr:cNvPr>
        <xdr:cNvSpPr/>
      </xdr:nvSpPr>
      <xdr:spPr bwMode="auto">
        <a:xfrm>
          <a:off x="157715808" y="38147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9</xdr:row>
      <xdr:rowOff>7938</xdr:rowOff>
    </xdr:from>
    <xdr:to>
      <xdr:col>250</xdr:col>
      <xdr:colOff>4875</xdr:colOff>
      <xdr:row>9</xdr:row>
      <xdr:rowOff>25938</xdr:rowOff>
    </xdr:to>
    <xdr:sp macro="" textlink="">
      <xdr:nvSpPr>
        <xdr:cNvPr id="170" name="Rectángulo 169">
          <a:extLst>
            <a:ext uri="{FF2B5EF4-FFF2-40B4-BE49-F238E27FC236}">
              <a16:creationId xmlns:a16="http://schemas.microsoft.com/office/drawing/2014/main" id="{00000000-0008-0000-0100-0000AA000000}"/>
            </a:ext>
          </a:extLst>
        </xdr:cNvPr>
        <xdr:cNvSpPr/>
      </xdr:nvSpPr>
      <xdr:spPr bwMode="auto">
        <a:xfrm>
          <a:off x="162601275" y="32178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9</xdr:row>
      <xdr:rowOff>604852</xdr:rowOff>
    </xdr:from>
    <xdr:to>
      <xdr:col>250</xdr:col>
      <xdr:colOff>14392</xdr:colOff>
      <xdr:row>9</xdr:row>
      <xdr:rowOff>622852</xdr:rowOff>
    </xdr:to>
    <xdr:sp macro="" textlink="">
      <xdr:nvSpPr>
        <xdr:cNvPr id="171" name="Rectángulo 170">
          <a:extLst>
            <a:ext uri="{FF2B5EF4-FFF2-40B4-BE49-F238E27FC236}">
              <a16:creationId xmlns:a16="http://schemas.microsoft.com/office/drawing/2014/main" id="{00000000-0008-0000-0100-0000AB000000}"/>
            </a:ext>
          </a:extLst>
        </xdr:cNvPr>
        <xdr:cNvSpPr/>
      </xdr:nvSpPr>
      <xdr:spPr bwMode="auto">
        <a:xfrm>
          <a:off x="162610792" y="38147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11</xdr:row>
      <xdr:rowOff>7938</xdr:rowOff>
    </xdr:from>
    <xdr:to>
      <xdr:col>234</xdr:col>
      <xdr:colOff>4875</xdr:colOff>
      <xdr:row>11</xdr:row>
      <xdr:rowOff>25938</xdr:rowOff>
    </xdr:to>
    <xdr:sp macro="" textlink="">
      <xdr:nvSpPr>
        <xdr:cNvPr id="172" name="Rectángulo 171">
          <a:extLst>
            <a:ext uri="{FF2B5EF4-FFF2-40B4-BE49-F238E27FC236}">
              <a16:creationId xmlns:a16="http://schemas.microsoft.com/office/drawing/2014/main" id="{00000000-0008-0000-0100-0000AC000000}"/>
            </a:ext>
          </a:extLst>
        </xdr:cNvPr>
        <xdr:cNvSpPr/>
      </xdr:nvSpPr>
      <xdr:spPr bwMode="auto">
        <a:xfrm>
          <a:off x="149504400" y="446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11</xdr:row>
      <xdr:rowOff>604852</xdr:rowOff>
    </xdr:from>
    <xdr:to>
      <xdr:col>234</xdr:col>
      <xdr:colOff>14392</xdr:colOff>
      <xdr:row>11</xdr:row>
      <xdr:rowOff>622852</xdr:rowOff>
    </xdr:to>
    <xdr:sp macro="" textlink="">
      <xdr:nvSpPr>
        <xdr:cNvPr id="173" name="Rectángulo 172">
          <a:extLst>
            <a:ext uri="{FF2B5EF4-FFF2-40B4-BE49-F238E27FC236}">
              <a16:creationId xmlns:a16="http://schemas.microsoft.com/office/drawing/2014/main" id="{00000000-0008-0000-0100-0000AD000000}"/>
            </a:ext>
          </a:extLst>
        </xdr:cNvPr>
        <xdr:cNvSpPr/>
      </xdr:nvSpPr>
      <xdr:spPr bwMode="auto">
        <a:xfrm>
          <a:off x="149513917" y="506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11</xdr:row>
      <xdr:rowOff>7938</xdr:rowOff>
    </xdr:from>
    <xdr:to>
      <xdr:col>236</xdr:col>
      <xdr:colOff>4875</xdr:colOff>
      <xdr:row>11</xdr:row>
      <xdr:rowOff>25938</xdr:rowOff>
    </xdr:to>
    <xdr:sp macro="" textlink="">
      <xdr:nvSpPr>
        <xdr:cNvPr id="174" name="Rectángulo 173">
          <a:extLst>
            <a:ext uri="{FF2B5EF4-FFF2-40B4-BE49-F238E27FC236}">
              <a16:creationId xmlns:a16="http://schemas.microsoft.com/office/drawing/2014/main" id="{00000000-0008-0000-0100-0000AE000000}"/>
            </a:ext>
          </a:extLst>
        </xdr:cNvPr>
        <xdr:cNvSpPr/>
      </xdr:nvSpPr>
      <xdr:spPr bwMode="auto">
        <a:xfrm>
          <a:off x="151066500" y="44656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11</xdr:row>
      <xdr:rowOff>604852</xdr:rowOff>
    </xdr:from>
    <xdr:to>
      <xdr:col>236</xdr:col>
      <xdr:colOff>14392</xdr:colOff>
      <xdr:row>11</xdr:row>
      <xdr:rowOff>622852</xdr:rowOff>
    </xdr:to>
    <xdr:sp macro="" textlink="">
      <xdr:nvSpPr>
        <xdr:cNvPr id="175" name="Rectángulo 174">
          <a:extLst>
            <a:ext uri="{FF2B5EF4-FFF2-40B4-BE49-F238E27FC236}">
              <a16:creationId xmlns:a16="http://schemas.microsoft.com/office/drawing/2014/main" id="{00000000-0008-0000-0100-0000AF000000}"/>
            </a:ext>
          </a:extLst>
        </xdr:cNvPr>
        <xdr:cNvSpPr/>
      </xdr:nvSpPr>
      <xdr:spPr bwMode="auto">
        <a:xfrm>
          <a:off x="151076017" y="50625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11</xdr:row>
      <xdr:rowOff>7938</xdr:rowOff>
    </xdr:from>
    <xdr:to>
      <xdr:col>238</xdr:col>
      <xdr:colOff>4875</xdr:colOff>
      <xdr:row>11</xdr:row>
      <xdr:rowOff>25938</xdr:rowOff>
    </xdr:to>
    <xdr:sp macro="" textlink="">
      <xdr:nvSpPr>
        <xdr:cNvPr id="176" name="Rectángulo 175">
          <a:extLst>
            <a:ext uri="{FF2B5EF4-FFF2-40B4-BE49-F238E27FC236}">
              <a16:creationId xmlns:a16="http://schemas.microsoft.com/office/drawing/2014/main" id="{00000000-0008-0000-0100-0000B0000000}"/>
            </a:ext>
          </a:extLst>
        </xdr:cNvPr>
        <xdr:cNvSpPr/>
      </xdr:nvSpPr>
      <xdr:spPr bwMode="auto">
        <a:xfrm>
          <a:off x="152828625" y="44656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11</xdr:row>
      <xdr:rowOff>604852</xdr:rowOff>
    </xdr:from>
    <xdr:to>
      <xdr:col>238</xdr:col>
      <xdr:colOff>14392</xdr:colOff>
      <xdr:row>11</xdr:row>
      <xdr:rowOff>622852</xdr:rowOff>
    </xdr:to>
    <xdr:sp macro="" textlink="">
      <xdr:nvSpPr>
        <xdr:cNvPr id="177" name="Rectángulo 176">
          <a:extLst>
            <a:ext uri="{FF2B5EF4-FFF2-40B4-BE49-F238E27FC236}">
              <a16:creationId xmlns:a16="http://schemas.microsoft.com/office/drawing/2014/main" id="{00000000-0008-0000-0100-0000B1000000}"/>
            </a:ext>
          </a:extLst>
        </xdr:cNvPr>
        <xdr:cNvSpPr/>
      </xdr:nvSpPr>
      <xdr:spPr bwMode="auto">
        <a:xfrm>
          <a:off x="152838142" y="50625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11</xdr:row>
      <xdr:rowOff>7938</xdr:rowOff>
    </xdr:from>
    <xdr:to>
      <xdr:col>240</xdr:col>
      <xdr:colOff>4875</xdr:colOff>
      <xdr:row>11</xdr:row>
      <xdr:rowOff>25938</xdr:rowOff>
    </xdr:to>
    <xdr:sp macro="" textlink="">
      <xdr:nvSpPr>
        <xdr:cNvPr id="178" name="Rectángulo 177">
          <a:extLst>
            <a:ext uri="{FF2B5EF4-FFF2-40B4-BE49-F238E27FC236}">
              <a16:creationId xmlns:a16="http://schemas.microsoft.com/office/drawing/2014/main" id="{00000000-0008-0000-0100-0000B2000000}"/>
            </a:ext>
          </a:extLst>
        </xdr:cNvPr>
        <xdr:cNvSpPr/>
      </xdr:nvSpPr>
      <xdr:spPr bwMode="auto">
        <a:xfrm>
          <a:off x="154590750" y="446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11</xdr:row>
      <xdr:rowOff>604852</xdr:rowOff>
    </xdr:from>
    <xdr:to>
      <xdr:col>240</xdr:col>
      <xdr:colOff>14392</xdr:colOff>
      <xdr:row>11</xdr:row>
      <xdr:rowOff>622852</xdr:rowOff>
    </xdr:to>
    <xdr:sp macro="" textlink="">
      <xdr:nvSpPr>
        <xdr:cNvPr id="179" name="Rectángulo 178">
          <a:extLst>
            <a:ext uri="{FF2B5EF4-FFF2-40B4-BE49-F238E27FC236}">
              <a16:creationId xmlns:a16="http://schemas.microsoft.com/office/drawing/2014/main" id="{00000000-0008-0000-0100-0000B3000000}"/>
            </a:ext>
          </a:extLst>
        </xdr:cNvPr>
        <xdr:cNvSpPr/>
      </xdr:nvSpPr>
      <xdr:spPr bwMode="auto">
        <a:xfrm>
          <a:off x="154600267" y="506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11</xdr:row>
      <xdr:rowOff>7938</xdr:rowOff>
    </xdr:from>
    <xdr:to>
      <xdr:col>242</xdr:col>
      <xdr:colOff>4875</xdr:colOff>
      <xdr:row>11</xdr:row>
      <xdr:rowOff>25938</xdr:rowOff>
    </xdr:to>
    <xdr:sp macro="" textlink="">
      <xdr:nvSpPr>
        <xdr:cNvPr id="180" name="Rectángulo 179">
          <a:extLst>
            <a:ext uri="{FF2B5EF4-FFF2-40B4-BE49-F238E27FC236}">
              <a16:creationId xmlns:a16="http://schemas.microsoft.com/office/drawing/2014/main" id="{00000000-0008-0000-0100-0000B4000000}"/>
            </a:ext>
          </a:extLst>
        </xdr:cNvPr>
        <xdr:cNvSpPr/>
      </xdr:nvSpPr>
      <xdr:spPr bwMode="auto">
        <a:xfrm>
          <a:off x="156152850" y="446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11</xdr:row>
      <xdr:rowOff>604852</xdr:rowOff>
    </xdr:from>
    <xdr:to>
      <xdr:col>242</xdr:col>
      <xdr:colOff>14392</xdr:colOff>
      <xdr:row>11</xdr:row>
      <xdr:rowOff>622852</xdr:rowOff>
    </xdr:to>
    <xdr:sp macro="" textlink="">
      <xdr:nvSpPr>
        <xdr:cNvPr id="181" name="Rectángulo 180">
          <a:extLst>
            <a:ext uri="{FF2B5EF4-FFF2-40B4-BE49-F238E27FC236}">
              <a16:creationId xmlns:a16="http://schemas.microsoft.com/office/drawing/2014/main" id="{00000000-0008-0000-0100-0000B5000000}"/>
            </a:ext>
          </a:extLst>
        </xdr:cNvPr>
        <xdr:cNvSpPr/>
      </xdr:nvSpPr>
      <xdr:spPr bwMode="auto">
        <a:xfrm>
          <a:off x="156162367" y="506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11</xdr:row>
      <xdr:rowOff>7938</xdr:rowOff>
    </xdr:from>
    <xdr:to>
      <xdr:col>244</xdr:col>
      <xdr:colOff>4875</xdr:colOff>
      <xdr:row>11</xdr:row>
      <xdr:rowOff>25938</xdr:rowOff>
    </xdr:to>
    <xdr:sp macro="" textlink="">
      <xdr:nvSpPr>
        <xdr:cNvPr id="182" name="Rectángulo 181">
          <a:extLst>
            <a:ext uri="{FF2B5EF4-FFF2-40B4-BE49-F238E27FC236}">
              <a16:creationId xmlns:a16="http://schemas.microsoft.com/office/drawing/2014/main" id="{00000000-0008-0000-0100-0000B6000000}"/>
            </a:ext>
          </a:extLst>
        </xdr:cNvPr>
        <xdr:cNvSpPr/>
      </xdr:nvSpPr>
      <xdr:spPr bwMode="auto">
        <a:xfrm>
          <a:off x="157714950" y="44656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11</xdr:row>
      <xdr:rowOff>604852</xdr:rowOff>
    </xdr:from>
    <xdr:to>
      <xdr:col>244</xdr:col>
      <xdr:colOff>14392</xdr:colOff>
      <xdr:row>11</xdr:row>
      <xdr:rowOff>622852</xdr:rowOff>
    </xdr:to>
    <xdr:sp macro="" textlink="">
      <xdr:nvSpPr>
        <xdr:cNvPr id="183" name="Rectángulo 182">
          <a:extLst>
            <a:ext uri="{FF2B5EF4-FFF2-40B4-BE49-F238E27FC236}">
              <a16:creationId xmlns:a16="http://schemas.microsoft.com/office/drawing/2014/main" id="{00000000-0008-0000-0100-0000B7000000}"/>
            </a:ext>
          </a:extLst>
        </xdr:cNvPr>
        <xdr:cNvSpPr/>
      </xdr:nvSpPr>
      <xdr:spPr bwMode="auto">
        <a:xfrm>
          <a:off x="157724467" y="50625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11</xdr:row>
      <xdr:rowOff>7938</xdr:rowOff>
    </xdr:from>
    <xdr:to>
      <xdr:col>250</xdr:col>
      <xdr:colOff>4875</xdr:colOff>
      <xdr:row>11</xdr:row>
      <xdr:rowOff>25938</xdr:rowOff>
    </xdr:to>
    <xdr:sp macro="" textlink="">
      <xdr:nvSpPr>
        <xdr:cNvPr id="184" name="Rectángulo 183">
          <a:extLst>
            <a:ext uri="{FF2B5EF4-FFF2-40B4-BE49-F238E27FC236}">
              <a16:creationId xmlns:a16="http://schemas.microsoft.com/office/drawing/2014/main" id="{00000000-0008-0000-0100-0000B8000000}"/>
            </a:ext>
          </a:extLst>
        </xdr:cNvPr>
        <xdr:cNvSpPr/>
      </xdr:nvSpPr>
      <xdr:spPr bwMode="auto">
        <a:xfrm>
          <a:off x="162601275" y="446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11</xdr:row>
      <xdr:rowOff>604852</xdr:rowOff>
    </xdr:from>
    <xdr:to>
      <xdr:col>250</xdr:col>
      <xdr:colOff>14392</xdr:colOff>
      <xdr:row>11</xdr:row>
      <xdr:rowOff>622852</xdr:rowOff>
    </xdr:to>
    <xdr:sp macro="" textlink="">
      <xdr:nvSpPr>
        <xdr:cNvPr id="185" name="Rectángulo 184">
          <a:extLst>
            <a:ext uri="{FF2B5EF4-FFF2-40B4-BE49-F238E27FC236}">
              <a16:creationId xmlns:a16="http://schemas.microsoft.com/office/drawing/2014/main" id="{00000000-0008-0000-0100-0000B9000000}"/>
            </a:ext>
          </a:extLst>
        </xdr:cNvPr>
        <xdr:cNvSpPr/>
      </xdr:nvSpPr>
      <xdr:spPr bwMode="auto">
        <a:xfrm>
          <a:off x="162610792" y="506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15</xdr:row>
      <xdr:rowOff>7938</xdr:rowOff>
    </xdr:from>
    <xdr:to>
      <xdr:col>234</xdr:col>
      <xdr:colOff>4875</xdr:colOff>
      <xdr:row>15</xdr:row>
      <xdr:rowOff>25938</xdr:rowOff>
    </xdr:to>
    <xdr:sp macro="" textlink="">
      <xdr:nvSpPr>
        <xdr:cNvPr id="186" name="Rectángulo 185">
          <a:extLst>
            <a:ext uri="{FF2B5EF4-FFF2-40B4-BE49-F238E27FC236}">
              <a16:creationId xmlns:a16="http://schemas.microsoft.com/office/drawing/2014/main" id="{00000000-0008-0000-0100-0000BA000000}"/>
            </a:ext>
          </a:extLst>
        </xdr:cNvPr>
        <xdr:cNvSpPr/>
      </xdr:nvSpPr>
      <xdr:spPr bwMode="auto">
        <a:xfrm>
          <a:off x="149504400" y="62944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15</xdr:row>
      <xdr:rowOff>805929</xdr:rowOff>
    </xdr:from>
    <xdr:to>
      <xdr:col>234</xdr:col>
      <xdr:colOff>3809</xdr:colOff>
      <xdr:row>15</xdr:row>
      <xdr:rowOff>823929</xdr:rowOff>
    </xdr:to>
    <xdr:sp macro="" textlink="">
      <xdr:nvSpPr>
        <xdr:cNvPr id="187" name="Rectángulo 186">
          <a:extLst>
            <a:ext uri="{FF2B5EF4-FFF2-40B4-BE49-F238E27FC236}">
              <a16:creationId xmlns:a16="http://schemas.microsoft.com/office/drawing/2014/main" id="{00000000-0008-0000-0100-0000BB000000}"/>
            </a:ext>
          </a:extLst>
        </xdr:cNvPr>
        <xdr:cNvSpPr/>
      </xdr:nvSpPr>
      <xdr:spPr bwMode="auto">
        <a:xfrm>
          <a:off x="149502276" y="7092429"/>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15</xdr:row>
      <xdr:rowOff>7938</xdr:rowOff>
    </xdr:from>
    <xdr:to>
      <xdr:col>236</xdr:col>
      <xdr:colOff>4875</xdr:colOff>
      <xdr:row>15</xdr:row>
      <xdr:rowOff>25938</xdr:rowOff>
    </xdr:to>
    <xdr:sp macro="" textlink="">
      <xdr:nvSpPr>
        <xdr:cNvPr id="188" name="Rectángulo 187">
          <a:extLst>
            <a:ext uri="{FF2B5EF4-FFF2-40B4-BE49-F238E27FC236}">
              <a16:creationId xmlns:a16="http://schemas.microsoft.com/office/drawing/2014/main" id="{00000000-0008-0000-0100-0000BC000000}"/>
            </a:ext>
          </a:extLst>
        </xdr:cNvPr>
        <xdr:cNvSpPr/>
      </xdr:nvSpPr>
      <xdr:spPr bwMode="auto">
        <a:xfrm>
          <a:off x="151066500" y="62944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15</xdr:row>
      <xdr:rowOff>805929</xdr:rowOff>
    </xdr:from>
    <xdr:to>
      <xdr:col>236</xdr:col>
      <xdr:colOff>14392</xdr:colOff>
      <xdr:row>15</xdr:row>
      <xdr:rowOff>823929</xdr:rowOff>
    </xdr:to>
    <xdr:sp macro="" textlink="">
      <xdr:nvSpPr>
        <xdr:cNvPr id="189" name="Rectángulo 188">
          <a:extLst>
            <a:ext uri="{FF2B5EF4-FFF2-40B4-BE49-F238E27FC236}">
              <a16:creationId xmlns:a16="http://schemas.microsoft.com/office/drawing/2014/main" id="{00000000-0008-0000-0100-0000BD000000}"/>
            </a:ext>
          </a:extLst>
        </xdr:cNvPr>
        <xdr:cNvSpPr/>
      </xdr:nvSpPr>
      <xdr:spPr bwMode="auto">
        <a:xfrm>
          <a:off x="151076017" y="7092429"/>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15</xdr:row>
      <xdr:rowOff>7938</xdr:rowOff>
    </xdr:from>
    <xdr:to>
      <xdr:col>238</xdr:col>
      <xdr:colOff>4875</xdr:colOff>
      <xdr:row>15</xdr:row>
      <xdr:rowOff>25938</xdr:rowOff>
    </xdr:to>
    <xdr:sp macro="" textlink="">
      <xdr:nvSpPr>
        <xdr:cNvPr id="190" name="Rectángulo 189">
          <a:extLst>
            <a:ext uri="{FF2B5EF4-FFF2-40B4-BE49-F238E27FC236}">
              <a16:creationId xmlns:a16="http://schemas.microsoft.com/office/drawing/2014/main" id="{00000000-0008-0000-0100-0000BE000000}"/>
            </a:ext>
          </a:extLst>
        </xdr:cNvPr>
        <xdr:cNvSpPr/>
      </xdr:nvSpPr>
      <xdr:spPr bwMode="auto">
        <a:xfrm>
          <a:off x="152828625" y="62944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15</xdr:row>
      <xdr:rowOff>805929</xdr:rowOff>
    </xdr:from>
    <xdr:to>
      <xdr:col>238</xdr:col>
      <xdr:colOff>3809</xdr:colOff>
      <xdr:row>15</xdr:row>
      <xdr:rowOff>823929</xdr:rowOff>
    </xdr:to>
    <xdr:sp macro="" textlink="">
      <xdr:nvSpPr>
        <xdr:cNvPr id="191" name="Rectángulo 190">
          <a:extLst>
            <a:ext uri="{FF2B5EF4-FFF2-40B4-BE49-F238E27FC236}">
              <a16:creationId xmlns:a16="http://schemas.microsoft.com/office/drawing/2014/main" id="{00000000-0008-0000-0100-0000BF000000}"/>
            </a:ext>
          </a:extLst>
        </xdr:cNvPr>
        <xdr:cNvSpPr/>
      </xdr:nvSpPr>
      <xdr:spPr bwMode="auto">
        <a:xfrm>
          <a:off x="152826500" y="7092429"/>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15</xdr:row>
      <xdr:rowOff>7938</xdr:rowOff>
    </xdr:from>
    <xdr:to>
      <xdr:col>240</xdr:col>
      <xdr:colOff>4875</xdr:colOff>
      <xdr:row>15</xdr:row>
      <xdr:rowOff>25938</xdr:rowOff>
    </xdr:to>
    <xdr:sp macro="" textlink="">
      <xdr:nvSpPr>
        <xdr:cNvPr id="192" name="Rectángulo 191">
          <a:extLst>
            <a:ext uri="{FF2B5EF4-FFF2-40B4-BE49-F238E27FC236}">
              <a16:creationId xmlns:a16="http://schemas.microsoft.com/office/drawing/2014/main" id="{00000000-0008-0000-0100-0000C0000000}"/>
            </a:ext>
          </a:extLst>
        </xdr:cNvPr>
        <xdr:cNvSpPr/>
      </xdr:nvSpPr>
      <xdr:spPr bwMode="auto">
        <a:xfrm>
          <a:off x="154590750" y="62944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15</xdr:row>
      <xdr:rowOff>805929</xdr:rowOff>
    </xdr:from>
    <xdr:to>
      <xdr:col>240</xdr:col>
      <xdr:colOff>14392</xdr:colOff>
      <xdr:row>15</xdr:row>
      <xdr:rowOff>823929</xdr:rowOff>
    </xdr:to>
    <xdr:sp macro="" textlink="">
      <xdr:nvSpPr>
        <xdr:cNvPr id="193" name="Rectángulo 192">
          <a:extLst>
            <a:ext uri="{FF2B5EF4-FFF2-40B4-BE49-F238E27FC236}">
              <a16:creationId xmlns:a16="http://schemas.microsoft.com/office/drawing/2014/main" id="{00000000-0008-0000-0100-0000C1000000}"/>
            </a:ext>
          </a:extLst>
        </xdr:cNvPr>
        <xdr:cNvSpPr/>
      </xdr:nvSpPr>
      <xdr:spPr bwMode="auto">
        <a:xfrm>
          <a:off x="154600267" y="709242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15</xdr:row>
      <xdr:rowOff>7938</xdr:rowOff>
    </xdr:from>
    <xdr:to>
      <xdr:col>242</xdr:col>
      <xdr:colOff>4875</xdr:colOff>
      <xdr:row>15</xdr:row>
      <xdr:rowOff>25938</xdr:rowOff>
    </xdr:to>
    <xdr:sp macro="" textlink="">
      <xdr:nvSpPr>
        <xdr:cNvPr id="194" name="Rectángulo 193">
          <a:extLst>
            <a:ext uri="{FF2B5EF4-FFF2-40B4-BE49-F238E27FC236}">
              <a16:creationId xmlns:a16="http://schemas.microsoft.com/office/drawing/2014/main" id="{00000000-0008-0000-0100-0000C2000000}"/>
            </a:ext>
          </a:extLst>
        </xdr:cNvPr>
        <xdr:cNvSpPr/>
      </xdr:nvSpPr>
      <xdr:spPr bwMode="auto">
        <a:xfrm>
          <a:off x="156152850" y="62944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240</xdr:col>
      <xdr:colOff>178851</xdr:colOff>
      <xdr:row>15</xdr:row>
      <xdr:rowOff>805929</xdr:rowOff>
    </xdr:from>
    <xdr:to>
      <xdr:col>242</xdr:col>
      <xdr:colOff>3809</xdr:colOff>
      <xdr:row>15</xdr:row>
      <xdr:rowOff>823929</xdr:rowOff>
    </xdr:to>
    <xdr:sp macro="" textlink="">
      <xdr:nvSpPr>
        <xdr:cNvPr id="195" name="Rectángulo 194">
          <a:extLst>
            <a:ext uri="{FF2B5EF4-FFF2-40B4-BE49-F238E27FC236}">
              <a16:creationId xmlns:a16="http://schemas.microsoft.com/office/drawing/2014/main" id="{00000000-0008-0000-0100-0000C3000000}"/>
            </a:ext>
          </a:extLst>
        </xdr:cNvPr>
        <xdr:cNvSpPr/>
      </xdr:nvSpPr>
      <xdr:spPr bwMode="auto">
        <a:xfrm>
          <a:off x="156150726" y="7092429"/>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15</xdr:row>
      <xdr:rowOff>7938</xdr:rowOff>
    </xdr:from>
    <xdr:to>
      <xdr:col>244</xdr:col>
      <xdr:colOff>4875</xdr:colOff>
      <xdr:row>15</xdr:row>
      <xdr:rowOff>25938</xdr:rowOff>
    </xdr:to>
    <xdr:sp macro="" textlink="">
      <xdr:nvSpPr>
        <xdr:cNvPr id="196" name="Rectángulo 195">
          <a:extLst>
            <a:ext uri="{FF2B5EF4-FFF2-40B4-BE49-F238E27FC236}">
              <a16:creationId xmlns:a16="http://schemas.microsoft.com/office/drawing/2014/main" id="{00000000-0008-0000-0100-0000C4000000}"/>
            </a:ext>
          </a:extLst>
        </xdr:cNvPr>
        <xdr:cNvSpPr/>
      </xdr:nvSpPr>
      <xdr:spPr bwMode="auto">
        <a:xfrm>
          <a:off x="157714950" y="62944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15</xdr:row>
      <xdr:rowOff>805929</xdr:rowOff>
    </xdr:from>
    <xdr:to>
      <xdr:col>244</xdr:col>
      <xdr:colOff>14392</xdr:colOff>
      <xdr:row>15</xdr:row>
      <xdr:rowOff>823929</xdr:rowOff>
    </xdr:to>
    <xdr:sp macro="" textlink="">
      <xdr:nvSpPr>
        <xdr:cNvPr id="197" name="Rectángulo 196">
          <a:extLst>
            <a:ext uri="{FF2B5EF4-FFF2-40B4-BE49-F238E27FC236}">
              <a16:creationId xmlns:a16="http://schemas.microsoft.com/office/drawing/2014/main" id="{00000000-0008-0000-0100-0000C5000000}"/>
            </a:ext>
          </a:extLst>
        </xdr:cNvPr>
        <xdr:cNvSpPr/>
      </xdr:nvSpPr>
      <xdr:spPr bwMode="auto">
        <a:xfrm>
          <a:off x="157724467" y="7092429"/>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15</xdr:row>
      <xdr:rowOff>7938</xdr:rowOff>
    </xdr:from>
    <xdr:to>
      <xdr:col>245</xdr:col>
      <xdr:colOff>1368000</xdr:colOff>
      <xdr:row>15</xdr:row>
      <xdr:rowOff>25938</xdr:rowOff>
    </xdr:to>
    <xdr:sp macro="" textlink="">
      <xdr:nvSpPr>
        <xdr:cNvPr id="198" name="Rectángulo 197">
          <a:extLst>
            <a:ext uri="{FF2B5EF4-FFF2-40B4-BE49-F238E27FC236}">
              <a16:creationId xmlns:a16="http://schemas.microsoft.com/office/drawing/2014/main" id="{00000000-0008-0000-0100-0000C6000000}"/>
            </a:ext>
          </a:extLst>
        </xdr:cNvPr>
        <xdr:cNvSpPr/>
      </xdr:nvSpPr>
      <xdr:spPr bwMode="auto">
        <a:xfrm>
          <a:off x="159477075" y="6294438"/>
          <a:ext cx="1368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15</xdr:row>
      <xdr:rowOff>7938</xdr:rowOff>
    </xdr:from>
    <xdr:to>
      <xdr:col>250</xdr:col>
      <xdr:colOff>4875</xdr:colOff>
      <xdr:row>15</xdr:row>
      <xdr:rowOff>25938</xdr:rowOff>
    </xdr:to>
    <xdr:sp macro="" textlink="">
      <xdr:nvSpPr>
        <xdr:cNvPr id="199" name="Rectángulo 198">
          <a:extLst>
            <a:ext uri="{FF2B5EF4-FFF2-40B4-BE49-F238E27FC236}">
              <a16:creationId xmlns:a16="http://schemas.microsoft.com/office/drawing/2014/main" id="{00000000-0008-0000-0100-0000C7000000}"/>
            </a:ext>
          </a:extLst>
        </xdr:cNvPr>
        <xdr:cNvSpPr/>
      </xdr:nvSpPr>
      <xdr:spPr bwMode="auto">
        <a:xfrm>
          <a:off x="162601275" y="62944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248</xdr:col>
      <xdr:colOff>178850</xdr:colOff>
      <xdr:row>15</xdr:row>
      <xdr:rowOff>805929</xdr:rowOff>
    </xdr:from>
    <xdr:to>
      <xdr:col>250</xdr:col>
      <xdr:colOff>3809</xdr:colOff>
      <xdr:row>15</xdr:row>
      <xdr:rowOff>823929</xdr:rowOff>
    </xdr:to>
    <xdr:sp macro="" textlink="">
      <xdr:nvSpPr>
        <xdr:cNvPr id="200" name="Rectángulo 199">
          <a:extLst>
            <a:ext uri="{FF2B5EF4-FFF2-40B4-BE49-F238E27FC236}">
              <a16:creationId xmlns:a16="http://schemas.microsoft.com/office/drawing/2014/main" id="{00000000-0008-0000-0100-0000C8000000}"/>
            </a:ext>
          </a:extLst>
        </xdr:cNvPr>
        <xdr:cNvSpPr/>
      </xdr:nvSpPr>
      <xdr:spPr bwMode="auto">
        <a:xfrm>
          <a:off x="162599150" y="7092429"/>
          <a:ext cx="1387059"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17</xdr:row>
      <xdr:rowOff>7938</xdr:rowOff>
    </xdr:from>
    <xdr:to>
      <xdr:col>234</xdr:col>
      <xdr:colOff>4875</xdr:colOff>
      <xdr:row>17</xdr:row>
      <xdr:rowOff>25938</xdr:rowOff>
    </xdr:to>
    <xdr:sp macro="" textlink="">
      <xdr:nvSpPr>
        <xdr:cNvPr id="201" name="Rectángulo 200">
          <a:extLst>
            <a:ext uri="{FF2B5EF4-FFF2-40B4-BE49-F238E27FC236}">
              <a16:creationId xmlns:a16="http://schemas.microsoft.com/office/drawing/2014/main" id="{00000000-0008-0000-0100-0000C9000000}"/>
            </a:ext>
          </a:extLst>
        </xdr:cNvPr>
        <xdr:cNvSpPr/>
      </xdr:nvSpPr>
      <xdr:spPr bwMode="auto">
        <a:xfrm>
          <a:off x="149504400" y="74945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17</xdr:row>
      <xdr:rowOff>753014</xdr:rowOff>
    </xdr:from>
    <xdr:to>
      <xdr:col>234</xdr:col>
      <xdr:colOff>3809</xdr:colOff>
      <xdr:row>18</xdr:row>
      <xdr:rowOff>9014</xdr:rowOff>
    </xdr:to>
    <xdr:sp macro="" textlink="">
      <xdr:nvSpPr>
        <xdr:cNvPr id="202" name="Rectángulo 201">
          <a:extLst>
            <a:ext uri="{FF2B5EF4-FFF2-40B4-BE49-F238E27FC236}">
              <a16:creationId xmlns:a16="http://schemas.microsoft.com/office/drawing/2014/main" id="{00000000-0008-0000-0100-0000CA000000}"/>
            </a:ext>
          </a:extLst>
        </xdr:cNvPr>
        <xdr:cNvSpPr/>
      </xdr:nvSpPr>
      <xdr:spPr bwMode="auto">
        <a:xfrm>
          <a:off x="149502276" y="8239664"/>
          <a:ext cx="1387058" cy="26565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17</xdr:row>
      <xdr:rowOff>7938</xdr:rowOff>
    </xdr:from>
    <xdr:to>
      <xdr:col>236</xdr:col>
      <xdr:colOff>4875</xdr:colOff>
      <xdr:row>17</xdr:row>
      <xdr:rowOff>25938</xdr:rowOff>
    </xdr:to>
    <xdr:sp macro="" textlink="">
      <xdr:nvSpPr>
        <xdr:cNvPr id="203" name="Rectángulo 202">
          <a:extLst>
            <a:ext uri="{FF2B5EF4-FFF2-40B4-BE49-F238E27FC236}">
              <a16:creationId xmlns:a16="http://schemas.microsoft.com/office/drawing/2014/main" id="{00000000-0008-0000-0100-0000CB000000}"/>
            </a:ext>
          </a:extLst>
        </xdr:cNvPr>
        <xdr:cNvSpPr/>
      </xdr:nvSpPr>
      <xdr:spPr bwMode="auto">
        <a:xfrm>
          <a:off x="151066500" y="74945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18</xdr:row>
      <xdr:rowOff>1597</xdr:rowOff>
    </xdr:from>
    <xdr:to>
      <xdr:col>236</xdr:col>
      <xdr:colOff>14392</xdr:colOff>
      <xdr:row>18</xdr:row>
      <xdr:rowOff>19597</xdr:rowOff>
    </xdr:to>
    <xdr:sp macro="" textlink="">
      <xdr:nvSpPr>
        <xdr:cNvPr id="204" name="Rectángulo 203">
          <a:extLst>
            <a:ext uri="{FF2B5EF4-FFF2-40B4-BE49-F238E27FC236}">
              <a16:creationId xmlns:a16="http://schemas.microsoft.com/office/drawing/2014/main" id="{00000000-0008-0000-0100-0000CC000000}"/>
            </a:ext>
          </a:extLst>
        </xdr:cNvPr>
        <xdr:cNvSpPr/>
      </xdr:nvSpPr>
      <xdr:spPr bwMode="auto">
        <a:xfrm>
          <a:off x="151076017" y="849789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17</xdr:row>
      <xdr:rowOff>7938</xdr:rowOff>
    </xdr:from>
    <xdr:to>
      <xdr:col>238</xdr:col>
      <xdr:colOff>4875</xdr:colOff>
      <xdr:row>17</xdr:row>
      <xdr:rowOff>25938</xdr:rowOff>
    </xdr:to>
    <xdr:sp macro="" textlink="">
      <xdr:nvSpPr>
        <xdr:cNvPr id="205" name="Rectángulo 204">
          <a:extLst>
            <a:ext uri="{FF2B5EF4-FFF2-40B4-BE49-F238E27FC236}">
              <a16:creationId xmlns:a16="http://schemas.microsoft.com/office/drawing/2014/main" id="{00000000-0008-0000-0100-0000CD000000}"/>
            </a:ext>
          </a:extLst>
        </xdr:cNvPr>
        <xdr:cNvSpPr/>
      </xdr:nvSpPr>
      <xdr:spPr bwMode="auto">
        <a:xfrm>
          <a:off x="152828625" y="74945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18</xdr:row>
      <xdr:rowOff>1597</xdr:rowOff>
    </xdr:from>
    <xdr:to>
      <xdr:col>238</xdr:col>
      <xdr:colOff>3809</xdr:colOff>
      <xdr:row>18</xdr:row>
      <xdr:rowOff>19597</xdr:rowOff>
    </xdr:to>
    <xdr:sp macro="" textlink="">
      <xdr:nvSpPr>
        <xdr:cNvPr id="206" name="Rectángulo 205">
          <a:extLst>
            <a:ext uri="{FF2B5EF4-FFF2-40B4-BE49-F238E27FC236}">
              <a16:creationId xmlns:a16="http://schemas.microsoft.com/office/drawing/2014/main" id="{00000000-0008-0000-0100-0000CE000000}"/>
            </a:ext>
          </a:extLst>
        </xdr:cNvPr>
        <xdr:cNvSpPr/>
      </xdr:nvSpPr>
      <xdr:spPr bwMode="auto">
        <a:xfrm>
          <a:off x="152826500" y="849789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17</xdr:row>
      <xdr:rowOff>7938</xdr:rowOff>
    </xdr:from>
    <xdr:to>
      <xdr:col>240</xdr:col>
      <xdr:colOff>4875</xdr:colOff>
      <xdr:row>17</xdr:row>
      <xdr:rowOff>25938</xdr:rowOff>
    </xdr:to>
    <xdr:sp macro="" textlink="">
      <xdr:nvSpPr>
        <xdr:cNvPr id="207" name="Rectángulo 206">
          <a:extLst>
            <a:ext uri="{FF2B5EF4-FFF2-40B4-BE49-F238E27FC236}">
              <a16:creationId xmlns:a16="http://schemas.microsoft.com/office/drawing/2014/main" id="{00000000-0008-0000-0100-0000CF000000}"/>
            </a:ext>
          </a:extLst>
        </xdr:cNvPr>
        <xdr:cNvSpPr/>
      </xdr:nvSpPr>
      <xdr:spPr bwMode="auto">
        <a:xfrm>
          <a:off x="154590750" y="74945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18</xdr:row>
      <xdr:rowOff>1597</xdr:rowOff>
    </xdr:from>
    <xdr:to>
      <xdr:col>240</xdr:col>
      <xdr:colOff>14392</xdr:colOff>
      <xdr:row>18</xdr:row>
      <xdr:rowOff>19597</xdr:rowOff>
    </xdr:to>
    <xdr:sp macro="" textlink="">
      <xdr:nvSpPr>
        <xdr:cNvPr id="208" name="Rectángulo 207">
          <a:extLst>
            <a:ext uri="{FF2B5EF4-FFF2-40B4-BE49-F238E27FC236}">
              <a16:creationId xmlns:a16="http://schemas.microsoft.com/office/drawing/2014/main" id="{00000000-0008-0000-0100-0000D0000000}"/>
            </a:ext>
          </a:extLst>
        </xdr:cNvPr>
        <xdr:cNvSpPr/>
      </xdr:nvSpPr>
      <xdr:spPr bwMode="auto">
        <a:xfrm>
          <a:off x="154600267" y="849789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17</xdr:row>
      <xdr:rowOff>7938</xdr:rowOff>
    </xdr:from>
    <xdr:to>
      <xdr:col>242</xdr:col>
      <xdr:colOff>4875</xdr:colOff>
      <xdr:row>17</xdr:row>
      <xdr:rowOff>25938</xdr:rowOff>
    </xdr:to>
    <xdr:sp macro="" textlink="">
      <xdr:nvSpPr>
        <xdr:cNvPr id="209" name="Rectángulo 208">
          <a:extLst>
            <a:ext uri="{FF2B5EF4-FFF2-40B4-BE49-F238E27FC236}">
              <a16:creationId xmlns:a16="http://schemas.microsoft.com/office/drawing/2014/main" id="{00000000-0008-0000-0100-0000D1000000}"/>
            </a:ext>
          </a:extLst>
        </xdr:cNvPr>
        <xdr:cNvSpPr/>
      </xdr:nvSpPr>
      <xdr:spPr bwMode="auto">
        <a:xfrm>
          <a:off x="156152850" y="74945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18</xdr:row>
      <xdr:rowOff>1597</xdr:rowOff>
    </xdr:from>
    <xdr:to>
      <xdr:col>242</xdr:col>
      <xdr:colOff>14392</xdr:colOff>
      <xdr:row>18</xdr:row>
      <xdr:rowOff>19597</xdr:rowOff>
    </xdr:to>
    <xdr:sp macro="" textlink="">
      <xdr:nvSpPr>
        <xdr:cNvPr id="210" name="Rectángulo 209">
          <a:extLst>
            <a:ext uri="{FF2B5EF4-FFF2-40B4-BE49-F238E27FC236}">
              <a16:creationId xmlns:a16="http://schemas.microsoft.com/office/drawing/2014/main" id="{00000000-0008-0000-0100-0000D2000000}"/>
            </a:ext>
          </a:extLst>
        </xdr:cNvPr>
        <xdr:cNvSpPr/>
      </xdr:nvSpPr>
      <xdr:spPr bwMode="auto">
        <a:xfrm>
          <a:off x="156162367" y="849789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17</xdr:row>
      <xdr:rowOff>7938</xdr:rowOff>
    </xdr:from>
    <xdr:to>
      <xdr:col>244</xdr:col>
      <xdr:colOff>4875</xdr:colOff>
      <xdr:row>17</xdr:row>
      <xdr:rowOff>25938</xdr:rowOff>
    </xdr:to>
    <xdr:sp macro="" textlink="">
      <xdr:nvSpPr>
        <xdr:cNvPr id="211" name="Rectángulo 210">
          <a:extLst>
            <a:ext uri="{FF2B5EF4-FFF2-40B4-BE49-F238E27FC236}">
              <a16:creationId xmlns:a16="http://schemas.microsoft.com/office/drawing/2014/main" id="{00000000-0008-0000-0100-0000D3000000}"/>
            </a:ext>
          </a:extLst>
        </xdr:cNvPr>
        <xdr:cNvSpPr/>
      </xdr:nvSpPr>
      <xdr:spPr bwMode="auto">
        <a:xfrm>
          <a:off x="157714950" y="74945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242</xdr:col>
      <xdr:colOff>178850</xdr:colOff>
      <xdr:row>18</xdr:row>
      <xdr:rowOff>1597</xdr:rowOff>
    </xdr:from>
    <xdr:to>
      <xdr:col>244</xdr:col>
      <xdr:colOff>3809</xdr:colOff>
      <xdr:row>18</xdr:row>
      <xdr:rowOff>19597</xdr:rowOff>
    </xdr:to>
    <xdr:sp macro="" textlink="">
      <xdr:nvSpPr>
        <xdr:cNvPr id="212" name="Rectángulo 211">
          <a:extLst>
            <a:ext uri="{FF2B5EF4-FFF2-40B4-BE49-F238E27FC236}">
              <a16:creationId xmlns:a16="http://schemas.microsoft.com/office/drawing/2014/main" id="{00000000-0008-0000-0100-0000D4000000}"/>
            </a:ext>
          </a:extLst>
        </xdr:cNvPr>
        <xdr:cNvSpPr/>
      </xdr:nvSpPr>
      <xdr:spPr bwMode="auto">
        <a:xfrm>
          <a:off x="157712825" y="849789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17</xdr:row>
      <xdr:rowOff>7938</xdr:rowOff>
    </xdr:from>
    <xdr:to>
      <xdr:col>250</xdr:col>
      <xdr:colOff>4875</xdr:colOff>
      <xdr:row>17</xdr:row>
      <xdr:rowOff>25938</xdr:rowOff>
    </xdr:to>
    <xdr:sp macro="" textlink="">
      <xdr:nvSpPr>
        <xdr:cNvPr id="213" name="Rectángulo 212">
          <a:extLst>
            <a:ext uri="{FF2B5EF4-FFF2-40B4-BE49-F238E27FC236}">
              <a16:creationId xmlns:a16="http://schemas.microsoft.com/office/drawing/2014/main" id="{00000000-0008-0000-0100-0000D5000000}"/>
            </a:ext>
          </a:extLst>
        </xdr:cNvPr>
        <xdr:cNvSpPr/>
      </xdr:nvSpPr>
      <xdr:spPr bwMode="auto">
        <a:xfrm>
          <a:off x="162601275" y="74945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248</xdr:col>
      <xdr:colOff>178850</xdr:colOff>
      <xdr:row>18</xdr:row>
      <xdr:rowOff>1597</xdr:rowOff>
    </xdr:from>
    <xdr:to>
      <xdr:col>250</xdr:col>
      <xdr:colOff>3809</xdr:colOff>
      <xdr:row>18</xdr:row>
      <xdr:rowOff>19597</xdr:rowOff>
    </xdr:to>
    <xdr:sp macro="" textlink="">
      <xdr:nvSpPr>
        <xdr:cNvPr id="214" name="Rectángulo 213">
          <a:extLst>
            <a:ext uri="{FF2B5EF4-FFF2-40B4-BE49-F238E27FC236}">
              <a16:creationId xmlns:a16="http://schemas.microsoft.com/office/drawing/2014/main" id="{00000000-0008-0000-0100-0000D6000000}"/>
            </a:ext>
          </a:extLst>
        </xdr:cNvPr>
        <xdr:cNvSpPr/>
      </xdr:nvSpPr>
      <xdr:spPr bwMode="auto">
        <a:xfrm>
          <a:off x="162599150" y="8497897"/>
          <a:ext cx="1387059"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19</xdr:row>
      <xdr:rowOff>7938</xdr:rowOff>
    </xdr:from>
    <xdr:to>
      <xdr:col>234</xdr:col>
      <xdr:colOff>4875</xdr:colOff>
      <xdr:row>19</xdr:row>
      <xdr:rowOff>25938</xdr:rowOff>
    </xdr:to>
    <xdr:sp macro="" textlink="">
      <xdr:nvSpPr>
        <xdr:cNvPr id="215" name="Rectángulo 214">
          <a:extLst>
            <a:ext uri="{FF2B5EF4-FFF2-40B4-BE49-F238E27FC236}">
              <a16:creationId xmlns:a16="http://schemas.microsoft.com/office/drawing/2014/main" id="{00000000-0008-0000-0100-0000D7000000}"/>
            </a:ext>
          </a:extLst>
        </xdr:cNvPr>
        <xdr:cNvSpPr/>
      </xdr:nvSpPr>
      <xdr:spPr bwMode="auto">
        <a:xfrm>
          <a:off x="149504400" y="86947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19</xdr:row>
      <xdr:rowOff>604852</xdr:rowOff>
    </xdr:from>
    <xdr:to>
      <xdr:col>234</xdr:col>
      <xdr:colOff>14392</xdr:colOff>
      <xdr:row>19</xdr:row>
      <xdr:rowOff>622852</xdr:rowOff>
    </xdr:to>
    <xdr:sp macro="" textlink="">
      <xdr:nvSpPr>
        <xdr:cNvPr id="216" name="Rectángulo 215">
          <a:extLst>
            <a:ext uri="{FF2B5EF4-FFF2-40B4-BE49-F238E27FC236}">
              <a16:creationId xmlns:a16="http://schemas.microsoft.com/office/drawing/2014/main" id="{00000000-0008-0000-0100-0000D8000000}"/>
            </a:ext>
          </a:extLst>
        </xdr:cNvPr>
        <xdr:cNvSpPr/>
      </xdr:nvSpPr>
      <xdr:spPr bwMode="auto">
        <a:xfrm>
          <a:off x="149513917" y="92916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19</xdr:row>
      <xdr:rowOff>7938</xdr:rowOff>
    </xdr:from>
    <xdr:to>
      <xdr:col>236</xdr:col>
      <xdr:colOff>4875</xdr:colOff>
      <xdr:row>19</xdr:row>
      <xdr:rowOff>25938</xdr:rowOff>
    </xdr:to>
    <xdr:sp macro="" textlink="">
      <xdr:nvSpPr>
        <xdr:cNvPr id="217" name="Rectángulo 216">
          <a:extLst>
            <a:ext uri="{FF2B5EF4-FFF2-40B4-BE49-F238E27FC236}">
              <a16:creationId xmlns:a16="http://schemas.microsoft.com/office/drawing/2014/main" id="{00000000-0008-0000-0100-0000D9000000}"/>
            </a:ext>
          </a:extLst>
        </xdr:cNvPr>
        <xdr:cNvSpPr/>
      </xdr:nvSpPr>
      <xdr:spPr bwMode="auto">
        <a:xfrm>
          <a:off x="151066500" y="86947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19</xdr:row>
      <xdr:rowOff>604852</xdr:rowOff>
    </xdr:from>
    <xdr:to>
      <xdr:col>236</xdr:col>
      <xdr:colOff>14392</xdr:colOff>
      <xdr:row>19</xdr:row>
      <xdr:rowOff>622852</xdr:rowOff>
    </xdr:to>
    <xdr:sp macro="" textlink="">
      <xdr:nvSpPr>
        <xdr:cNvPr id="218" name="Rectángulo 217">
          <a:extLst>
            <a:ext uri="{FF2B5EF4-FFF2-40B4-BE49-F238E27FC236}">
              <a16:creationId xmlns:a16="http://schemas.microsoft.com/office/drawing/2014/main" id="{00000000-0008-0000-0100-0000DA000000}"/>
            </a:ext>
          </a:extLst>
        </xdr:cNvPr>
        <xdr:cNvSpPr/>
      </xdr:nvSpPr>
      <xdr:spPr bwMode="auto">
        <a:xfrm>
          <a:off x="151076017" y="92916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19</xdr:row>
      <xdr:rowOff>7938</xdr:rowOff>
    </xdr:from>
    <xdr:to>
      <xdr:col>238</xdr:col>
      <xdr:colOff>4875</xdr:colOff>
      <xdr:row>19</xdr:row>
      <xdr:rowOff>25938</xdr:rowOff>
    </xdr:to>
    <xdr:sp macro="" textlink="">
      <xdr:nvSpPr>
        <xdr:cNvPr id="219" name="Rectángulo 218">
          <a:extLst>
            <a:ext uri="{FF2B5EF4-FFF2-40B4-BE49-F238E27FC236}">
              <a16:creationId xmlns:a16="http://schemas.microsoft.com/office/drawing/2014/main" id="{00000000-0008-0000-0100-0000DB000000}"/>
            </a:ext>
          </a:extLst>
        </xdr:cNvPr>
        <xdr:cNvSpPr/>
      </xdr:nvSpPr>
      <xdr:spPr bwMode="auto">
        <a:xfrm>
          <a:off x="152828625" y="86947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19</xdr:row>
      <xdr:rowOff>604852</xdr:rowOff>
    </xdr:from>
    <xdr:to>
      <xdr:col>238</xdr:col>
      <xdr:colOff>14392</xdr:colOff>
      <xdr:row>19</xdr:row>
      <xdr:rowOff>622852</xdr:rowOff>
    </xdr:to>
    <xdr:sp macro="" textlink="">
      <xdr:nvSpPr>
        <xdr:cNvPr id="220" name="Rectángulo 219">
          <a:extLst>
            <a:ext uri="{FF2B5EF4-FFF2-40B4-BE49-F238E27FC236}">
              <a16:creationId xmlns:a16="http://schemas.microsoft.com/office/drawing/2014/main" id="{00000000-0008-0000-0100-0000DC000000}"/>
            </a:ext>
          </a:extLst>
        </xdr:cNvPr>
        <xdr:cNvSpPr/>
      </xdr:nvSpPr>
      <xdr:spPr bwMode="auto">
        <a:xfrm>
          <a:off x="152838142" y="92916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19</xdr:row>
      <xdr:rowOff>7938</xdr:rowOff>
    </xdr:from>
    <xdr:to>
      <xdr:col>240</xdr:col>
      <xdr:colOff>4875</xdr:colOff>
      <xdr:row>19</xdr:row>
      <xdr:rowOff>25938</xdr:rowOff>
    </xdr:to>
    <xdr:sp macro="" textlink="">
      <xdr:nvSpPr>
        <xdr:cNvPr id="221" name="Rectángulo 220">
          <a:extLst>
            <a:ext uri="{FF2B5EF4-FFF2-40B4-BE49-F238E27FC236}">
              <a16:creationId xmlns:a16="http://schemas.microsoft.com/office/drawing/2014/main" id="{00000000-0008-0000-0100-0000DD000000}"/>
            </a:ext>
          </a:extLst>
        </xdr:cNvPr>
        <xdr:cNvSpPr/>
      </xdr:nvSpPr>
      <xdr:spPr bwMode="auto">
        <a:xfrm>
          <a:off x="154590750" y="86947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19</xdr:row>
      <xdr:rowOff>604852</xdr:rowOff>
    </xdr:from>
    <xdr:to>
      <xdr:col>240</xdr:col>
      <xdr:colOff>14392</xdr:colOff>
      <xdr:row>19</xdr:row>
      <xdr:rowOff>622852</xdr:rowOff>
    </xdr:to>
    <xdr:sp macro="" textlink="">
      <xdr:nvSpPr>
        <xdr:cNvPr id="222" name="Rectángulo 221">
          <a:extLst>
            <a:ext uri="{FF2B5EF4-FFF2-40B4-BE49-F238E27FC236}">
              <a16:creationId xmlns:a16="http://schemas.microsoft.com/office/drawing/2014/main" id="{00000000-0008-0000-0100-0000DE000000}"/>
            </a:ext>
          </a:extLst>
        </xdr:cNvPr>
        <xdr:cNvSpPr/>
      </xdr:nvSpPr>
      <xdr:spPr bwMode="auto">
        <a:xfrm>
          <a:off x="154600267" y="92916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19</xdr:row>
      <xdr:rowOff>7938</xdr:rowOff>
    </xdr:from>
    <xdr:to>
      <xdr:col>242</xdr:col>
      <xdr:colOff>4875</xdr:colOff>
      <xdr:row>19</xdr:row>
      <xdr:rowOff>25938</xdr:rowOff>
    </xdr:to>
    <xdr:sp macro="" textlink="">
      <xdr:nvSpPr>
        <xdr:cNvPr id="223" name="Rectángulo 222">
          <a:extLst>
            <a:ext uri="{FF2B5EF4-FFF2-40B4-BE49-F238E27FC236}">
              <a16:creationId xmlns:a16="http://schemas.microsoft.com/office/drawing/2014/main" id="{00000000-0008-0000-0100-0000DF000000}"/>
            </a:ext>
          </a:extLst>
        </xdr:cNvPr>
        <xdr:cNvSpPr/>
      </xdr:nvSpPr>
      <xdr:spPr bwMode="auto">
        <a:xfrm>
          <a:off x="156152850" y="86947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19</xdr:row>
      <xdr:rowOff>604852</xdr:rowOff>
    </xdr:from>
    <xdr:to>
      <xdr:col>242</xdr:col>
      <xdr:colOff>14392</xdr:colOff>
      <xdr:row>19</xdr:row>
      <xdr:rowOff>622852</xdr:rowOff>
    </xdr:to>
    <xdr:sp macro="" textlink="">
      <xdr:nvSpPr>
        <xdr:cNvPr id="224" name="Rectángulo 223">
          <a:extLst>
            <a:ext uri="{FF2B5EF4-FFF2-40B4-BE49-F238E27FC236}">
              <a16:creationId xmlns:a16="http://schemas.microsoft.com/office/drawing/2014/main" id="{00000000-0008-0000-0100-0000E0000000}"/>
            </a:ext>
          </a:extLst>
        </xdr:cNvPr>
        <xdr:cNvSpPr/>
      </xdr:nvSpPr>
      <xdr:spPr bwMode="auto">
        <a:xfrm>
          <a:off x="156162367" y="92916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19</xdr:row>
      <xdr:rowOff>7938</xdr:rowOff>
    </xdr:from>
    <xdr:to>
      <xdr:col>244</xdr:col>
      <xdr:colOff>4875</xdr:colOff>
      <xdr:row>19</xdr:row>
      <xdr:rowOff>25938</xdr:rowOff>
    </xdr:to>
    <xdr:sp macro="" textlink="">
      <xdr:nvSpPr>
        <xdr:cNvPr id="225" name="Rectángulo 224">
          <a:extLst>
            <a:ext uri="{FF2B5EF4-FFF2-40B4-BE49-F238E27FC236}">
              <a16:creationId xmlns:a16="http://schemas.microsoft.com/office/drawing/2014/main" id="{00000000-0008-0000-0100-0000E1000000}"/>
            </a:ext>
          </a:extLst>
        </xdr:cNvPr>
        <xdr:cNvSpPr/>
      </xdr:nvSpPr>
      <xdr:spPr bwMode="auto">
        <a:xfrm>
          <a:off x="157714950" y="86947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242</xdr:col>
      <xdr:colOff>178850</xdr:colOff>
      <xdr:row>19</xdr:row>
      <xdr:rowOff>604852</xdr:rowOff>
    </xdr:from>
    <xdr:to>
      <xdr:col>244</xdr:col>
      <xdr:colOff>3809</xdr:colOff>
      <xdr:row>19</xdr:row>
      <xdr:rowOff>622852</xdr:rowOff>
    </xdr:to>
    <xdr:sp macro="" textlink="">
      <xdr:nvSpPr>
        <xdr:cNvPr id="226" name="Rectángulo 225">
          <a:extLst>
            <a:ext uri="{FF2B5EF4-FFF2-40B4-BE49-F238E27FC236}">
              <a16:creationId xmlns:a16="http://schemas.microsoft.com/office/drawing/2014/main" id="{00000000-0008-0000-0100-0000E2000000}"/>
            </a:ext>
          </a:extLst>
        </xdr:cNvPr>
        <xdr:cNvSpPr/>
      </xdr:nvSpPr>
      <xdr:spPr bwMode="auto">
        <a:xfrm>
          <a:off x="157712825" y="9291652"/>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19</xdr:row>
      <xdr:rowOff>7938</xdr:rowOff>
    </xdr:from>
    <xdr:to>
      <xdr:col>250</xdr:col>
      <xdr:colOff>4875</xdr:colOff>
      <xdr:row>19</xdr:row>
      <xdr:rowOff>25938</xdr:rowOff>
    </xdr:to>
    <xdr:sp macro="" textlink="">
      <xdr:nvSpPr>
        <xdr:cNvPr id="227" name="Rectángulo 226">
          <a:extLst>
            <a:ext uri="{FF2B5EF4-FFF2-40B4-BE49-F238E27FC236}">
              <a16:creationId xmlns:a16="http://schemas.microsoft.com/office/drawing/2014/main" id="{00000000-0008-0000-0100-0000E3000000}"/>
            </a:ext>
          </a:extLst>
        </xdr:cNvPr>
        <xdr:cNvSpPr/>
      </xdr:nvSpPr>
      <xdr:spPr bwMode="auto">
        <a:xfrm>
          <a:off x="162601275" y="86947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19</xdr:row>
      <xdr:rowOff>604852</xdr:rowOff>
    </xdr:from>
    <xdr:to>
      <xdr:col>250</xdr:col>
      <xdr:colOff>14392</xdr:colOff>
      <xdr:row>19</xdr:row>
      <xdr:rowOff>622852</xdr:rowOff>
    </xdr:to>
    <xdr:sp macro="" textlink="">
      <xdr:nvSpPr>
        <xdr:cNvPr id="228" name="Rectángulo 227">
          <a:extLst>
            <a:ext uri="{FF2B5EF4-FFF2-40B4-BE49-F238E27FC236}">
              <a16:creationId xmlns:a16="http://schemas.microsoft.com/office/drawing/2014/main" id="{00000000-0008-0000-0100-0000E4000000}"/>
            </a:ext>
          </a:extLst>
        </xdr:cNvPr>
        <xdr:cNvSpPr/>
      </xdr:nvSpPr>
      <xdr:spPr bwMode="auto">
        <a:xfrm>
          <a:off x="162610792" y="92916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21</xdr:row>
      <xdr:rowOff>7938</xdr:rowOff>
    </xdr:from>
    <xdr:to>
      <xdr:col>234</xdr:col>
      <xdr:colOff>4875</xdr:colOff>
      <xdr:row>21</xdr:row>
      <xdr:rowOff>25938</xdr:rowOff>
    </xdr:to>
    <xdr:sp macro="" textlink="">
      <xdr:nvSpPr>
        <xdr:cNvPr id="229" name="Rectángulo 228">
          <a:extLst>
            <a:ext uri="{FF2B5EF4-FFF2-40B4-BE49-F238E27FC236}">
              <a16:creationId xmlns:a16="http://schemas.microsoft.com/office/drawing/2014/main" id="{00000000-0008-0000-0100-0000E5000000}"/>
            </a:ext>
          </a:extLst>
        </xdr:cNvPr>
        <xdr:cNvSpPr/>
      </xdr:nvSpPr>
      <xdr:spPr bwMode="auto">
        <a:xfrm>
          <a:off x="149504400" y="989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21</xdr:row>
      <xdr:rowOff>604852</xdr:rowOff>
    </xdr:from>
    <xdr:to>
      <xdr:col>234</xdr:col>
      <xdr:colOff>14392</xdr:colOff>
      <xdr:row>21</xdr:row>
      <xdr:rowOff>622852</xdr:rowOff>
    </xdr:to>
    <xdr:sp macro="" textlink="">
      <xdr:nvSpPr>
        <xdr:cNvPr id="230" name="Rectángulo 229">
          <a:extLst>
            <a:ext uri="{FF2B5EF4-FFF2-40B4-BE49-F238E27FC236}">
              <a16:creationId xmlns:a16="http://schemas.microsoft.com/office/drawing/2014/main" id="{00000000-0008-0000-0100-0000E6000000}"/>
            </a:ext>
          </a:extLst>
        </xdr:cNvPr>
        <xdr:cNvSpPr/>
      </xdr:nvSpPr>
      <xdr:spPr bwMode="auto">
        <a:xfrm>
          <a:off x="149513917" y="104918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21</xdr:row>
      <xdr:rowOff>7938</xdr:rowOff>
    </xdr:from>
    <xdr:to>
      <xdr:col>236</xdr:col>
      <xdr:colOff>4875</xdr:colOff>
      <xdr:row>21</xdr:row>
      <xdr:rowOff>25938</xdr:rowOff>
    </xdr:to>
    <xdr:sp macro="" textlink="">
      <xdr:nvSpPr>
        <xdr:cNvPr id="231" name="Rectángulo 230">
          <a:extLst>
            <a:ext uri="{FF2B5EF4-FFF2-40B4-BE49-F238E27FC236}">
              <a16:creationId xmlns:a16="http://schemas.microsoft.com/office/drawing/2014/main" id="{00000000-0008-0000-0100-0000E7000000}"/>
            </a:ext>
          </a:extLst>
        </xdr:cNvPr>
        <xdr:cNvSpPr/>
      </xdr:nvSpPr>
      <xdr:spPr bwMode="auto">
        <a:xfrm>
          <a:off x="151066500" y="98948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21</xdr:row>
      <xdr:rowOff>604852</xdr:rowOff>
    </xdr:from>
    <xdr:to>
      <xdr:col>236</xdr:col>
      <xdr:colOff>14392</xdr:colOff>
      <xdr:row>21</xdr:row>
      <xdr:rowOff>622852</xdr:rowOff>
    </xdr:to>
    <xdr:sp macro="" textlink="">
      <xdr:nvSpPr>
        <xdr:cNvPr id="232" name="Rectángulo 231">
          <a:extLst>
            <a:ext uri="{FF2B5EF4-FFF2-40B4-BE49-F238E27FC236}">
              <a16:creationId xmlns:a16="http://schemas.microsoft.com/office/drawing/2014/main" id="{00000000-0008-0000-0100-0000E8000000}"/>
            </a:ext>
          </a:extLst>
        </xdr:cNvPr>
        <xdr:cNvSpPr/>
      </xdr:nvSpPr>
      <xdr:spPr bwMode="auto">
        <a:xfrm>
          <a:off x="151076017" y="104918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21</xdr:row>
      <xdr:rowOff>7938</xdr:rowOff>
    </xdr:from>
    <xdr:to>
      <xdr:col>238</xdr:col>
      <xdr:colOff>4875</xdr:colOff>
      <xdr:row>21</xdr:row>
      <xdr:rowOff>25938</xdr:rowOff>
    </xdr:to>
    <xdr:sp macro="" textlink="">
      <xdr:nvSpPr>
        <xdr:cNvPr id="233" name="Rectángulo 232">
          <a:extLst>
            <a:ext uri="{FF2B5EF4-FFF2-40B4-BE49-F238E27FC236}">
              <a16:creationId xmlns:a16="http://schemas.microsoft.com/office/drawing/2014/main" id="{00000000-0008-0000-0100-0000E9000000}"/>
            </a:ext>
          </a:extLst>
        </xdr:cNvPr>
        <xdr:cNvSpPr/>
      </xdr:nvSpPr>
      <xdr:spPr bwMode="auto">
        <a:xfrm>
          <a:off x="152828625" y="98948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21</xdr:row>
      <xdr:rowOff>604852</xdr:rowOff>
    </xdr:from>
    <xdr:to>
      <xdr:col>238</xdr:col>
      <xdr:colOff>14392</xdr:colOff>
      <xdr:row>21</xdr:row>
      <xdr:rowOff>622852</xdr:rowOff>
    </xdr:to>
    <xdr:sp macro="" textlink="">
      <xdr:nvSpPr>
        <xdr:cNvPr id="234" name="Rectángulo 233">
          <a:extLst>
            <a:ext uri="{FF2B5EF4-FFF2-40B4-BE49-F238E27FC236}">
              <a16:creationId xmlns:a16="http://schemas.microsoft.com/office/drawing/2014/main" id="{00000000-0008-0000-0100-0000EA000000}"/>
            </a:ext>
          </a:extLst>
        </xdr:cNvPr>
        <xdr:cNvSpPr/>
      </xdr:nvSpPr>
      <xdr:spPr bwMode="auto">
        <a:xfrm>
          <a:off x="152838142" y="104918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21</xdr:row>
      <xdr:rowOff>7938</xdr:rowOff>
    </xdr:from>
    <xdr:to>
      <xdr:col>240</xdr:col>
      <xdr:colOff>4875</xdr:colOff>
      <xdr:row>21</xdr:row>
      <xdr:rowOff>25938</xdr:rowOff>
    </xdr:to>
    <xdr:sp macro="" textlink="">
      <xdr:nvSpPr>
        <xdr:cNvPr id="235" name="Rectángulo 234">
          <a:extLst>
            <a:ext uri="{FF2B5EF4-FFF2-40B4-BE49-F238E27FC236}">
              <a16:creationId xmlns:a16="http://schemas.microsoft.com/office/drawing/2014/main" id="{00000000-0008-0000-0100-0000EB000000}"/>
            </a:ext>
          </a:extLst>
        </xdr:cNvPr>
        <xdr:cNvSpPr/>
      </xdr:nvSpPr>
      <xdr:spPr bwMode="auto">
        <a:xfrm>
          <a:off x="154590750" y="989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21</xdr:row>
      <xdr:rowOff>604852</xdr:rowOff>
    </xdr:from>
    <xdr:to>
      <xdr:col>240</xdr:col>
      <xdr:colOff>14392</xdr:colOff>
      <xdr:row>21</xdr:row>
      <xdr:rowOff>622852</xdr:rowOff>
    </xdr:to>
    <xdr:sp macro="" textlink="">
      <xdr:nvSpPr>
        <xdr:cNvPr id="236" name="Rectángulo 235">
          <a:extLst>
            <a:ext uri="{FF2B5EF4-FFF2-40B4-BE49-F238E27FC236}">
              <a16:creationId xmlns:a16="http://schemas.microsoft.com/office/drawing/2014/main" id="{00000000-0008-0000-0100-0000EC000000}"/>
            </a:ext>
          </a:extLst>
        </xdr:cNvPr>
        <xdr:cNvSpPr/>
      </xdr:nvSpPr>
      <xdr:spPr bwMode="auto">
        <a:xfrm>
          <a:off x="154600267" y="104918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21</xdr:row>
      <xdr:rowOff>7938</xdr:rowOff>
    </xdr:from>
    <xdr:to>
      <xdr:col>242</xdr:col>
      <xdr:colOff>4875</xdr:colOff>
      <xdr:row>21</xdr:row>
      <xdr:rowOff>25938</xdr:rowOff>
    </xdr:to>
    <xdr:sp macro="" textlink="">
      <xdr:nvSpPr>
        <xdr:cNvPr id="237" name="Rectángulo 236">
          <a:extLst>
            <a:ext uri="{FF2B5EF4-FFF2-40B4-BE49-F238E27FC236}">
              <a16:creationId xmlns:a16="http://schemas.microsoft.com/office/drawing/2014/main" id="{00000000-0008-0000-0100-0000ED000000}"/>
            </a:ext>
          </a:extLst>
        </xdr:cNvPr>
        <xdr:cNvSpPr/>
      </xdr:nvSpPr>
      <xdr:spPr bwMode="auto">
        <a:xfrm>
          <a:off x="156152850" y="989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21</xdr:row>
      <xdr:rowOff>604852</xdr:rowOff>
    </xdr:from>
    <xdr:to>
      <xdr:col>242</xdr:col>
      <xdr:colOff>14392</xdr:colOff>
      <xdr:row>21</xdr:row>
      <xdr:rowOff>622852</xdr:rowOff>
    </xdr:to>
    <xdr:sp macro="" textlink="">
      <xdr:nvSpPr>
        <xdr:cNvPr id="238" name="Rectángulo 237">
          <a:extLst>
            <a:ext uri="{FF2B5EF4-FFF2-40B4-BE49-F238E27FC236}">
              <a16:creationId xmlns:a16="http://schemas.microsoft.com/office/drawing/2014/main" id="{00000000-0008-0000-0100-0000EE000000}"/>
            </a:ext>
          </a:extLst>
        </xdr:cNvPr>
        <xdr:cNvSpPr/>
      </xdr:nvSpPr>
      <xdr:spPr bwMode="auto">
        <a:xfrm>
          <a:off x="156162367" y="104918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21</xdr:row>
      <xdr:rowOff>7938</xdr:rowOff>
    </xdr:from>
    <xdr:to>
      <xdr:col>244</xdr:col>
      <xdr:colOff>4875</xdr:colOff>
      <xdr:row>21</xdr:row>
      <xdr:rowOff>25938</xdr:rowOff>
    </xdr:to>
    <xdr:sp macro="" textlink="">
      <xdr:nvSpPr>
        <xdr:cNvPr id="239" name="Rectángulo 238">
          <a:extLst>
            <a:ext uri="{FF2B5EF4-FFF2-40B4-BE49-F238E27FC236}">
              <a16:creationId xmlns:a16="http://schemas.microsoft.com/office/drawing/2014/main" id="{00000000-0008-0000-0100-0000EF000000}"/>
            </a:ext>
          </a:extLst>
        </xdr:cNvPr>
        <xdr:cNvSpPr/>
      </xdr:nvSpPr>
      <xdr:spPr bwMode="auto">
        <a:xfrm>
          <a:off x="157714950" y="98948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21</xdr:row>
      <xdr:rowOff>604852</xdr:rowOff>
    </xdr:from>
    <xdr:to>
      <xdr:col>244</xdr:col>
      <xdr:colOff>14392</xdr:colOff>
      <xdr:row>21</xdr:row>
      <xdr:rowOff>622852</xdr:rowOff>
    </xdr:to>
    <xdr:sp macro="" textlink="">
      <xdr:nvSpPr>
        <xdr:cNvPr id="240" name="Rectángulo 239">
          <a:extLst>
            <a:ext uri="{FF2B5EF4-FFF2-40B4-BE49-F238E27FC236}">
              <a16:creationId xmlns:a16="http://schemas.microsoft.com/office/drawing/2014/main" id="{00000000-0008-0000-0100-0000F0000000}"/>
            </a:ext>
          </a:extLst>
        </xdr:cNvPr>
        <xdr:cNvSpPr/>
      </xdr:nvSpPr>
      <xdr:spPr bwMode="auto">
        <a:xfrm>
          <a:off x="157724467" y="104918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21</xdr:row>
      <xdr:rowOff>7938</xdr:rowOff>
    </xdr:from>
    <xdr:to>
      <xdr:col>248</xdr:col>
      <xdr:colOff>4875</xdr:colOff>
      <xdr:row>21</xdr:row>
      <xdr:rowOff>25938</xdr:rowOff>
    </xdr:to>
    <xdr:sp macro="" textlink="">
      <xdr:nvSpPr>
        <xdr:cNvPr id="241" name="Rectángulo 240">
          <a:extLst>
            <a:ext uri="{FF2B5EF4-FFF2-40B4-BE49-F238E27FC236}">
              <a16:creationId xmlns:a16="http://schemas.microsoft.com/office/drawing/2014/main" id="{00000000-0008-0000-0100-0000F1000000}"/>
            </a:ext>
          </a:extLst>
        </xdr:cNvPr>
        <xdr:cNvSpPr/>
      </xdr:nvSpPr>
      <xdr:spPr bwMode="auto">
        <a:xfrm>
          <a:off x="159477075" y="9894888"/>
          <a:ext cx="29481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21</xdr:row>
      <xdr:rowOff>604852</xdr:rowOff>
    </xdr:from>
    <xdr:to>
      <xdr:col>248</xdr:col>
      <xdr:colOff>14392</xdr:colOff>
      <xdr:row>21</xdr:row>
      <xdr:rowOff>622852</xdr:rowOff>
    </xdr:to>
    <xdr:sp macro="" textlink="">
      <xdr:nvSpPr>
        <xdr:cNvPr id="242" name="Rectángulo 241">
          <a:extLst>
            <a:ext uri="{FF2B5EF4-FFF2-40B4-BE49-F238E27FC236}">
              <a16:creationId xmlns:a16="http://schemas.microsoft.com/office/drawing/2014/main" id="{00000000-0008-0000-0100-0000F2000000}"/>
            </a:ext>
          </a:extLst>
        </xdr:cNvPr>
        <xdr:cNvSpPr/>
      </xdr:nvSpPr>
      <xdr:spPr bwMode="auto">
        <a:xfrm>
          <a:off x="159486592" y="10491802"/>
          <a:ext cx="29481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21</xdr:row>
      <xdr:rowOff>7938</xdr:rowOff>
    </xdr:from>
    <xdr:to>
      <xdr:col>250</xdr:col>
      <xdr:colOff>4875</xdr:colOff>
      <xdr:row>21</xdr:row>
      <xdr:rowOff>25938</xdr:rowOff>
    </xdr:to>
    <xdr:sp macro="" textlink="">
      <xdr:nvSpPr>
        <xdr:cNvPr id="243" name="Rectángulo 242">
          <a:extLst>
            <a:ext uri="{FF2B5EF4-FFF2-40B4-BE49-F238E27FC236}">
              <a16:creationId xmlns:a16="http://schemas.microsoft.com/office/drawing/2014/main" id="{00000000-0008-0000-0100-0000F3000000}"/>
            </a:ext>
          </a:extLst>
        </xdr:cNvPr>
        <xdr:cNvSpPr/>
      </xdr:nvSpPr>
      <xdr:spPr bwMode="auto">
        <a:xfrm>
          <a:off x="162601275" y="989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21</xdr:row>
      <xdr:rowOff>604852</xdr:rowOff>
    </xdr:from>
    <xdr:to>
      <xdr:col>250</xdr:col>
      <xdr:colOff>14392</xdr:colOff>
      <xdr:row>21</xdr:row>
      <xdr:rowOff>622852</xdr:rowOff>
    </xdr:to>
    <xdr:sp macro="" textlink="">
      <xdr:nvSpPr>
        <xdr:cNvPr id="244" name="Rectángulo 243">
          <a:extLst>
            <a:ext uri="{FF2B5EF4-FFF2-40B4-BE49-F238E27FC236}">
              <a16:creationId xmlns:a16="http://schemas.microsoft.com/office/drawing/2014/main" id="{00000000-0008-0000-0100-0000F4000000}"/>
            </a:ext>
          </a:extLst>
        </xdr:cNvPr>
        <xdr:cNvSpPr/>
      </xdr:nvSpPr>
      <xdr:spPr bwMode="auto">
        <a:xfrm>
          <a:off x="162610792" y="104918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802529</xdr:colOff>
      <xdr:row>11</xdr:row>
      <xdr:rowOff>604853</xdr:rowOff>
    </xdr:from>
    <xdr:to>
      <xdr:col>243</xdr:col>
      <xdr:colOff>802529</xdr:colOff>
      <xdr:row>11</xdr:row>
      <xdr:rowOff>622853</xdr:rowOff>
    </xdr:to>
    <xdr:cxnSp macro="">
      <xdr:nvCxnSpPr>
        <xdr:cNvPr id="245" name="Conector angular 244">
          <a:extLst>
            <a:ext uri="{FF2B5EF4-FFF2-40B4-BE49-F238E27FC236}">
              <a16:creationId xmlns:a16="http://schemas.microsoft.com/office/drawing/2014/main" id="{00000000-0008-0000-0100-0000F5000000}"/>
            </a:ext>
          </a:extLst>
        </xdr:cNvPr>
        <xdr:cNvCxnSpPr>
          <a:stCxn id="175" idx="0"/>
          <a:endCxn id="183" idx="2"/>
        </xdr:cNvCxnSpPr>
      </xdr:nvCxnSpPr>
      <xdr:spPr>
        <a:xfrm rot="16200000" flipH="1">
          <a:off x="155184254" y="1747328"/>
          <a:ext cx="18000" cy="6648450"/>
        </a:xfrm>
        <a:prstGeom prst="bentConnector5">
          <a:avLst>
            <a:gd name="adj1" fmla="val 687928"/>
            <a:gd name="adj2" fmla="val 49262"/>
            <a:gd name="adj3" fmla="val 682094"/>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708867</xdr:colOff>
      <xdr:row>11</xdr:row>
      <xdr:rowOff>598502</xdr:rowOff>
    </xdr:from>
    <xdr:to>
      <xdr:col>241</xdr:col>
      <xdr:colOff>708867</xdr:colOff>
      <xdr:row>11</xdr:row>
      <xdr:rowOff>611202</xdr:rowOff>
    </xdr:to>
    <xdr:cxnSp macro="">
      <xdr:nvCxnSpPr>
        <xdr:cNvPr id="246" name="Conector angular 245">
          <a:extLst>
            <a:ext uri="{FF2B5EF4-FFF2-40B4-BE49-F238E27FC236}">
              <a16:creationId xmlns:a16="http://schemas.microsoft.com/office/drawing/2014/main" id="{00000000-0008-0000-0100-0000F6000000}"/>
            </a:ext>
          </a:extLst>
        </xdr:cNvPr>
        <xdr:cNvCxnSpPr>
          <a:stCxn id="177" idx="0"/>
          <a:endCxn id="181" idx="0"/>
        </xdr:cNvCxnSpPr>
      </xdr:nvCxnSpPr>
      <xdr:spPr>
        <a:xfrm rot="5400000" flipH="1" flipV="1">
          <a:off x="155193255" y="3400439"/>
          <a:ext cx="12700" cy="3324225"/>
        </a:xfrm>
        <a:prstGeom prst="bentConnector3">
          <a:avLst>
            <a:gd name="adj1" fmla="val -900016"/>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235</xdr:col>
      <xdr:colOff>794745</xdr:colOff>
      <xdr:row>6</xdr:row>
      <xdr:rowOff>604852</xdr:rowOff>
    </xdr:from>
    <xdr:to>
      <xdr:col>235</xdr:col>
      <xdr:colOff>795603</xdr:colOff>
      <xdr:row>9</xdr:row>
      <xdr:rowOff>7938</xdr:rowOff>
    </xdr:to>
    <xdr:cxnSp macro="">
      <xdr:nvCxnSpPr>
        <xdr:cNvPr id="247" name="Conector recto de flecha 246">
          <a:extLst>
            <a:ext uri="{FF2B5EF4-FFF2-40B4-BE49-F238E27FC236}">
              <a16:creationId xmlns:a16="http://schemas.microsoft.com/office/drawing/2014/main" id="{00000000-0008-0000-0100-0000F7000000}"/>
            </a:ext>
          </a:extLst>
        </xdr:cNvPr>
        <xdr:cNvCxnSpPr>
          <a:stCxn id="160" idx="0"/>
          <a:endCxn id="147" idx="0"/>
        </xdr:cNvCxnSpPr>
      </xdr:nvCxnSpPr>
      <xdr:spPr>
        <a:xfrm flipV="1">
          <a:off x="151861245" y="2614627"/>
          <a:ext cx="858" cy="603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235</xdr:col>
      <xdr:colOff>794745</xdr:colOff>
      <xdr:row>4</xdr:row>
      <xdr:rowOff>604852</xdr:rowOff>
    </xdr:from>
    <xdr:to>
      <xdr:col>235</xdr:col>
      <xdr:colOff>795603</xdr:colOff>
      <xdr:row>6</xdr:row>
      <xdr:rowOff>7938</xdr:rowOff>
    </xdr:to>
    <xdr:cxnSp macro="">
      <xdr:nvCxnSpPr>
        <xdr:cNvPr id="248" name="Conector recto de flecha 247">
          <a:extLst>
            <a:ext uri="{FF2B5EF4-FFF2-40B4-BE49-F238E27FC236}">
              <a16:creationId xmlns:a16="http://schemas.microsoft.com/office/drawing/2014/main" id="{00000000-0008-0000-0100-0000F8000000}"/>
            </a:ext>
          </a:extLst>
        </xdr:cNvPr>
        <xdr:cNvCxnSpPr>
          <a:stCxn id="146" idx="0"/>
          <a:endCxn id="5" idx="0"/>
        </xdr:cNvCxnSpPr>
      </xdr:nvCxnSpPr>
      <xdr:spPr>
        <a:xfrm flipV="1">
          <a:off x="151861245" y="1414477"/>
          <a:ext cx="858" cy="603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695165</xdr:colOff>
      <xdr:row>4</xdr:row>
      <xdr:rowOff>604852</xdr:rowOff>
    </xdr:from>
    <xdr:to>
      <xdr:col>233</xdr:col>
      <xdr:colOff>696023</xdr:colOff>
      <xdr:row>6</xdr:row>
      <xdr:rowOff>7938</xdr:rowOff>
    </xdr:to>
    <xdr:cxnSp macro="">
      <xdr:nvCxnSpPr>
        <xdr:cNvPr id="249" name="Conector recto de flecha 248">
          <a:extLst>
            <a:ext uri="{FF2B5EF4-FFF2-40B4-BE49-F238E27FC236}">
              <a16:creationId xmlns:a16="http://schemas.microsoft.com/office/drawing/2014/main" id="{00000000-0008-0000-0100-0000F9000000}"/>
            </a:ext>
          </a:extLst>
        </xdr:cNvPr>
        <xdr:cNvCxnSpPr>
          <a:stCxn id="144" idx="0"/>
          <a:endCxn id="3" idx="0"/>
        </xdr:cNvCxnSpPr>
      </xdr:nvCxnSpPr>
      <xdr:spPr>
        <a:xfrm flipV="1">
          <a:off x="150199565" y="1414477"/>
          <a:ext cx="858" cy="603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695165</xdr:colOff>
      <xdr:row>9</xdr:row>
      <xdr:rowOff>622852</xdr:rowOff>
    </xdr:from>
    <xdr:to>
      <xdr:col>241</xdr:col>
      <xdr:colOff>696023</xdr:colOff>
      <xdr:row>11</xdr:row>
      <xdr:rowOff>25938</xdr:rowOff>
    </xdr:to>
    <xdr:cxnSp macro="">
      <xdr:nvCxnSpPr>
        <xdr:cNvPr id="250" name="Conector recto de flecha 249">
          <a:extLst>
            <a:ext uri="{FF2B5EF4-FFF2-40B4-BE49-F238E27FC236}">
              <a16:creationId xmlns:a16="http://schemas.microsoft.com/office/drawing/2014/main" id="{00000000-0008-0000-0100-0000FA000000}"/>
            </a:ext>
          </a:extLst>
        </xdr:cNvPr>
        <xdr:cNvCxnSpPr>
          <a:stCxn id="180" idx="2"/>
          <a:endCxn id="167" idx="2"/>
        </xdr:cNvCxnSpPr>
      </xdr:nvCxnSpPr>
      <xdr:spPr>
        <a:xfrm flipV="1">
          <a:off x="156848015" y="3832777"/>
          <a:ext cx="858" cy="650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701996</xdr:colOff>
      <xdr:row>15</xdr:row>
      <xdr:rowOff>19588</xdr:rowOff>
    </xdr:from>
    <xdr:to>
      <xdr:col>237</xdr:col>
      <xdr:colOff>701996</xdr:colOff>
      <xdr:row>15</xdr:row>
      <xdr:rowOff>32288</xdr:rowOff>
    </xdr:to>
    <xdr:cxnSp macro="">
      <xdr:nvCxnSpPr>
        <xdr:cNvPr id="251" name="Conector angular 250">
          <a:extLst>
            <a:ext uri="{FF2B5EF4-FFF2-40B4-BE49-F238E27FC236}">
              <a16:creationId xmlns:a16="http://schemas.microsoft.com/office/drawing/2014/main" id="{00000000-0008-0000-0100-0000FB000000}"/>
            </a:ext>
          </a:extLst>
        </xdr:cNvPr>
        <xdr:cNvCxnSpPr>
          <a:stCxn id="186" idx="2"/>
          <a:endCxn id="190" idx="2"/>
        </xdr:cNvCxnSpPr>
      </xdr:nvCxnSpPr>
      <xdr:spPr>
        <a:xfrm rot="16200000" flipH="1">
          <a:off x="151862159" y="4650325"/>
          <a:ext cx="12700" cy="3324225"/>
        </a:xfrm>
        <a:prstGeom prst="bentConnector3">
          <a:avLst>
            <a:gd name="adj1" fmla="val -866661"/>
          </a:avLst>
        </a:prstGeom>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0</xdr:colOff>
      <xdr:row>14</xdr:row>
      <xdr:rowOff>10582</xdr:rowOff>
    </xdr:from>
    <xdr:to>
      <xdr:col>250</xdr:col>
      <xdr:colOff>18541</xdr:colOff>
      <xdr:row>14</xdr:row>
      <xdr:rowOff>28582</xdr:rowOff>
    </xdr:to>
    <xdr:sp macro="" textlink="">
      <xdr:nvSpPr>
        <xdr:cNvPr id="252" name="Rectángulo 251">
          <a:extLst>
            <a:ext uri="{FF2B5EF4-FFF2-40B4-BE49-F238E27FC236}">
              <a16:creationId xmlns:a16="http://schemas.microsoft.com/office/drawing/2014/main" id="{00000000-0008-0000-0100-0000FC000000}"/>
            </a:ext>
          </a:extLst>
        </xdr:cNvPr>
        <xdr:cNvSpPr/>
      </xdr:nvSpPr>
      <xdr:spPr bwMode="auto">
        <a:xfrm>
          <a:off x="149504400" y="6097057"/>
          <a:ext cx="14496541" cy="18000"/>
        </a:xfrm>
        <a:prstGeom prst="rect">
          <a:avLst/>
        </a:prstGeom>
        <a:solidFill>
          <a:srgbClr val="0070C0"/>
        </a:solidFill>
        <a:ln>
          <a:solidFill>
            <a:srgbClr val="0070C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14821</xdr:colOff>
      <xdr:row>12</xdr:row>
      <xdr:rowOff>215908</xdr:rowOff>
    </xdr:from>
    <xdr:to>
      <xdr:col>250</xdr:col>
      <xdr:colOff>33362</xdr:colOff>
      <xdr:row>12</xdr:row>
      <xdr:rowOff>233908</xdr:rowOff>
    </xdr:to>
    <xdr:sp macro="" textlink="">
      <xdr:nvSpPr>
        <xdr:cNvPr id="253" name="Rectángulo 252">
          <a:extLst>
            <a:ext uri="{FF2B5EF4-FFF2-40B4-BE49-F238E27FC236}">
              <a16:creationId xmlns:a16="http://schemas.microsoft.com/office/drawing/2014/main" id="{00000000-0008-0000-0100-0000FD000000}"/>
            </a:ext>
          </a:extLst>
        </xdr:cNvPr>
        <xdr:cNvSpPr/>
      </xdr:nvSpPr>
      <xdr:spPr bwMode="auto">
        <a:xfrm>
          <a:off x="149519221" y="5664208"/>
          <a:ext cx="14496541" cy="0"/>
        </a:xfrm>
        <a:prstGeom prst="rect">
          <a:avLst/>
        </a:prstGeom>
        <a:solidFill>
          <a:srgbClr val="0070C0"/>
        </a:solidFill>
        <a:ln>
          <a:solidFill>
            <a:srgbClr val="0070C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xdr:row>
      <xdr:rowOff>7938</xdr:rowOff>
    </xdr:from>
    <xdr:to>
      <xdr:col>246</xdr:col>
      <xdr:colOff>4875</xdr:colOff>
      <xdr:row>4</xdr:row>
      <xdr:rowOff>25938</xdr:rowOff>
    </xdr:to>
    <xdr:sp macro="" textlink="">
      <xdr:nvSpPr>
        <xdr:cNvPr id="254" name="Rectángulo 253">
          <a:extLst>
            <a:ext uri="{FF2B5EF4-FFF2-40B4-BE49-F238E27FC236}">
              <a16:creationId xmlns:a16="http://schemas.microsoft.com/office/drawing/2014/main" id="{00000000-0008-0000-0100-0000FE000000}"/>
            </a:ext>
          </a:extLst>
        </xdr:cNvPr>
        <xdr:cNvSpPr/>
      </xdr:nvSpPr>
      <xdr:spPr bwMode="auto">
        <a:xfrm>
          <a:off x="159477075"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xdr:row>
      <xdr:rowOff>604852</xdr:rowOff>
    </xdr:from>
    <xdr:to>
      <xdr:col>246</xdr:col>
      <xdr:colOff>14392</xdr:colOff>
      <xdr:row>4</xdr:row>
      <xdr:rowOff>622852</xdr:rowOff>
    </xdr:to>
    <xdr:sp macro="" textlink="">
      <xdr:nvSpPr>
        <xdr:cNvPr id="255" name="Rectángulo 254">
          <a:extLst>
            <a:ext uri="{FF2B5EF4-FFF2-40B4-BE49-F238E27FC236}">
              <a16:creationId xmlns:a16="http://schemas.microsoft.com/office/drawing/2014/main" id="{00000000-0008-0000-0100-0000FF000000}"/>
            </a:ext>
          </a:extLst>
        </xdr:cNvPr>
        <xdr:cNvSpPr/>
      </xdr:nvSpPr>
      <xdr:spPr bwMode="auto">
        <a:xfrm>
          <a:off x="159486592"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27</xdr:row>
      <xdr:rowOff>7938</xdr:rowOff>
    </xdr:from>
    <xdr:to>
      <xdr:col>246</xdr:col>
      <xdr:colOff>22875</xdr:colOff>
      <xdr:row>27</xdr:row>
      <xdr:rowOff>43938</xdr:rowOff>
    </xdr:to>
    <xdr:sp macro="" textlink="">
      <xdr:nvSpPr>
        <xdr:cNvPr id="256" name="Rectángulo 255">
          <a:extLst>
            <a:ext uri="{FF2B5EF4-FFF2-40B4-BE49-F238E27FC236}">
              <a16:creationId xmlns:a16="http://schemas.microsoft.com/office/drawing/2014/main" id="{00000000-0008-0000-0100-000000010000}"/>
            </a:ext>
          </a:extLst>
        </xdr:cNvPr>
        <xdr:cNvSpPr/>
      </xdr:nvSpPr>
      <xdr:spPr bwMode="auto">
        <a:xfrm>
          <a:off x="159477075" y="114569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27</xdr:row>
      <xdr:rowOff>588976</xdr:rowOff>
    </xdr:from>
    <xdr:to>
      <xdr:col>246</xdr:col>
      <xdr:colOff>32392</xdr:colOff>
      <xdr:row>27</xdr:row>
      <xdr:rowOff>624976</xdr:rowOff>
    </xdr:to>
    <xdr:sp macro="" textlink="">
      <xdr:nvSpPr>
        <xdr:cNvPr id="257" name="Rectángulo 256">
          <a:extLst>
            <a:ext uri="{FF2B5EF4-FFF2-40B4-BE49-F238E27FC236}">
              <a16:creationId xmlns:a16="http://schemas.microsoft.com/office/drawing/2014/main" id="{00000000-0008-0000-0100-000001010000}"/>
            </a:ext>
          </a:extLst>
        </xdr:cNvPr>
        <xdr:cNvSpPr/>
      </xdr:nvSpPr>
      <xdr:spPr bwMode="auto">
        <a:xfrm>
          <a:off x="159486592" y="120380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29</xdr:row>
      <xdr:rowOff>7938</xdr:rowOff>
    </xdr:from>
    <xdr:to>
      <xdr:col>246</xdr:col>
      <xdr:colOff>22875</xdr:colOff>
      <xdr:row>29</xdr:row>
      <xdr:rowOff>43938</xdr:rowOff>
    </xdr:to>
    <xdr:sp macro="" textlink="">
      <xdr:nvSpPr>
        <xdr:cNvPr id="258" name="Rectángulo 257">
          <a:extLst>
            <a:ext uri="{FF2B5EF4-FFF2-40B4-BE49-F238E27FC236}">
              <a16:creationId xmlns:a16="http://schemas.microsoft.com/office/drawing/2014/main" id="{00000000-0008-0000-0100-000002010000}"/>
            </a:ext>
          </a:extLst>
        </xdr:cNvPr>
        <xdr:cNvSpPr/>
      </xdr:nvSpPr>
      <xdr:spPr bwMode="auto">
        <a:xfrm>
          <a:off x="159477075" y="122761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29</xdr:row>
      <xdr:rowOff>588976</xdr:rowOff>
    </xdr:from>
    <xdr:to>
      <xdr:col>246</xdr:col>
      <xdr:colOff>32392</xdr:colOff>
      <xdr:row>29</xdr:row>
      <xdr:rowOff>624976</xdr:rowOff>
    </xdr:to>
    <xdr:sp macro="" textlink="">
      <xdr:nvSpPr>
        <xdr:cNvPr id="259" name="Rectángulo 258">
          <a:extLst>
            <a:ext uri="{FF2B5EF4-FFF2-40B4-BE49-F238E27FC236}">
              <a16:creationId xmlns:a16="http://schemas.microsoft.com/office/drawing/2014/main" id="{00000000-0008-0000-0100-000003010000}"/>
            </a:ext>
          </a:extLst>
        </xdr:cNvPr>
        <xdr:cNvSpPr/>
      </xdr:nvSpPr>
      <xdr:spPr bwMode="auto">
        <a:xfrm>
          <a:off x="159486592" y="128571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31</xdr:row>
      <xdr:rowOff>7938</xdr:rowOff>
    </xdr:from>
    <xdr:to>
      <xdr:col>246</xdr:col>
      <xdr:colOff>22875</xdr:colOff>
      <xdr:row>31</xdr:row>
      <xdr:rowOff>43938</xdr:rowOff>
    </xdr:to>
    <xdr:sp macro="" textlink="">
      <xdr:nvSpPr>
        <xdr:cNvPr id="260" name="Rectángulo 259">
          <a:extLst>
            <a:ext uri="{FF2B5EF4-FFF2-40B4-BE49-F238E27FC236}">
              <a16:creationId xmlns:a16="http://schemas.microsoft.com/office/drawing/2014/main" id="{00000000-0008-0000-0100-000004010000}"/>
            </a:ext>
          </a:extLst>
        </xdr:cNvPr>
        <xdr:cNvSpPr/>
      </xdr:nvSpPr>
      <xdr:spPr bwMode="auto">
        <a:xfrm>
          <a:off x="159477075" y="130952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31</xdr:row>
      <xdr:rowOff>588976</xdr:rowOff>
    </xdr:from>
    <xdr:to>
      <xdr:col>246</xdr:col>
      <xdr:colOff>32392</xdr:colOff>
      <xdr:row>31</xdr:row>
      <xdr:rowOff>624976</xdr:rowOff>
    </xdr:to>
    <xdr:sp macro="" textlink="">
      <xdr:nvSpPr>
        <xdr:cNvPr id="261" name="Rectángulo 260">
          <a:extLst>
            <a:ext uri="{FF2B5EF4-FFF2-40B4-BE49-F238E27FC236}">
              <a16:creationId xmlns:a16="http://schemas.microsoft.com/office/drawing/2014/main" id="{00000000-0008-0000-0100-000005010000}"/>
            </a:ext>
          </a:extLst>
        </xdr:cNvPr>
        <xdr:cNvSpPr/>
      </xdr:nvSpPr>
      <xdr:spPr bwMode="auto">
        <a:xfrm>
          <a:off x="159486592" y="136763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45</xdr:row>
      <xdr:rowOff>7938</xdr:rowOff>
    </xdr:from>
    <xdr:to>
      <xdr:col>246</xdr:col>
      <xdr:colOff>22875</xdr:colOff>
      <xdr:row>45</xdr:row>
      <xdr:rowOff>43938</xdr:rowOff>
    </xdr:to>
    <xdr:sp macro="" textlink="">
      <xdr:nvSpPr>
        <xdr:cNvPr id="262" name="Rectángulo 261">
          <a:extLst>
            <a:ext uri="{FF2B5EF4-FFF2-40B4-BE49-F238E27FC236}">
              <a16:creationId xmlns:a16="http://schemas.microsoft.com/office/drawing/2014/main" id="{00000000-0008-0000-0100-000006010000}"/>
            </a:ext>
          </a:extLst>
        </xdr:cNvPr>
        <xdr:cNvSpPr/>
      </xdr:nvSpPr>
      <xdr:spPr bwMode="auto">
        <a:xfrm>
          <a:off x="159477075" y="181149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45</xdr:row>
      <xdr:rowOff>588976</xdr:rowOff>
    </xdr:from>
    <xdr:to>
      <xdr:col>246</xdr:col>
      <xdr:colOff>32392</xdr:colOff>
      <xdr:row>45</xdr:row>
      <xdr:rowOff>624976</xdr:rowOff>
    </xdr:to>
    <xdr:sp macro="" textlink="">
      <xdr:nvSpPr>
        <xdr:cNvPr id="263" name="Rectángulo 262">
          <a:extLst>
            <a:ext uri="{FF2B5EF4-FFF2-40B4-BE49-F238E27FC236}">
              <a16:creationId xmlns:a16="http://schemas.microsoft.com/office/drawing/2014/main" id="{00000000-0008-0000-0100-000007010000}"/>
            </a:ext>
          </a:extLst>
        </xdr:cNvPr>
        <xdr:cNvSpPr/>
      </xdr:nvSpPr>
      <xdr:spPr bwMode="auto">
        <a:xfrm>
          <a:off x="159486592" y="186960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35</xdr:row>
      <xdr:rowOff>7938</xdr:rowOff>
    </xdr:from>
    <xdr:to>
      <xdr:col>246</xdr:col>
      <xdr:colOff>22875</xdr:colOff>
      <xdr:row>35</xdr:row>
      <xdr:rowOff>43938</xdr:rowOff>
    </xdr:to>
    <xdr:sp macro="" textlink="">
      <xdr:nvSpPr>
        <xdr:cNvPr id="264" name="Rectángulo 263">
          <a:extLst>
            <a:ext uri="{FF2B5EF4-FFF2-40B4-BE49-F238E27FC236}">
              <a16:creationId xmlns:a16="http://schemas.microsoft.com/office/drawing/2014/main" id="{00000000-0008-0000-0100-000008010000}"/>
            </a:ext>
          </a:extLst>
        </xdr:cNvPr>
        <xdr:cNvSpPr/>
      </xdr:nvSpPr>
      <xdr:spPr bwMode="auto">
        <a:xfrm>
          <a:off x="159477075" y="144573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35</xdr:row>
      <xdr:rowOff>588976</xdr:rowOff>
    </xdr:from>
    <xdr:to>
      <xdr:col>246</xdr:col>
      <xdr:colOff>32392</xdr:colOff>
      <xdr:row>35</xdr:row>
      <xdr:rowOff>624976</xdr:rowOff>
    </xdr:to>
    <xdr:sp macro="" textlink="">
      <xdr:nvSpPr>
        <xdr:cNvPr id="265" name="Rectángulo 264">
          <a:extLst>
            <a:ext uri="{FF2B5EF4-FFF2-40B4-BE49-F238E27FC236}">
              <a16:creationId xmlns:a16="http://schemas.microsoft.com/office/drawing/2014/main" id="{00000000-0008-0000-0100-000009010000}"/>
            </a:ext>
          </a:extLst>
        </xdr:cNvPr>
        <xdr:cNvSpPr/>
      </xdr:nvSpPr>
      <xdr:spPr bwMode="auto">
        <a:xfrm>
          <a:off x="159486592" y="150384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37</xdr:row>
      <xdr:rowOff>7938</xdr:rowOff>
    </xdr:from>
    <xdr:to>
      <xdr:col>246</xdr:col>
      <xdr:colOff>22875</xdr:colOff>
      <xdr:row>37</xdr:row>
      <xdr:rowOff>43938</xdr:rowOff>
    </xdr:to>
    <xdr:sp macro="" textlink="">
      <xdr:nvSpPr>
        <xdr:cNvPr id="266" name="Rectángulo 265">
          <a:extLst>
            <a:ext uri="{FF2B5EF4-FFF2-40B4-BE49-F238E27FC236}">
              <a16:creationId xmlns:a16="http://schemas.microsoft.com/office/drawing/2014/main" id="{00000000-0008-0000-0100-00000A010000}"/>
            </a:ext>
          </a:extLst>
        </xdr:cNvPr>
        <xdr:cNvSpPr/>
      </xdr:nvSpPr>
      <xdr:spPr bwMode="auto">
        <a:xfrm>
          <a:off x="159477075" y="152765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37</xdr:row>
      <xdr:rowOff>588976</xdr:rowOff>
    </xdr:from>
    <xdr:to>
      <xdr:col>246</xdr:col>
      <xdr:colOff>32392</xdr:colOff>
      <xdr:row>37</xdr:row>
      <xdr:rowOff>624976</xdr:rowOff>
    </xdr:to>
    <xdr:sp macro="" textlink="">
      <xdr:nvSpPr>
        <xdr:cNvPr id="267" name="Rectángulo 266">
          <a:extLst>
            <a:ext uri="{FF2B5EF4-FFF2-40B4-BE49-F238E27FC236}">
              <a16:creationId xmlns:a16="http://schemas.microsoft.com/office/drawing/2014/main" id="{00000000-0008-0000-0100-00000B010000}"/>
            </a:ext>
          </a:extLst>
        </xdr:cNvPr>
        <xdr:cNvSpPr/>
      </xdr:nvSpPr>
      <xdr:spPr bwMode="auto">
        <a:xfrm>
          <a:off x="159486592" y="158575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39</xdr:row>
      <xdr:rowOff>7938</xdr:rowOff>
    </xdr:from>
    <xdr:to>
      <xdr:col>246</xdr:col>
      <xdr:colOff>22875</xdr:colOff>
      <xdr:row>39</xdr:row>
      <xdr:rowOff>43938</xdr:rowOff>
    </xdr:to>
    <xdr:sp macro="" textlink="">
      <xdr:nvSpPr>
        <xdr:cNvPr id="268" name="Rectángulo 267">
          <a:extLst>
            <a:ext uri="{FF2B5EF4-FFF2-40B4-BE49-F238E27FC236}">
              <a16:creationId xmlns:a16="http://schemas.microsoft.com/office/drawing/2014/main" id="{00000000-0008-0000-0100-00000C010000}"/>
            </a:ext>
          </a:extLst>
        </xdr:cNvPr>
        <xdr:cNvSpPr/>
      </xdr:nvSpPr>
      <xdr:spPr bwMode="auto">
        <a:xfrm>
          <a:off x="159477075" y="160956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39</xdr:row>
      <xdr:rowOff>588976</xdr:rowOff>
    </xdr:from>
    <xdr:to>
      <xdr:col>246</xdr:col>
      <xdr:colOff>32392</xdr:colOff>
      <xdr:row>39</xdr:row>
      <xdr:rowOff>624976</xdr:rowOff>
    </xdr:to>
    <xdr:sp macro="" textlink="">
      <xdr:nvSpPr>
        <xdr:cNvPr id="269" name="Rectángulo 268">
          <a:extLst>
            <a:ext uri="{FF2B5EF4-FFF2-40B4-BE49-F238E27FC236}">
              <a16:creationId xmlns:a16="http://schemas.microsoft.com/office/drawing/2014/main" id="{00000000-0008-0000-0100-00000D010000}"/>
            </a:ext>
          </a:extLst>
        </xdr:cNvPr>
        <xdr:cNvSpPr/>
      </xdr:nvSpPr>
      <xdr:spPr bwMode="auto">
        <a:xfrm>
          <a:off x="159486592" y="166767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41</xdr:row>
      <xdr:rowOff>7938</xdr:rowOff>
    </xdr:from>
    <xdr:to>
      <xdr:col>246</xdr:col>
      <xdr:colOff>22875</xdr:colOff>
      <xdr:row>41</xdr:row>
      <xdr:rowOff>43938</xdr:rowOff>
    </xdr:to>
    <xdr:sp macro="" textlink="">
      <xdr:nvSpPr>
        <xdr:cNvPr id="270" name="Rectángulo 269">
          <a:extLst>
            <a:ext uri="{FF2B5EF4-FFF2-40B4-BE49-F238E27FC236}">
              <a16:creationId xmlns:a16="http://schemas.microsoft.com/office/drawing/2014/main" id="{00000000-0008-0000-0100-00000E010000}"/>
            </a:ext>
          </a:extLst>
        </xdr:cNvPr>
        <xdr:cNvSpPr/>
      </xdr:nvSpPr>
      <xdr:spPr bwMode="auto">
        <a:xfrm>
          <a:off x="159477075" y="169148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41</xdr:row>
      <xdr:rowOff>588976</xdr:rowOff>
    </xdr:from>
    <xdr:to>
      <xdr:col>246</xdr:col>
      <xdr:colOff>32392</xdr:colOff>
      <xdr:row>41</xdr:row>
      <xdr:rowOff>624976</xdr:rowOff>
    </xdr:to>
    <xdr:sp macro="" textlink="">
      <xdr:nvSpPr>
        <xdr:cNvPr id="271" name="Rectángulo 270">
          <a:extLst>
            <a:ext uri="{FF2B5EF4-FFF2-40B4-BE49-F238E27FC236}">
              <a16:creationId xmlns:a16="http://schemas.microsoft.com/office/drawing/2014/main" id="{00000000-0008-0000-0100-00000F010000}"/>
            </a:ext>
          </a:extLst>
        </xdr:cNvPr>
        <xdr:cNvSpPr/>
      </xdr:nvSpPr>
      <xdr:spPr bwMode="auto">
        <a:xfrm>
          <a:off x="159486592" y="174958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6</xdr:row>
      <xdr:rowOff>7938</xdr:rowOff>
    </xdr:from>
    <xdr:to>
      <xdr:col>246</xdr:col>
      <xdr:colOff>4875</xdr:colOff>
      <xdr:row>6</xdr:row>
      <xdr:rowOff>25938</xdr:rowOff>
    </xdr:to>
    <xdr:sp macro="" textlink="">
      <xdr:nvSpPr>
        <xdr:cNvPr id="272" name="Rectángulo 271">
          <a:extLst>
            <a:ext uri="{FF2B5EF4-FFF2-40B4-BE49-F238E27FC236}">
              <a16:creationId xmlns:a16="http://schemas.microsoft.com/office/drawing/2014/main" id="{00000000-0008-0000-0100-000010010000}"/>
            </a:ext>
          </a:extLst>
        </xdr:cNvPr>
        <xdr:cNvSpPr/>
      </xdr:nvSpPr>
      <xdr:spPr bwMode="auto">
        <a:xfrm>
          <a:off x="159477075"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6</xdr:row>
      <xdr:rowOff>604852</xdr:rowOff>
    </xdr:from>
    <xdr:to>
      <xdr:col>246</xdr:col>
      <xdr:colOff>3809</xdr:colOff>
      <xdr:row>6</xdr:row>
      <xdr:rowOff>622852</xdr:rowOff>
    </xdr:to>
    <xdr:sp macro="" textlink="">
      <xdr:nvSpPr>
        <xdr:cNvPr id="273" name="Rectángulo 272">
          <a:extLst>
            <a:ext uri="{FF2B5EF4-FFF2-40B4-BE49-F238E27FC236}">
              <a16:creationId xmlns:a16="http://schemas.microsoft.com/office/drawing/2014/main" id="{00000000-0008-0000-0100-000011010000}"/>
            </a:ext>
          </a:extLst>
        </xdr:cNvPr>
        <xdr:cNvSpPr/>
      </xdr:nvSpPr>
      <xdr:spPr bwMode="auto">
        <a:xfrm>
          <a:off x="159474951" y="261462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9</xdr:row>
      <xdr:rowOff>7938</xdr:rowOff>
    </xdr:from>
    <xdr:to>
      <xdr:col>246</xdr:col>
      <xdr:colOff>4875</xdr:colOff>
      <xdr:row>9</xdr:row>
      <xdr:rowOff>25938</xdr:rowOff>
    </xdr:to>
    <xdr:sp macro="" textlink="">
      <xdr:nvSpPr>
        <xdr:cNvPr id="274" name="Rectángulo 273">
          <a:extLst>
            <a:ext uri="{FF2B5EF4-FFF2-40B4-BE49-F238E27FC236}">
              <a16:creationId xmlns:a16="http://schemas.microsoft.com/office/drawing/2014/main" id="{00000000-0008-0000-0100-000012010000}"/>
            </a:ext>
          </a:extLst>
        </xdr:cNvPr>
        <xdr:cNvSpPr/>
      </xdr:nvSpPr>
      <xdr:spPr bwMode="auto">
        <a:xfrm>
          <a:off x="159477075" y="32178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858</xdr:colOff>
      <xdr:row>9</xdr:row>
      <xdr:rowOff>604852</xdr:rowOff>
    </xdr:from>
    <xdr:to>
      <xdr:col>246</xdr:col>
      <xdr:colOff>5733</xdr:colOff>
      <xdr:row>9</xdr:row>
      <xdr:rowOff>622852</xdr:rowOff>
    </xdr:to>
    <xdr:sp macro="" textlink="">
      <xdr:nvSpPr>
        <xdr:cNvPr id="275" name="Rectángulo 274">
          <a:extLst>
            <a:ext uri="{FF2B5EF4-FFF2-40B4-BE49-F238E27FC236}">
              <a16:creationId xmlns:a16="http://schemas.microsoft.com/office/drawing/2014/main" id="{00000000-0008-0000-0100-000013010000}"/>
            </a:ext>
          </a:extLst>
        </xdr:cNvPr>
        <xdr:cNvSpPr/>
      </xdr:nvSpPr>
      <xdr:spPr bwMode="auto">
        <a:xfrm>
          <a:off x="159477933" y="38147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11</xdr:row>
      <xdr:rowOff>7938</xdr:rowOff>
    </xdr:from>
    <xdr:to>
      <xdr:col>246</xdr:col>
      <xdr:colOff>4875</xdr:colOff>
      <xdr:row>11</xdr:row>
      <xdr:rowOff>25938</xdr:rowOff>
    </xdr:to>
    <xdr:sp macro="" textlink="">
      <xdr:nvSpPr>
        <xdr:cNvPr id="276" name="Rectángulo 275">
          <a:extLst>
            <a:ext uri="{FF2B5EF4-FFF2-40B4-BE49-F238E27FC236}">
              <a16:creationId xmlns:a16="http://schemas.microsoft.com/office/drawing/2014/main" id="{00000000-0008-0000-0100-000014010000}"/>
            </a:ext>
          </a:extLst>
        </xdr:cNvPr>
        <xdr:cNvSpPr/>
      </xdr:nvSpPr>
      <xdr:spPr bwMode="auto">
        <a:xfrm>
          <a:off x="159477075" y="446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11</xdr:row>
      <xdr:rowOff>604852</xdr:rowOff>
    </xdr:from>
    <xdr:to>
      <xdr:col>246</xdr:col>
      <xdr:colOff>14392</xdr:colOff>
      <xdr:row>11</xdr:row>
      <xdr:rowOff>622852</xdr:rowOff>
    </xdr:to>
    <xdr:sp macro="" textlink="">
      <xdr:nvSpPr>
        <xdr:cNvPr id="277" name="Rectángulo 276">
          <a:extLst>
            <a:ext uri="{FF2B5EF4-FFF2-40B4-BE49-F238E27FC236}">
              <a16:creationId xmlns:a16="http://schemas.microsoft.com/office/drawing/2014/main" id="{00000000-0008-0000-0100-000015010000}"/>
            </a:ext>
          </a:extLst>
        </xdr:cNvPr>
        <xdr:cNvSpPr/>
      </xdr:nvSpPr>
      <xdr:spPr bwMode="auto">
        <a:xfrm>
          <a:off x="159486592" y="506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15</xdr:row>
      <xdr:rowOff>7938</xdr:rowOff>
    </xdr:from>
    <xdr:to>
      <xdr:col>246</xdr:col>
      <xdr:colOff>4875</xdr:colOff>
      <xdr:row>15</xdr:row>
      <xdr:rowOff>25938</xdr:rowOff>
    </xdr:to>
    <xdr:sp macro="" textlink="">
      <xdr:nvSpPr>
        <xdr:cNvPr id="278" name="Rectángulo 277">
          <a:extLst>
            <a:ext uri="{FF2B5EF4-FFF2-40B4-BE49-F238E27FC236}">
              <a16:creationId xmlns:a16="http://schemas.microsoft.com/office/drawing/2014/main" id="{00000000-0008-0000-0100-000016010000}"/>
            </a:ext>
          </a:extLst>
        </xdr:cNvPr>
        <xdr:cNvSpPr/>
      </xdr:nvSpPr>
      <xdr:spPr bwMode="auto">
        <a:xfrm>
          <a:off x="159477075" y="62944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15</xdr:row>
      <xdr:rowOff>805929</xdr:rowOff>
    </xdr:from>
    <xdr:to>
      <xdr:col>246</xdr:col>
      <xdr:colOff>3809</xdr:colOff>
      <xdr:row>15</xdr:row>
      <xdr:rowOff>823929</xdr:rowOff>
    </xdr:to>
    <xdr:sp macro="" textlink="">
      <xdr:nvSpPr>
        <xdr:cNvPr id="279" name="Rectángulo 278">
          <a:extLst>
            <a:ext uri="{FF2B5EF4-FFF2-40B4-BE49-F238E27FC236}">
              <a16:creationId xmlns:a16="http://schemas.microsoft.com/office/drawing/2014/main" id="{00000000-0008-0000-0100-000017010000}"/>
            </a:ext>
          </a:extLst>
        </xdr:cNvPr>
        <xdr:cNvSpPr/>
      </xdr:nvSpPr>
      <xdr:spPr bwMode="auto">
        <a:xfrm>
          <a:off x="159474951" y="7092429"/>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17</xdr:row>
      <xdr:rowOff>7938</xdr:rowOff>
    </xdr:from>
    <xdr:to>
      <xdr:col>246</xdr:col>
      <xdr:colOff>4875</xdr:colOff>
      <xdr:row>17</xdr:row>
      <xdr:rowOff>25938</xdr:rowOff>
    </xdr:to>
    <xdr:sp macro="" textlink="">
      <xdr:nvSpPr>
        <xdr:cNvPr id="280" name="Rectángulo 279">
          <a:extLst>
            <a:ext uri="{FF2B5EF4-FFF2-40B4-BE49-F238E27FC236}">
              <a16:creationId xmlns:a16="http://schemas.microsoft.com/office/drawing/2014/main" id="{00000000-0008-0000-0100-000018010000}"/>
            </a:ext>
          </a:extLst>
        </xdr:cNvPr>
        <xdr:cNvSpPr/>
      </xdr:nvSpPr>
      <xdr:spPr bwMode="auto">
        <a:xfrm>
          <a:off x="159477075" y="74945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18</xdr:row>
      <xdr:rowOff>1597</xdr:rowOff>
    </xdr:from>
    <xdr:to>
      <xdr:col>246</xdr:col>
      <xdr:colOff>3809</xdr:colOff>
      <xdr:row>18</xdr:row>
      <xdr:rowOff>19597</xdr:rowOff>
    </xdr:to>
    <xdr:sp macro="" textlink="">
      <xdr:nvSpPr>
        <xdr:cNvPr id="281" name="Rectángulo 280">
          <a:extLst>
            <a:ext uri="{FF2B5EF4-FFF2-40B4-BE49-F238E27FC236}">
              <a16:creationId xmlns:a16="http://schemas.microsoft.com/office/drawing/2014/main" id="{00000000-0008-0000-0100-000019010000}"/>
            </a:ext>
          </a:extLst>
        </xdr:cNvPr>
        <xdr:cNvSpPr/>
      </xdr:nvSpPr>
      <xdr:spPr bwMode="auto">
        <a:xfrm>
          <a:off x="159474951" y="849789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19</xdr:row>
      <xdr:rowOff>7938</xdr:rowOff>
    </xdr:from>
    <xdr:to>
      <xdr:col>246</xdr:col>
      <xdr:colOff>4875</xdr:colOff>
      <xdr:row>19</xdr:row>
      <xdr:rowOff>25938</xdr:rowOff>
    </xdr:to>
    <xdr:sp macro="" textlink="">
      <xdr:nvSpPr>
        <xdr:cNvPr id="282" name="Rectángulo 281">
          <a:extLst>
            <a:ext uri="{FF2B5EF4-FFF2-40B4-BE49-F238E27FC236}">
              <a16:creationId xmlns:a16="http://schemas.microsoft.com/office/drawing/2014/main" id="{00000000-0008-0000-0100-00001A010000}"/>
            </a:ext>
          </a:extLst>
        </xdr:cNvPr>
        <xdr:cNvSpPr/>
      </xdr:nvSpPr>
      <xdr:spPr bwMode="auto">
        <a:xfrm>
          <a:off x="159477075" y="86947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19</xdr:row>
      <xdr:rowOff>604852</xdr:rowOff>
    </xdr:from>
    <xdr:to>
      <xdr:col>246</xdr:col>
      <xdr:colOff>14392</xdr:colOff>
      <xdr:row>19</xdr:row>
      <xdr:rowOff>622852</xdr:rowOff>
    </xdr:to>
    <xdr:sp macro="" textlink="">
      <xdr:nvSpPr>
        <xdr:cNvPr id="283" name="Rectángulo 282">
          <a:extLst>
            <a:ext uri="{FF2B5EF4-FFF2-40B4-BE49-F238E27FC236}">
              <a16:creationId xmlns:a16="http://schemas.microsoft.com/office/drawing/2014/main" id="{00000000-0008-0000-0100-00001B010000}"/>
            </a:ext>
          </a:extLst>
        </xdr:cNvPr>
        <xdr:cNvSpPr/>
      </xdr:nvSpPr>
      <xdr:spPr bwMode="auto">
        <a:xfrm>
          <a:off x="159486592" y="92916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21</xdr:row>
      <xdr:rowOff>7938</xdr:rowOff>
    </xdr:from>
    <xdr:to>
      <xdr:col>246</xdr:col>
      <xdr:colOff>4875</xdr:colOff>
      <xdr:row>21</xdr:row>
      <xdr:rowOff>25938</xdr:rowOff>
    </xdr:to>
    <xdr:sp macro="" textlink="">
      <xdr:nvSpPr>
        <xdr:cNvPr id="284" name="Rectángulo 283">
          <a:extLst>
            <a:ext uri="{FF2B5EF4-FFF2-40B4-BE49-F238E27FC236}">
              <a16:creationId xmlns:a16="http://schemas.microsoft.com/office/drawing/2014/main" id="{00000000-0008-0000-0100-00001C010000}"/>
            </a:ext>
          </a:extLst>
        </xdr:cNvPr>
        <xdr:cNvSpPr/>
      </xdr:nvSpPr>
      <xdr:spPr bwMode="auto">
        <a:xfrm>
          <a:off x="159477075" y="989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21</xdr:row>
      <xdr:rowOff>604852</xdr:rowOff>
    </xdr:from>
    <xdr:to>
      <xdr:col>246</xdr:col>
      <xdr:colOff>14392</xdr:colOff>
      <xdr:row>21</xdr:row>
      <xdr:rowOff>622852</xdr:rowOff>
    </xdr:to>
    <xdr:sp macro="" textlink="">
      <xdr:nvSpPr>
        <xdr:cNvPr id="285" name="Rectángulo 284">
          <a:extLst>
            <a:ext uri="{FF2B5EF4-FFF2-40B4-BE49-F238E27FC236}">
              <a16:creationId xmlns:a16="http://schemas.microsoft.com/office/drawing/2014/main" id="{00000000-0008-0000-0100-00001D010000}"/>
            </a:ext>
          </a:extLst>
        </xdr:cNvPr>
        <xdr:cNvSpPr/>
      </xdr:nvSpPr>
      <xdr:spPr bwMode="auto">
        <a:xfrm>
          <a:off x="159486592" y="104918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694580</xdr:colOff>
      <xdr:row>18</xdr:row>
      <xdr:rowOff>9014</xdr:rowOff>
    </xdr:from>
    <xdr:to>
      <xdr:col>235</xdr:col>
      <xdr:colOff>790896</xdr:colOff>
      <xdr:row>19</xdr:row>
      <xdr:rowOff>7938</xdr:rowOff>
    </xdr:to>
    <xdr:cxnSp macro="">
      <xdr:nvCxnSpPr>
        <xdr:cNvPr id="286" name="Conector angular 285">
          <a:extLst>
            <a:ext uri="{FF2B5EF4-FFF2-40B4-BE49-F238E27FC236}">
              <a16:creationId xmlns:a16="http://schemas.microsoft.com/office/drawing/2014/main" id="{00000000-0008-0000-0100-00001E010000}"/>
            </a:ext>
          </a:extLst>
        </xdr:cNvPr>
        <xdr:cNvCxnSpPr>
          <a:stCxn id="217" idx="0"/>
          <a:endCxn id="202" idx="2"/>
        </xdr:cNvCxnSpPr>
      </xdr:nvCxnSpPr>
      <xdr:spPr>
        <a:xfrm rot="16200000" flipV="1">
          <a:off x="150933476" y="7770818"/>
          <a:ext cx="189424" cy="1658416"/>
        </a:xfrm>
        <a:prstGeom prst="bentConnector3">
          <a:avLst>
            <a:gd name="adj1" fmla="val 3323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18</xdr:row>
      <xdr:rowOff>9014</xdr:rowOff>
    </xdr:from>
    <xdr:to>
      <xdr:col>233</xdr:col>
      <xdr:colOff>695646</xdr:colOff>
      <xdr:row>19</xdr:row>
      <xdr:rowOff>25938</xdr:rowOff>
    </xdr:to>
    <xdr:cxnSp macro="">
      <xdr:nvCxnSpPr>
        <xdr:cNvPr id="287" name="Conector recto 286">
          <a:extLst>
            <a:ext uri="{FF2B5EF4-FFF2-40B4-BE49-F238E27FC236}">
              <a16:creationId xmlns:a16="http://schemas.microsoft.com/office/drawing/2014/main" id="{00000000-0008-0000-0100-00001F010000}"/>
            </a:ext>
          </a:extLst>
        </xdr:cNvPr>
        <xdr:cNvCxnSpPr>
          <a:stCxn id="215" idx="2"/>
          <a:endCxn id="202" idx="2"/>
        </xdr:cNvCxnSpPr>
      </xdr:nvCxnSpPr>
      <xdr:spPr>
        <a:xfrm flipH="1" flipV="1">
          <a:off x="150198980" y="8505314"/>
          <a:ext cx="1066" cy="207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15</xdr:row>
      <xdr:rowOff>823929</xdr:rowOff>
    </xdr:from>
    <xdr:to>
      <xdr:col>233</xdr:col>
      <xdr:colOff>695646</xdr:colOff>
      <xdr:row>17</xdr:row>
      <xdr:rowOff>25938</xdr:rowOff>
    </xdr:to>
    <xdr:cxnSp macro="">
      <xdr:nvCxnSpPr>
        <xdr:cNvPr id="288" name="Conector recto de flecha 287">
          <a:extLst>
            <a:ext uri="{FF2B5EF4-FFF2-40B4-BE49-F238E27FC236}">
              <a16:creationId xmlns:a16="http://schemas.microsoft.com/office/drawing/2014/main" id="{00000000-0008-0000-0100-000020010000}"/>
            </a:ext>
          </a:extLst>
        </xdr:cNvPr>
        <xdr:cNvCxnSpPr>
          <a:stCxn id="201" idx="2"/>
          <a:endCxn id="187" idx="2"/>
        </xdr:cNvCxnSpPr>
      </xdr:nvCxnSpPr>
      <xdr:spPr>
        <a:xfrm flipH="1" flipV="1">
          <a:off x="150198980" y="7110429"/>
          <a:ext cx="1066" cy="4021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694581</xdr:colOff>
      <xdr:row>18</xdr:row>
      <xdr:rowOff>19597</xdr:rowOff>
    </xdr:from>
    <xdr:to>
      <xdr:col>239</xdr:col>
      <xdr:colOff>695647</xdr:colOff>
      <xdr:row>19</xdr:row>
      <xdr:rowOff>7938</xdr:rowOff>
    </xdr:to>
    <xdr:cxnSp macro="">
      <xdr:nvCxnSpPr>
        <xdr:cNvPr id="289" name="Conector angular 288">
          <a:extLst>
            <a:ext uri="{FF2B5EF4-FFF2-40B4-BE49-F238E27FC236}">
              <a16:creationId xmlns:a16="http://schemas.microsoft.com/office/drawing/2014/main" id="{00000000-0008-0000-0100-000021010000}"/>
            </a:ext>
          </a:extLst>
        </xdr:cNvPr>
        <xdr:cNvCxnSpPr>
          <a:stCxn id="221" idx="0"/>
          <a:endCxn id="206" idx="2"/>
        </xdr:cNvCxnSpPr>
      </xdr:nvCxnSpPr>
      <xdr:spPr>
        <a:xfrm rot="16200000" flipV="1">
          <a:off x="154315381" y="7723722"/>
          <a:ext cx="178841" cy="1763191"/>
        </a:xfrm>
        <a:prstGeom prst="bentConnector3">
          <a:avLst>
            <a:gd name="adj1" fmla="val 32245"/>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18</xdr:row>
      <xdr:rowOff>19597</xdr:rowOff>
    </xdr:from>
    <xdr:to>
      <xdr:col>237</xdr:col>
      <xdr:colOff>695646</xdr:colOff>
      <xdr:row>19</xdr:row>
      <xdr:rowOff>25938</xdr:rowOff>
    </xdr:to>
    <xdr:cxnSp macro="">
      <xdr:nvCxnSpPr>
        <xdr:cNvPr id="290" name="Conector recto de flecha 289">
          <a:extLst>
            <a:ext uri="{FF2B5EF4-FFF2-40B4-BE49-F238E27FC236}">
              <a16:creationId xmlns:a16="http://schemas.microsoft.com/office/drawing/2014/main" id="{00000000-0008-0000-0100-000022010000}"/>
            </a:ext>
          </a:extLst>
        </xdr:cNvPr>
        <xdr:cNvCxnSpPr>
          <a:stCxn id="219" idx="2"/>
          <a:endCxn id="206" idx="2"/>
        </xdr:cNvCxnSpPr>
      </xdr:nvCxnSpPr>
      <xdr:spPr>
        <a:xfrm flipH="1" flipV="1">
          <a:off x="153523205" y="8515897"/>
          <a:ext cx="1066" cy="196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694581</xdr:colOff>
      <xdr:row>15</xdr:row>
      <xdr:rowOff>823929</xdr:rowOff>
    </xdr:from>
    <xdr:to>
      <xdr:col>239</xdr:col>
      <xdr:colOff>695647</xdr:colOff>
      <xdr:row>17</xdr:row>
      <xdr:rowOff>7938</xdr:rowOff>
    </xdr:to>
    <xdr:cxnSp macro="">
      <xdr:nvCxnSpPr>
        <xdr:cNvPr id="291" name="Conector angular 290">
          <a:extLst>
            <a:ext uri="{FF2B5EF4-FFF2-40B4-BE49-F238E27FC236}">
              <a16:creationId xmlns:a16="http://schemas.microsoft.com/office/drawing/2014/main" id="{00000000-0008-0000-0100-000023010000}"/>
            </a:ext>
          </a:extLst>
        </xdr:cNvPr>
        <xdr:cNvCxnSpPr>
          <a:stCxn id="207" idx="0"/>
          <a:endCxn id="191" idx="2"/>
        </xdr:cNvCxnSpPr>
      </xdr:nvCxnSpPr>
      <xdr:spPr>
        <a:xfrm rot="16200000" flipV="1">
          <a:off x="154212722" y="6420913"/>
          <a:ext cx="384159" cy="1763191"/>
        </a:xfrm>
        <a:prstGeom prst="bentConnector3">
          <a:avLst>
            <a:gd name="adj1" fmla="val 34125"/>
          </a:avLst>
        </a:prstGeom>
        <a:ln w="63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15</xdr:row>
      <xdr:rowOff>823929</xdr:rowOff>
    </xdr:from>
    <xdr:to>
      <xdr:col>237</xdr:col>
      <xdr:colOff>695646</xdr:colOff>
      <xdr:row>17</xdr:row>
      <xdr:rowOff>25938</xdr:rowOff>
    </xdr:to>
    <xdr:cxnSp macro="">
      <xdr:nvCxnSpPr>
        <xdr:cNvPr id="292" name="Conector recto de flecha 291">
          <a:extLst>
            <a:ext uri="{FF2B5EF4-FFF2-40B4-BE49-F238E27FC236}">
              <a16:creationId xmlns:a16="http://schemas.microsoft.com/office/drawing/2014/main" id="{00000000-0008-0000-0100-000024010000}"/>
            </a:ext>
          </a:extLst>
        </xdr:cNvPr>
        <xdr:cNvCxnSpPr>
          <a:stCxn id="205" idx="2"/>
          <a:endCxn id="191" idx="2"/>
        </xdr:cNvCxnSpPr>
      </xdr:nvCxnSpPr>
      <xdr:spPr>
        <a:xfrm flipH="1" flipV="1">
          <a:off x="153523205" y="7110429"/>
          <a:ext cx="1066" cy="4021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243</xdr:col>
      <xdr:colOff>789830</xdr:colOff>
      <xdr:row>19</xdr:row>
      <xdr:rowOff>604852</xdr:rowOff>
    </xdr:from>
    <xdr:to>
      <xdr:col>243</xdr:col>
      <xdr:colOff>790896</xdr:colOff>
      <xdr:row>21</xdr:row>
      <xdr:rowOff>25938</xdr:rowOff>
    </xdr:to>
    <xdr:cxnSp macro="">
      <xdr:nvCxnSpPr>
        <xdr:cNvPr id="293" name="Conector recto de flecha 292">
          <a:extLst>
            <a:ext uri="{FF2B5EF4-FFF2-40B4-BE49-F238E27FC236}">
              <a16:creationId xmlns:a16="http://schemas.microsoft.com/office/drawing/2014/main" id="{00000000-0008-0000-0100-000025010000}"/>
            </a:ext>
          </a:extLst>
        </xdr:cNvPr>
        <xdr:cNvCxnSpPr>
          <a:stCxn id="239" idx="2"/>
          <a:endCxn id="226" idx="0"/>
        </xdr:cNvCxnSpPr>
      </xdr:nvCxnSpPr>
      <xdr:spPr>
        <a:xfrm flipH="1" flipV="1">
          <a:off x="158504780" y="9291652"/>
          <a:ext cx="1066" cy="621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705163</xdr:colOff>
      <xdr:row>18</xdr:row>
      <xdr:rowOff>19597</xdr:rowOff>
    </xdr:from>
    <xdr:to>
      <xdr:col>243</xdr:col>
      <xdr:colOff>790896</xdr:colOff>
      <xdr:row>19</xdr:row>
      <xdr:rowOff>25938</xdr:rowOff>
    </xdr:to>
    <xdr:cxnSp macro="">
      <xdr:nvCxnSpPr>
        <xdr:cNvPr id="294" name="Conector angular 293">
          <a:extLst>
            <a:ext uri="{FF2B5EF4-FFF2-40B4-BE49-F238E27FC236}">
              <a16:creationId xmlns:a16="http://schemas.microsoft.com/office/drawing/2014/main" id="{00000000-0008-0000-0100-000026010000}"/>
            </a:ext>
          </a:extLst>
        </xdr:cNvPr>
        <xdr:cNvCxnSpPr>
          <a:stCxn id="225" idx="2"/>
          <a:endCxn id="210" idx="2"/>
        </xdr:cNvCxnSpPr>
      </xdr:nvCxnSpPr>
      <xdr:spPr>
        <a:xfrm rot="5400000" flipH="1">
          <a:off x="157583509" y="7790401"/>
          <a:ext cx="196841" cy="1647833"/>
        </a:xfrm>
        <a:prstGeom prst="bentConnector3">
          <a:avLst>
            <a:gd name="adj1" fmla="val 3978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243</xdr:col>
      <xdr:colOff>789830</xdr:colOff>
      <xdr:row>18</xdr:row>
      <xdr:rowOff>1597</xdr:rowOff>
    </xdr:from>
    <xdr:to>
      <xdr:col>243</xdr:col>
      <xdr:colOff>790896</xdr:colOff>
      <xdr:row>19</xdr:row>
      <xdr:rowOff>25938</xdr:rowOff>
    </xdr:to>
    <xdr:cxnSp macro="">
      <xdr:nvCxnSpPr>
        <xdr:cNvPr id="295" name="Conector recto de flecha 294">
          <a:extLst>
            <a:ext uri="{FF2B5EF4-FFF2-40B4-BE49-F238E27FC236}">
              <a16:creationId xmlns:a16="http://schemas.microsoft.com/office/drawing/2014/main" id="{00000000-0008-0000-0100-000027010000}"/>
            </a:ext>
          </a:extLst>
        </xdr:cNvPr>
        <xdr:cNvCxnSpPr>
          <a:stCxn id="225" idx="2"/>
          <a:endCxn id="212" idx="0"/>
        </xdr:cNvCxnSpPr>
      </xdr:nvCxnSpPr>
      <xdr:spPr>
        <a:xfrm flipH="1" flipV="1">
          <a:off x="158504780" y="8497897"/>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694580</xdr:colOff>
      <xdr:row>15</xdr:row>
      <xdr:rowOff>805929</xdr:rowOff>
    </xdr:from>
    <xdr:to>
      <xdr:col>241</xdr:col>
      <xdr:colOff>695646</xdr:colOff>
      <xdr:row>17</xdr:row>
      <xdr:rowOff>7938</xdr:rowOff>
    </xdr:to>
    <xdr:cxnSp macro="">
      <xdr:nvCxnSpPr>
        <xdr:cNvPr id="296" name="Conector recto de flecha 295">
          <a:extLst>
            <a:ext uri="{FF2B5EF4-FFF2-40B4-BE49-F238E27FC236}">
              <a16:creationId xmlns:a16="http://schemas.microsoft.com/office/drawing/2014/main" id="{00000000-0008-0000-0100-000028010000}"/>
            </a:ext>
          </a:extLst>
        </xdr:cNvPr>
        <xdr:cNvCxnSpPr>
          <a:stCxn id="209" idx="0"/>
          <a:endCxn id="195" idx="0"/>
        </xdr:cNvCxnSpPr>
      </xdr:nvCxnSpPr>
      <xdr:spPr>
        <a:xfrm flipH="1" flipV="1">
          <a:off x="156847430" y="7092429"/>
          <a:ext cx="1066" cy="4021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247</xdr:col>
      <xdr:colOff>0</xdr:colOff>
      <xdr:row>15</xdr:row>
      <xdr:rowOff>7938</xdr:rowOff>
    </xdr:from>
    <xdr:to>
      <xdr:col>247</xdr:col>
      <xdr:colOff>1368000</xdr:colOff>
      <xdr:row>15</xdr:row>
      <xdr:rowOff>25938</xdr:rowOff>
    </xdr:to>
    <xdr:sp macro="" textlink="">
      <xdr:nvSpPr>
        <xdr:cNvPr id="297" name="Rectángulo 296">
          <a:extLst>
            <a:ext uri="{FF2B5EF4-FFF2-40B4-BE49-F238E27FC236}">
              <a16:creationId xmlns:a16="http://schemas.microsoft.com/office/drawing/2014/main" id="{00000000-0008-0000-0100-000029010000}"/>
            </a:ext>
          </a:extLst>
        </xdr:cNvPr>
        <xdr:cNvSpPr/>
      </xdr:nvSpPr>
      <xdr:spPr bwMode="auto">
        <a:xfrm>
          <a:off x="161039175" y="6294438"/>
          <a:ext cx="1368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15</xdr:row>
      <xdr:rowOff>7938</xdr:rowOff>
    </xdr:from>
    <xdr:to>
      <xdr:col>248</xdr:col>
      <xdr:colOff>4875</xdr:colOff>
      <xdr:row>15</xdr:row>
      <xdr:rowOff>25938</xdr:rowOff>
    </xdr:to>
    <xdr:sp macro="" textlink="">
      <xdr:nvSpPr>
        <xdr:cNvPr id="298" name="Rectángulo 297">
          <a:extLst>
            <a:ext uri="{FF2B5EF4-FFF2-40B4-BE49-F238E27FC236}">
              <a16:creationId xmlns:a16="http://schemas.microsoft.com/office/drawing/2014/main" id="{00000000-0008-0000-0100-00002A010000}"/>
            </a:ext>
          </a:extLst>
        </xdr:cNvPr>
        <xdr:cNvSpPr/>
      </xdr:nvSpPr>
      <xdr:spPr bwMode="auto">
        <a:xfrm>
          <a:off x="161039175" y="62944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15</xdr:row>
      <xdr:rowOff>805929</xdr:rowOff>
    </xdr:from>
    <xdr:to>
      <xdr:col>248</xdr:col>
      <xdr:colOff>14392</xdr:colOff>
      <xdr:row>15</xdr:row>
      <xdr:rowOff>823929</xdr:rowOff>
    </xdr:to>
    <xdr:sp macro="" textlink="">
      <xdr:nvSpPr>
        <xdr:cNvPr id="299" name="Rectángulo 298">
          <a:extLst>
            <a:ext uri="{FF2B5EF4-FFF2-40B4-BE49-F238E27FC236}">
              <a16:creationId xmlns:a16="http://schemas.microsoft.com/office/drawing/2014/main" id="{00000000-0008-0000-0100-00002B010000}"/>
            </a:ext>
          </a:extLst>
        </xdr:cNvPr>
        <xdr:cNvSpPr/>
      </xdr:nvSpPr>
      <xdr:spPr bwMode="auto">
        <a:xfrm>
          <a:off x="161048692" y="709242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17</xdr:row>
      <xdr:rowOff>7938</xdr:rowOff>
    </xdr:from>
    <xdr:to>
      <xdr:col>248</xdr:col>
      <xdr:colOff>4875</xdr:colOff>
      <xdr:row>17</xdr:row>
      <xdr:rowOff>25938</xdr:rowOff>
    </xdr:to>
    <xdr:sp macro="" textlink="">
      <xdr:nvSpPr>
        <xdr:cNvPr id="300" name="Rectángulo 299">
          <a:extLst>
            <a:ext uri="{FF2B5EF4-FFF2-40B4-BE49-F238E27FC236}">
              <a16:creationId xmlns:a16="http://schemas.microsoft.com/office/drawing/2014/main" id="{00000000-0008-0000-0100-00002C010000}"/>
            </a:ext>
          </a:extLst>
        </xdr:cNvPr>
        <xdr:cNvSpPr/>
      </xdr:nvSpPr>
      <xdr:spPr bwMode="auto">
        <a:xfrm>
          <a:off x="161039175" y="74945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18</xdr:row>
      <xdr:rowOff>1597</xdr:rowOff>
    </xdr:from>
    <xdr:to>
      <xdr:col>248</xdr:col>
      <xdr:colOff>14392</xdr:colOff>
      <xdr:row>18</xdr:row>
      <xdr:rowOff>19597</xdr:rowOff>
    </xdr:to>
    <xdr:sp macro="" textlink="">
      <xdr:nvSpPr>
        <xdr:cNvPr id="301" name="Rectángulo 300">
          <a:extLst>
            <a:ext uri="{FF2B5EF4-FFF2-40B4-BE49-F238E27FC236}">
              <a16:creationId xmlns:a16="http://schemas.microsoft.com/office/drawing/2014/main" id="{00000000-0008-0000-0100-00002D010000}"/>
            </a:ext>
          </a:extLst>
        </xdr:cNvPr>
        <xdr:cNvSpPr/>
      </xdr:nvSpPr>
      <xdr:spPr bwMode="auto">
        <a:xfrm>
          <a:off x="161048692" y="849789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695646</xdr:colOff>
      <xdr:row>18</xdr:row>
      <xdr:rowOff>19597</xdr:rowOff>
    </xdr:from>
    <xdr:to>
      <xdr:col>247</xdr:col>
      <xdr:colOff>705163</xdr:colOff>
      <xdr:row>19</xdr:row>
      <xdr:rowOff>25938</xdr:rowOff>
    </xdr:to>
    <xdr:cxnSp macro="">
      <xdr:nvCxnSpPr>
        <xdr:cNvPr id="302" name="Conector angular 301">
          <a:extLst>
            <a:ext uri="{FF2B5EF4-FFF2-40B4-BE49-F238E27FC236}">
              <a16:creationId xmlns:a16="http://schemas.microsoft.com/office/drawing/2014/main" id="{00000000-0008-0000-0100-00002E010000}"/>
            </a:ext>
          </a:extLst>
        </xdr:cNvPr>
        <xdr:cNvCxnSpPr>
          <a:stCxn id="282" idx="2"/>
          <a:endCxn id="301" idx="2"/>
        </xdr:cNvCxnSpPr>
      </xdr:nvCxnSpPr>
      <xdr:spPr>
        <a:xfrm rot="5400000" flipH="1" flipV="1">
          <a:off x="160860109" y="7828509"/>
          <a:ext cx="196841" cy="1571617"/>
        </a:xfrm>
        <a:prstGeom prst="bentConnector3">
          <a:avLst>
            <a:gd name="adj1" fmla="val 3978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18</xdr:row>
      <xdr:rowOff>1597</xdr:rowOff>
    </xdr:from>
    <xdr:to>
      <xdr:col>245</xdr:col>
      <xdr:colOff>695646</xdr:colOff>
      <xdr:row>19</xdr:row>
      <xdr:rowOff>25938</xdr:rowOff>
    </xdr:to>
    <xdr:cxnSp macro="">
      <xdr:nvCxnSpPr>
        <xdr:cNvPr id="303" name="Conector recto de flecha 302">
          <a:extLst>
            <a:ext uri="{FF2B5EF4-FFF2-40B4-BE49-F238E27FC236}">
              <a16:creationId xmlns:a16="http://schemas.microsoft.com/office/drawing/2014/main" id="{00000000-0008-0000-0100-00002F010000}"/>
            </a:ext>
          </a:extLst>
        </xdr:cNvPr>
        <xdr:cNvCxnSpPr>
          <a:stCxn id="282" idx="2"/>
          <a:endCxn id="281" idx="0"/>
        </xdr:cNvCxnSpPr>
      </xdr:nvCxnSpPr>
      <xdr:spPr>
        <a:xfrm flipH="1" flipV="1">
          <a:off x="160171655" y="8497897"/>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694581</xdr:colOff>
      <xdr:row>15</xdr:row>
      <xdr:rowOff>805929</xdr:rowOff>
    </xdr:from>
    <xdr:to>
      <xdr:col>247</xdr:col>
      <xdr:colOff>695647</xdr:colOff>
      <xdr:row>17</xdr:row>
      <xdr:rowOff>7938</xdr:rowOff>
    </xdr:to>
    <xdr:cxnSp macro="">
      <xdr:nvCxnSpPr>
        <xdr:cNvPr id="304" name="Conector angular 303">
          <a:extLst>
            <a:ext uri="{FF2B5EF4-FFF2-40B4-BE49-F238E27FC236}">
              <a16:creationId xmlns:a16="http://schemas.microsoft.com/office/drawing/2014/main" id="{00000000-0008-0000-0100-000030010000}"/>
            </a:ext>
          </a:extLst>
        </xdr:cNvPr>
        <xdr:cNvCxnSpPr>
          <a:stCxn id="300" idx="0"/>
          <a:endCxn id="279" idx="0"/>
        </xdr:cNvCxnSpPr>
      </xdr:nvCxnSpPr>
      <xdr:spPr>
        <a:xfrm rot="16200000" flipV="1">
          <a:off x="160752159" y="6511926"/>
          <a:ext cx="402159" cy="1563166"/>
        </a:xfrm>
        <a:prstGeom prst="bentConnector3">
          <a:avLst>
            <a:gd name="adj1" fmla="val 3494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15</xdr:row>
      <xdr:rowOff>805929</xdr:rowOff>
    </xdr:from>
    <xdr:to>
      <xdr:col>245</xdr:col>
      <xdr:colOff>695646</xdr:colOff>
      <xdr:row>17</xdr:row>
      <xdr:rowOff>25938</xdr:rowOff>
    </xdr:to>
    <xdr:cxnSp macro="">
      <xdr:nvCxnSpPr>
        <xdr:cNvPr id="305" name="Conector recto de flecha 304">
          <a:extLst>
            <a:ext uri="{FF2B5EF4-FFF2-40B4-BE49-F238E27FC236}">
              <a16:creationId xmlns:a16="http://schemas.microsoft.com/office/drawing/2014/main" id="{00000000-0008-0000-0100-000031010000}"/>
            </a:ext>
          </a:extLst>
        </xdr:cNvPr>
        <xdr:cNvCxnSpPr>
          <a:stCxn id="280" idx="2"/>
          <a:endCxn id="279" idx="0"/>
        </xdr:cNvCxnSpPr>
      </xdr:nvCxnSpPr>
      <xdr:spPr>
        <a:xfrm flipH="1" flipV="1">
          <a:off x="160171655" y="7092429"/>
          <a:ext cx="1066" cy="4201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249</xdr:col>
      <xdr:colOff>694580</xdr:colOff>
      <xdr:row>18</xdr:row>
      <xdr:rowOff>1597</xdr:rowOff>
    </xdr:from>
    <xdr:to>
      <xdr:col>249</xdr:col>
      <xdr:colOff>695646</xdr:colOff>
      <xdr:row>19</xdr:row>
      <xdr:rowOff>25938</xdr:rowOff>
    </xdr:to>
    <xdr:cxnSp macro="">
      <xdr:nvCxnSpPr>
        <xdr:cNvPr id="306" name="Conector recto de flecha 305">
          <a:extLst>
            <a:ext uri="{FF2B5EF4-FFF2-40B4-BE49-F238E27FC236}">
              <a16:creationId xmlns:a16="http://schemas.microsoft.com/office/drawing/2014/main" id="{00000000-0008-0000-0100-000032010000}"/>
            </a:ext>
          </a:extLst>
        </xdr:cNvPr>
        <xdr:cNvCxnSpPr>
          <a:stCxn id="227" idx="2"/>
          <a:endCxn id="214" idx="0"/>
        </xdr:cNvCxnSpPr>
      </xdr:nvCxnSpPr>
      <xdr:spPr>
        <a:xfrm flipH="1" flipV="1">
          <a:off x="163295855" y="8497897"/>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249</xdr:col>
      <xdr:colOff>694580</xdr:colOff>
      <xdr:row>15</xdr:row>
      <xdr:rowOff>805929</xdr:rowOff>
    </xdr:from>
    <xdr:to>
      <xdr:col>249</xdr:col>
      <xdr:colOff>695646</xdr:colOff>
      <xdr:row>17</xdr:row>
      <xdr:rowOff>7938</xdr:rowOff>
    </xdr:to>
    <xdr:cxnSp macro="">
      <xdr:nvCxnSpPr>
        <xdr:cNvPr id="307" name="Conector recto de flecha 306">
          <a:extLst>
            <a:ext uri="{FF2B5EF4-FFF2-40B4-BE49-F238E27FC236}">
              <a16:creationId xmlns:a16="http://schemas.microsoft.com/office/drawing/2014/main" id="{00000000-0008-0000-0100-000033010000}"/>
            </a:ext>
          </a:extLst>
        </xdr:cNvPr>
        <xdr:cNvCxnSpPr>
          <a:stCxn id="213" idx="0"/>
          <a:endCxn id="200" idx="0"/>
        </xdr:cNvCxnSpPr>
      </xdr:nvCxnSpPr>
      <xdr:spPr>
        <a:xfrm flipH="1" flipV="1">
          <a:off x="163295855" y="7092429"/>
          <a:ext cx="1066" cy="4021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695646</xdr:colOff>
      <xdr:row>9</xdr:row>
      <xdr:rowOff>604852</xdr:rowOff>
    </xdr:from>
    <xdr:to>
      <xdr:col>245</xdr:col>
      <xdr:colOff>696504</xdr:colOff>
      <xdr:row>11</xdr:row>
      <xdr:rowOff>7938</xdr:rowOff>
    </xdr:to>
    <xdr:cxnSp macro="">
      <xdr:nvCxnSpPr>
        <xdr:cNvPr id="308" name="Conector recto de flecha 307">
          <a:extLst>
            <a:ext uri="{FF2B5EF4-FFF2-40B4-BE49-F238E27FC236}">
              <a16:creationId xmlns:a16="http://schemas.microsoft.com/office/drawing/2014/main" id="{00000000-0008-0000-0100-000034010000}"/>
            </a:ext>
          </a:extLst>
        </xdr:cNvPr>
        <xdr:cNvCxnSpPr>
          <a:stCxn id="276" idx="0"/>
          <a:endCxn id="275" idx="0"/>
        </xdr:cNvCxnSpPr>
      </xdr:nvCxnSpPr>
      <xdr:spPr>
        <a:xfrm flipV="1">
          <a:off x="160172721" y="3814777"/>
          <a:ext cx="858" cy="650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6</xdr:row>
      <xdr:rowOff>604852</xdr:rowOff>
    </xdr:from>
    <xdr:to>
      <xdr:col>245</xdr:col>
      <xdr:colOff>695646</xdr:colOff>
      <xdr:row>9</xdr:row>
      <xdr:rowOff>25938</xdr:rowOff>
    </xdr:to>
    <xdr:cxnSp macro="">
      <xdr:nvCxnSpPr>
        <xdr:cNvPr id="309" name="Conector recto de flecha 308">
          <a:extLst>
            <a:ext uri="{FF2B5EF4-FFF2-40B4-BE49-F238E27FC236}">
              <a16:creationId xmlns:a16="http://schemas.microsoft.com/office/drawing/2014/main" id="{00000000-0008-0000-0100-000035010000}"/>
            </a:ext>
          </a:extLst>
        </xdr:cNvPr>
        <xdr:cNvCxnSpPr>
          <a:stCxn id="274" idx="2"/>
          <a:endCxn id="273" idx="0"/>
        </xdr:cNvCxnSpPr>
      </xdr:nvCxnSpPr>
      <xdr:spPr>
        <a:xfrm flipH="1" flipV="1">
          <a:off x="160171655" y="2614627"/>
          <a:ext cx="1066" cy="621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247</xdr:col>
      <xdr:colOff>9517</xdr:colOff>
      <xdr:row>4</xdr:row>
      <xdr:rowOff>596914</xdr:rowOff>
    </xdr:from>
    <xdr:to>
      <xdr:col>248</xdr:col>
      <xdr:colOff>14392</xdr:colOff>
      <xdr:row>4</xdr:row>
      <xdr:rowOff>614914</xdr:rowOff>
    </xdr:to>
    <xdr:sp macro="" textlink="">
      <xdr:nvSpPr>
        <xdr:cNvPr id="310" name="Rectángulo 309">
          <a:extLst>
            <a:ext uri="{FF2B5EF4-FFF2-40B4-BE49-F238E27FC236}">
              <a16:creationId xmlns:a16="http://schemas.microsoft.com/office/drawing/2014/main" id="{00000000-0008-0000-0100-000036010000}"/>
            </a:ext>
          </a:extLst>
        </xdr:cNvPr>
        <xdr:cNvSpPr/>
      </xdr:nvSpPr>
      <xdr:spPr bwMode="auto">
        <a:xfrm>
          <a:off x="161048692" y="140653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6</xdr:row>
      <xdr:rowOff>596914</xdr:rowOff>
    </xdr:from>
    <xdr:to>
      <xdr:col>248</xdr:col>
      <xdr:colOff>14392</xdr:colOff>
      <xdr:row>6</xdr:row>
      <xdr:rowOff>614914</xdr:rowOff>
    </xdr:to>
    <xdr:sp macro="" textlink="">
      <xdr:nvSpPr>
        <xdr:cNvPr id="311" name="Rectángulo 310">
          <a:extLst>
            <a:ext uri="{FF2B5EF4-FFF2-40B4-BE49-F238E27FC236}">
              <a16:creationId xmlns:a16="http://schemas.microsoft.com/office/drawing/2014/main" id="{00000000-0008-0000-0100-000037010000}"/>
            </a:ext>
          </a:extLst>
        </xdr:cNvPr>
        <xdr:cNvSpPr/>
      </xdr:nvSpPr>
      <xdr:spPr bwMode="auto">
        <a:xfrm>
          <a:off x="161048692" y="260668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9</xdr:row>
      <xdr:rowOff>0</xdr:rowOff>
    </xdr:from>
    <xdr:to>
      <xdr:col>248</xdr:col>
      <xdr:colOff>4875</xdr:colOff>
      <xdr:row>9</xdr:row>
      <xdr:rowOff>18000</xdr:rowOff>
    </xdr:to>
    <xdr:sp macro="" textlink="">
      <xdr:nvSpPr>
        <xdr:cNvPr id="312" name="Rectángulo 311">
          <a:extLst>
            <a:ext uri="{FF2B5EF4-FFF2-40B4-BE49-F238E27FC236}">
              <a16:creationId xmlns:a16="http://schemas.microsoft.com/office/drawing/2014/main" id="{00000000-0008-0000-0100-000038010000}"/>
            </a:ext>
          </a:extLst>
        </xdr:cNvPr>
        <xdr:cNvSpPr/>
      </xdr:nvSpPr>
      <xdr:spPr bwMode="auto">
        <a:xfrm>
          <a:off x="161039175" y="3209925"/>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9</xdr:row>
      <xdr:rowOff>596914</xdr:rowOff>
    </xdr:from>
    <xdr:to>
      <xdr:col>248</xdr:col>
      <xdr:colOff>14392</xdr:colOff>
      <xdr:row>9</xdr:row>
      <xdr:rowOff>614914</xdr:rowOff>
    </xdr:to>
    <xdr:sp macro="" textlink="">
      <xdr:nvSpPr>
        <xdr:cNvPr id="313" name="Rectángulo 312">
          <a:extLst>
            <a:ext uri="{FF2B5EF4-FFF2-40B4-BE49-F238E27FC236}">
              <a16:creationId xmlns:a16="http://schemas.microsoft.com/office/drawing/2014/main" id="{00000000-0008-0000-0100-000039010000}"/>
            </a:ext>
          </a:extLst>
        </xdr:cNvPr>
        <xdr:cNvSpPr/>
      </xdr:nvSpPr>
      <xdr:spPr bwMode="auto">
        <a:xfrm>
          <a:off x="161048692" y="380683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11</xdr:row>
      <xdr:rowOff>0</xdr:rowOff>
    </xdr:from>
    <xdr:to>
      <xdr:col>248</xdr:col>
      <xdr:colOff>4875</xdr:colOff>
      <xdr:row>11</xdr:row>
      <xdr:rowOff>18000</xdr:rowOff>
    </xdr:to>
    <xdr:sp macro="" textlink="">
      <xdr:nvSpPr>
        <xdr:cNvPr id="314" name="Rectángulo 313">
          <a:extLst>
            <a:ext uri="{FF2B5EF4-FFF2-40B4-BE49-F238E27FC236}">
              <a16:creationId xmlns:a16="http://schemas.microsoft.com/office/drawing/2014/main" id="{00000000-0008-0000-0100-00003A010000}"/>
            </a:ext>
          </a:extLst>
        </xdr:cNvPr>
        <xdr:cNvSpPr/>
      </xdr:nvSpPr>
      <xdr:spPr bwMode="auto">
        <a:xfrm>
          <a:off x="161039175" y="4457700"/>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11</xdr:row>
      <xdr:rowOff>596914</xdr:rowOff>
    </xdr:from>
    <xdr:to>
      <xdr:col>248</xdr:col>
      <xdr:colOff>14392</xdr:colOff>
      <xdr:row>11</xdr:row>
      <xdr:rowOff>614914</xdr:rowOff>
    </xdr:to>
    <xdr:sp macro="" textlink="">
      <xdr:nvSpPr>
        <xdr:cNvPr id="315" name="Rectángulo 314">
          <a:extLst>
            <a:ext uri="{FF2B5EF4-FFF2-40B4-BE49-F238E27FC236}">
              <a16:creationId xmlns:a16="http://schemas.microsoft.com/office/drawing/2014/main" id="{00000000-0008-0000-0100-00003B010000}"/>
            </a:ext>
          </a:extLst>
        </xdr:cNvPr>
        <xdr:cNvSpPr/>
      </xdr:nvSpPr>
      <xdr:spPr bwMode="auto">
        <a:xfrm>
          <a:off x="161048692" y="5054614"/>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6</xdr:row>
      <xdr:rowOff>0</xdr:rowOff>
    </xdr:from>
    <xdr:to>
      <xdr:col>248</xdr:col>
      <xdr:colOff>4875</xdr:colOff>
      <xdr:row>6</xdr:row>
      <xdr:rowOff>18000</xdr:rowOff>
    </xdr:to>
    <xdr:sp macro="" textlink="">
      <xdr:nvSpPr>
        <xdr:cNvPr id="316" name="Rectángulo 315">
          <a:extLst>
            <a:ext uri="{FF2B5EF4-FFF2-40B4-BE49-F238E27FC236}">
              <a16:creationId xmlns:a16="http://schemas.microsoft.com/office/drawing/2014/main" id="{00000000-0008-0000-0100-00003C010000}"/>
            </a:ext>
          </a:extLst>
        </xdr:cNvPr>
        <xdr:cNvSpPr/>
      </xdr:nvSpPr>
      <xdr:spPr bwMode="auto">
        <a:xfrm>
          <a:off x="161039175" y="2009775"/>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1043</xdr:colOff>
      <xdr:row>4</xdr:row>
      <xdr:rowOff>7938</xdr:rowOff>
    </xdr:from>
    <xdr:to>
      <xdr:col>248</xdr:col>
      <xdr:colOff>15442</xdr:colOff>
      <xdr:row>4</xdr:row>
      <xdr:rowOff>25938</xdr:rowOff>
    </xdr:to>
    <xdr:sp macro="" textlink="">
      <xdr:nvSpPr>
        <xdr:cNvPr id="317" name="Rectángulo 316">
          <a:extLst>
            <a:ext uri="{FF2B5EF4-FFF2-40B4-BE49-F238E27FC236}">
              <a16:creationId xmlns:a16="http://schemas.microsoft.com/office/drawing/2014/main" id="{00000000-0008-0000-0100-00003D010000}"/>
            </a:ext>
          </a:extLst>
        </xdr:cNvPr>
        <xdr:cNvSpPr/>
      </xdr:nvSpPr>
      <xdr:spPr bwMode="auto">
        <a:xfrm>
          <a:off x="161040218" y="817563"/>
          <a:ext cx="139552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701995</xdr:colOff>
      <xdr:row>15</xdr:row>
      <xdr:rowOff>19588</xdr:rowOff>
    </xdr:from>
    <xdr:to>
      <xdr:col>241</xdr:col>
      <xdr:colOff>701995</xdr:colOff>
      <xdr:row>15</xdr:row>
      <xdr:rowOff>32288</xdr:rowOff>
    </xdr:to>
    <xdr:cxnSp macro="">
      <xdr:nvCxnSpPr>
        <xdr:cNvPr id="318" name="Conector angular 317">
          <a:extLst>
            <a:ext uri="{FF2B5EF4-FFF2-40B4-BE49-F238E27FC236}">
              <a16:creationId xmlns:a16="http://schemas.microsoft.com/office/drawing/2014/main" id="{00000000-0008-0000-0100-00003E010000}"/>
            </a:ext>
          </a:extLst>
        </xdr:cNvPr>
        <xdr:cNvCxnSpPr>
          <a:stCxn id="190" idx="2"/>
          <a:endCxn id="194" idx="2"/>
        </xdr:cNvCxnSpPr>
      </xdr:nvCxnSpPr>
      <xdr:spPr>
        <a:xfrm rot="16200000" flipH="1">
          <a:off x="155186383" y="4650325"/>
          <a:ext cx="12700" cy="3324225"/>
        </a:xfrm>
        <a:prstGeom prst="bentConnector3">
          <a:avLst>
            <a:gd name="adj1" fmla="val -86666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702479</xdr:colOff>
      <xdr:row>14</xdr:row>
      <xdr:rowOff>28582</xdr:rowOff>
    </xdr:from>
    <xdr:to>
      <xdr:col>245</xdr:col>
      <xdr:colOff>695646</xdr:colOff>
      <xdr:row>15</xdr:row>
      <xdr:rowOff>25938</xdr:rowOff>
    </xdr:to>
    <xdr:cxnSp macro="">
      <xdr:nvCxnSpPr>
        <xdr:cNvPr id="319" name="Conector angular 318">
          <a:extLst>
            <a:ext uri="{FF2B5EF4-FFF2-40B4-BE49-F238E27FC236}">
              <a16:creationId xmlns:a16="http://schemas.microsoft.com/office/drawing/2014/main" id="{00000000-0008-0000-0100-00003F010000}"/>
            </a:ext>
          </a:extLst>
        </xdr:cNvPr>
        <xdr:cNvCxnSpPr>
          <a:stCxn id="278" idx="2"/>
          <a:endCxn id="252" idx="2"/>
        </xdr:cNvCxnSpPr>
      </xdr:nvCxnSpPr>
      <xdr:spPr>
        <a:xfrm rot="5400000" flipH="1">
          <a:off x="158415334" y="4555052"/>
          <a:ext cx="197381" cy="3317392"/>
        </a:xfrm>
        <a:prstGeom prst="bentConnector3">
          <a:avLst>
            <a:gd name="adj1" fmla="val 501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701996</xdr:colOff>
      <xdr:row>15</xdr:row>
      <xdr:rowOff>19588</xdr:rowOff>
    </xdr:from>
    <xdr:to>
      <xdr:col>249</xdr:col>
      <xdr:colOff>701996</xdr:colOff>
      <xdr:row>15</xdr:row>
      <xdr:rowOff>32288</xdr:rowOff>
    </xdr:to>
    <xdr:cxnSp macro="">
      <xdr:nvCxnSpPr>
        <xdr:cNvPr id="320" name="Conector angular 319">
          <a:extLst>
            <a:ext uri="{FF2B5EF4-FFF2-40B4-BE49-F238E27FC236}">
              <a16:creationId xmlns:a16="http://schemas.microsoft.com/office/drawing/2014/main" id="{00000000-0008-0000-0100-000040010000}"/>
            </a:ext>
          </a:extLst>
        </xdr:cNvPr>
        <xdr:cNvCxnSpPr>
          <a:stCxn id="199" idx="2"/>
          <a:endCxn id="278" idx="2"/>
        </xdr:cNvCxnSpPr>
      </xdr:nvCxnSpPr>
      <xdr:spPr>
        <a:xfrm rot="5400000">
          <a:off x="161734821" y="4750338"/>
          <a:ext cx="12700" cy="3124200"/>
        </a:xfrm>
        <a:prstGeom prst="bentConnector3">
          <a:avLst>
            <a:gd name="adj1" fmla="val -86666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239</xdr:col>
      <xdr:colOff>705163</xdr:colOff>
      <xdr:row>11</xdr:row>
      <xdr:rowOff>604852</xdr:rowOff>
    </xdr:from>
    <xdr:to>
      <xdr:col>241</xdr:col>
      <xdr:colOff>717300</xdr:colOff>
      <xdr:row>12</xdr:row>
      <xdr:rowOff>215908</xdr:rowOff>
    </xdr:to>
    <xdr:cxnSp macro="">
      <xdr:nvCxnSpPr>
        <xdr:cNvPr id="321" name="Conector angular 320">
          <a:extLst>
            <a:ext uri="{FF2B5EF4-FFF2-40B4-BE49-F238E27FC236}">
              <a16:creationId xmlns:a16="http://schemas.microsoft.com/office/drawing/2014/main" id="{00000000-0008-0000-0100-000041010000}"/>
            </a:ext>
          </a:extLst>
        </xdr:cNvPr>
        <xdr:cNvCxnSpPr>
          <a:stCxn id="253" idx="0"/>
          <a:endCxn id="179" idx="0"/>
        </xdr:cNvCxnSpPr>
      </xdr:nvCxnSpPr>
      <xdr:spPr>
        <a:xfrm rot="16200000" flipV="1">
          <a:off x="155782204" y="4576261"/>
          <a:ext cx="601656" cy="1574237"/>
        </a:xfrm>
        <a:prstGeom prst="bentConnector3">
          <a:avLst>
            <a:gd name="adj1" fmla="val 4876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239</xdr:col>
      <xdr:colOff>694580</xdr:colOff>
      <xdr:row>9</xdr:row>
      <xdr:rowOff>604852</xdr:rowOff>
    </xdr:from>
    <xdr:to>
      <xdr:col>239</xdr:col>
      <xdr:colOff>695646</xdr:colOff>
      <xdr:row>11</xdr:row>
      <xdr:rowOff>25938</xdr:rowOff>
    </xdr:to>
    <xdr:cxnSp macro="">
      <xdr:nvCxnSpPr>
        <xdr:cNvPr id="322" name="Conector recto de flecha 321">
          <a:extLst>
            <a:ext uri="{FF2B5EF4-FFF2-40B4-BE49-F238E27FC236}">
              <a16:creationId xmlns:a16="http://schemas.microsoft.com/office/drawing/2014/main" id="{00000000-0008-0000-0100-000042010000}"/>
            </a:ext>
          </a:extLst>
        </xdr:cNvPr>
        <xdr:cNvCxnSpPr>
          <a:stCxn id="178" idx="2"/>
          <a:endCxn id="165" idx="0"/>
        </xdr:cNvCxnSpPr>
      </xdr:nvCxnSpPr>
      <xdr:spPr>
        <a:xfrm flipH="1" flipV="1">
          <a:off x="155285330" y="381477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6</xdr:row>
      <xdr:rowOff>604852</xdr:rowOff>
    </xdr:from>
    <xdr:to>
      <xdr:col>237</xdr:col>
      <xdr:colOff>695646</xdr:colOff>
      <xdr:row>9</xdr:row>
      <xdr:rowOff>25938</xdr:rowOff>
    </xdr:to>
    <xdr:cxnSp macro="">
      <xdr:nvCxnSpPr>
        <xdr:cNvPr id="323" name="Conector recto de flecha 322">
          <a:extLst>
            <a:ext uri="{FF2B5EF4-FFF2-40B4-BE49-F238E27FC236}">
              <a16:creationId xmlns:a16="http://schemas.microsoft.com/office/drawing/2014/main" id="{00000000-0008-0000-0100-000043010000}"/>
            </a:ext>
          </a:extLst>
        </xdr:cNvPr>
        <xdr:cNvCxnSpPr>
          <a:stCxn id="162" idx="2"/>
          <a:endCxn id="149" idx="0"/>
        </xdr:cNvCxnSpPr>
      </xdr:nvCxnSpPr>
      <xdr:spPr>
        <a:xfrm flipH="1" flipV="1">
          <a:off x="153523205" y="2614627"/>
          <a:ext cx="1066" cy="621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9</xdr:row>
      <xdr:rowOff>604852</xdr:rowOff>
    </xdr:from>
    <xdr:to>
      <xdr:col>237</xdr:col>
      <xdr:colOff>695646</xdr:colOff>
      <xdr:row>11</xdr:row>
      <xdr:rowOff>25938</xdr:rowOff>
    </xdr:to>
    <xdr:cxnSp macro="">
      <xdr:nvCxnSpPr>
        <xdr:cNvPr id="324" name="Conector recto de flecha 323">
          <a:extLst>
            <a:ext uri="{FF2B5EF4-FFF2-40B4-BE49-F238E27FC236}">
              <a16:creationId xmlns:a16="http://schemas.microsoft.com/office/drawing/2014/main" id="{00000000-0008-0000-0100-000044010000}"/>
            </a:ext>
          </a:extLst>
        </xdr:cNvPr>
        <xdr:cNvCxnSpPr>
          <a:stCxn id="176" idx="2"/>
          <a:endCxn id="163" idx="0"/>
        </xdr:cNvCxnSpPr>
      </xdr:nvCxnSpPr>
      <xdr:spPr>
        <a:xfrm flipH="1" flipV="1">
          <a:off x="153523205" y="381477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694581</xdr:colOff>
      <xdr:row>9</xdr:row>
      <xdr:rowOff>604852</xdr:rowOff>
    </xdr:from>
    <xdr:to>
      <xdr:col>235</xdr:col>
      <xdr:colOff>790897</xdr:colOff>
      <xdr:row>11</xdr:row>
      <xdr:rowOff>7938</xdr:rowOff>
    </xdr:to>
    <xdr:cxnSp macro="">
      <xdr:nvCxnSpPr>
        <xdr:cNvPr id="325" name="Conector angular 324">
          <a:extLst>
            <a:ext uri="{FF2B5EF4-FFF2-40B4-BE49-F238E27FC236}">
              <a16:creationId xmlns:a16="http://schemas.microsoft.com/office/drawing/2014/main" id="{00000000-0008-0000-0100-000045010000}"/>
            </a:ext>
          </a:extLst>
        </xdr:cNvPr>
        <xdr:cNvCxnSpPr>
          <a:stCxn id="174" idx="0"/>
          <a:endCxn id="159" idx="0"/>
        </xdr:cNvCxnSpPr>
      </xdr:nvCxnSpPr>
      <xdr:spPr>
        <a:xfrm rot="16200000" flipV="1">
          <a:off x="150702758" y="3311000"/>
          <a:ext cx="650861" cy="1658416"/>
        </a:xfrm>
        <a:prstGeom prst="bentConnector3">
          <a:avLst>
            <a:gd name="adj1" fmla="val 349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9</xdr:row>
      <xdr:rowOff>604852</xdr:rowOff>
    </xdr:from>
    <xdr:to>
      <xdr:col>233</xdr:col>
      <xdr:colOff>695646</xdr:colOff>
      <xdr:row>11</xdr:row>
      <xdr:rowOff>25938</xdr:rowOff>
    </xdr:to>
    <xdr:cxnSp macro="">
      <xdr:nvCxnSpPr>
        <xdr:cNvPr id="326" name="Conector recto de flecha 325">
          <a:extLst>
            <a:ext uri="{FF2B5EF4-FFF2-40B4-BE49-F238E27FC236}">
              <a16:creationId xmlns:a16="http://schemas.microsoft.com/office/drawing/2014/main" id="{00000000-0008-0000-0100-000046010000}"/>
            </a:ext>
          </a:extLst>
        </xdr:cNvPr>
        <xdr:cNvCxnSpPr>
          <a:stCxn id="172" idx="2"/>
          <a:endCxn id="159" idx="0"/>
        </xdr:cNvCxnSpPr>
      </xdr:nvCxnSpPr>
      <xdr:spPr>
        <a:xfrm flipH="1" flipV="1">
          <a:off x="150198980" y="381477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695645</xdr:colOff>
      <xdr:row>9</xdr:row>
      <xdr:rowOff>622852</xdr:rowOff>
    </xdr:from>
    <xdr:to>
      <xdr:col>243</xdr:col>
      <xdr:colOff>791753</xdr:colOff>
      <xdr:row>11</xdr:row>
      <xdr:rowOff>25938</xdr:rowOff>
    </xdr:to>
    <xdr:cxnSp macro="">
      <xdr:nvCxnSpPr>
        <xdr:cNvPr id="327" name="Conector angular 326">
          <a:extLst>
            <a:ext uri="{FF2B5EF4-FFF2-40B4-BE49-F238E27FC236}">
              <a16:creationId xmlns:a16="http://schemas.microsoft.com/office/drawing/2014/main" id="{00000000-0008-0000-0100-000047010000}"/>
            </a:ext>
          </a:extLst>
        </xdr:cNvPr>
        <xdr:cNvCxnSpPr>
          <a:stCxn id="180" idx="2"/>
          <a:endCxn id="169" idx="2"/>
        </xdr:cNvCxnSpPr>
      </xdr:nvCxnSpPr>
      <xdr:spPr>
        <a:xfrm rot="5400000" flipH="1" flipV="1">
          <a:off x="157352168" y="3329104"/>
          <a:ext cx="650861" cy="1658208"/>
        </a:xfrm>
        <a:prstGeom prst="bentConnector3">
          <a:avLst>
            <a:gd name="adj1" fmla="val 3592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15876</xdr:colOff>
      <xdr:row>5</xdr:row>
      <xdr:rowOff>0</xdr:rowOff>
    </xdr:from>
    <xdr:to>
      <xdr:col>94</xdr:col>
      <xdr:colOff>705501</xdr:colOff>
      <xdr:row>5</xdr:row>
      <xdr:rowOff>18000</xdr:rowOff>
    </xdr:to>
    <xdr:sp macro="" textlink="">
      <xdr:nvSpPr>
        <xdr:cNvPr id="328" name="Rectángulo 327">
          <a:extLst>
            <a:ext uri="{FF2B5EF4-FFF2-40B4-BE49-F238E27FC236}">
              <a16:creationId xmlns:a16="http://schemas.microsoft.com/office/drawing/2014/main" id="{00000000-0008-0000-0100-000048010000}"/>
            </a:ext>
          </a:extLst>
        </xdr:cNvPr>
        <xdr:cNvSpPr/>
      </xdr:nvSpPr>
      <xdr:spPr bwMode="auto">
        <a:xfrm>
          <a:off x="583374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3</xdr:row>
      <xdr:rowOff>174633</xdr:rowOff>
    </xdr:from>
    <xdr:to>
      <xdr:col>94</xdr:col>
      <xdr:colOff>705501</xdr:colOff>
      <xdr:row>4</xdr:row>
      <xdr:rowOff>2133</xdr:rowOff>
    </xdr:to>
    <xdr:sp macro="" textlink="">
      <xdr:nvSpPr>
        <xdr:cNvPr id="329" name="Rectángulo 328">
          <a:extLst>
            <a:ext uri="{FF2B5EF4-FFF2-40B4-BE49-F238E27FC236}">
              <a16:creationId xmlns:a16="http://schemas.microsoft.com/office/drawing/2014/main" id="{00000000-0008-0000-0100-000049010000}"/>
            </a:ext>
          </a:extLst>
        </xdr:cNvPr>
        <xdr:cNvSpPr/>
      </xdr:nvSpPr>
      <xdr:spPr bwMode="auto">
        <a:xfrm>
          <a:off x="583374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0</xdr:rowOff>
    </xdr:from>
    <xdr:to>
      <xdr:col>97</xdr:col>
      <xdr:colOff>705501</xdr:colOff>
      <xdr:row>5</xdr:row>
      <xdr:rowOff>18000</xdr:rowOff>
    </xdr:to>
    <xdr:sp macro="" textlink="">
      <xdr:nvSpPr>
        <xdr:cNvPr id="330" name="Rectángulo 329">
          <a:extLst>
            <a:ext uri="{FF2B5EF4-FFF2-40B4-BE49-F238E27FC236}">
              <a16:creationId xmlns:a16="http://schemas.microsoft.com/office/drawing/2014/main" id="{00000000-0008-0000-0100-00004A010000}"/>
            </a:ext>
          </a:extLst>
        </xdr:cNvPr>
        <xdr:cNvSpPr/>
      </xdr:nvSpPr>
      <xdr:spPr bwMode="auto">
        <a:xfrm>
          <a:off x="599471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3</xdr:row>
      <xdr:rowOff>174633</xdr:rowOff>
    </xdr:from>
    <xdr:to>
      <xdr:col>97</xdr:col>
      <xdr:colOff>705501</xdr:colOff>
      <xdr:row>4</xdr:row>
      <xdr:rowOff>2133</xdr:rowOff>
    </xdr:to>
    <xdr:sp macro="" textlink="">
      <xdr:nvSpPr>
        <xdr:cNvPr id="331" name="Rectángulo 330">
          <a:extLst>
            <a:ext uri="{FF2B5EF4-FFF2-40B4-BE49-F238E27FC236}">
              <a16:creationId xmlns:a16="http://schemas.microsoft.com/office/drawing/2014/main" id="{00000000-0008-0000-0100-00004B010000}"/>
            </a:ext>
          </a:extLst>
        </xdr:cNvPr>
        <xdr:cNvSpPr/>
      </xdr:nvSpPr>
      <xdr:spPr bwMode="auto">
        <a:xfrm>
          <a:off x="599471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8</xdr:row>
      <xdr:rowOff>0</xdr:rowOff>
    </xdr:from>
    <xdr:to>
      <xdr:col>94</xdr:col>
      <xdr:colOff>705501</xdr:colOff>
      <xdr:row>8</xdr:row>
      <xdr:rowOff>18000</xdr:rowOff>
    </xdr:to>
    <xdr:sp macro="" textlink="">
      <xdr:nvSpPr>
        <xdr:cNvPr id="332" name="Rectángulo 331">
          <a:extLst>
            <a:ext uri="{FF2B5EF4-FFF2-40B4-BE49-F238E27FC236}">
              <a16:creationId xmlns:a16="http://schemas.microsoft.com/office/drawing/2014/main" id="{00000000-0008-0000-0100-00004C010000}"/>
            </a:ext>
          </a:extLst>
        </xdr:cNvPr>
        <xdr:cNvSpPr/>
      </xdr:nvSpPr>
      <xdr:spPr bwMode="auto">
        <a:xfrm>
          <a:off x="58337451"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5</xdr:row>
      <xdr:rowOff>174633</xdr:rowOff>
    </xdr:from>
    <xdr:to>
      <xdr:col>94</xdr:col>
      <xdr:colOff>705501</xdr:colOff>
      <xdr:row>6</xdr:row>
      <xdr:rowOff>2133</xdr:rowOff>
    </xdr:to>
    <xdr:sp macro="" textlink="">
      <xdr:nvSpPr>
        <xdr:cNvPr id="333" name="Rectángulo 332">
          <a:extLst>
            <a:ext uri="{FF2B5EF4-FFF2-40B4-BE49-F238E27FC236}">
              <a16:creationId xmlns:a16="http://schemas.microsoft.com/office/drawing/2014/main" id="{00000000-0008-0000-0100-00004D010000}"/>
            </a:ext>
          </a:extLst>
        </xdr:cNvPr>
        <xdr:cNvSpPr/>
      </xdr:nvSpPr>
      <xdr:spPr bwMode="auto">
        <a:xfrm>
          <a:off x="5833745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0</xdr:rowOff>
    </xdr:from>
    <xdr:to>
      <xdr:col>97</xdr:col>
      <xdr:colOff>705501</xdr:colOff>
      <xdr:row>5</xdr:row>
      <xdr:rowOff>18000</xdr:rowOff>
    </xdr:to>
    <xdr:sp macro="" textlink="">
      <xdr:nvSpPr>
        <xdr:cNvPr id="334" name="Rectángulo 333">
          <a:extLst>
            <a:ext uri="{FF2B5EF4-FFF2-40B4-BE49-F238E27FC236}">
              <a16:creationId xmlns:a16="http://schemas.microsoft.com/office/drawing/2014/main" id="{00000000-0008-0000-0100-00004E010000}"/>
            </a:ext>
          </a:extLst>
        </xdr:cNvPr>
        <xdr:cNvSpPr/>
      </xdr:nvSpPr>
      <xdr:spPr bwMode="auto">
        <a:xfrm>
          <a:off x="599471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8</xdr:row>
      <xdr:rowOff>0</xdr:rowOff>
    </xdr:from>
    <xdr:to>
      <xdr:col>97</xdr:col>
      <xdr:colOff>705501</xdr:colOff>
      <xdr:row>8</xdr:row>
      <xdr:rowOff>18000</xdr:rowOff>
    </xdr:to>
    <xdr:sp macro="" textlink="">
      <xdr:nvSpPr>
        <xdr:cNvPr id="335" name="Rectángulo 334">
          <a:extLst>
            <a:ext uri="{FF2B5EF4-FFF2-40B4-BE49-F238E27FC236}">
              <a16:creationId xmlns:a16="http://schemas.microsoft.com/office/drawing/2014/main" id="{00000000-0008-0000-0100-00004F010000}"/>
            </a:ext>
          </a:extLst>
        </xdr:cNvPr>
        <xdr:cNvSpPr/>
      </xdr:nvSpPr>
      <xdr:spPr bwMode="auto">
        <a:xfrm>
          <a:off x="599471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174633</xdr:rowOff>
    </xdr:from>
    <xdr:to>
      <xdr:col>97</xdr:col>
      <xdr:colOff>705501</xdr:colOff>
      <xdr:row>6</xdr:row>
      <xdr:rowOff>2133</xdr:rowOff>
    </xdr:to>
    <xdr:sp macro="" textlink="">
      <xdr:nvSpPr>
        <xdr:cNvPr id="336" name="Rectángulo 335">
          <a:extLst>
            <a:ext uri="{FF2B5EF4-FFF2-40B4-BE49-F238E27FC236}">
              <a16:creationId xmlns:a16="http://schemas.microsoft.com/office/drawing/2014/main" id="{00000000-0008-0000-0100-000050010000}"/>
            </a:ext>
          </a:extLst>
        </xdr:cNvPr>
        <xdr:cNvSpPr/>
      </xdr:nvSpPr>
      <xdr:spPr bwMode="auto">
        <a:xfrm>
          <a:off x="5994717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8</xdr:row>
      <xdr:rowOff>0</xdr:rowOff>
    </xdr:from>
    <xdr:to>
      <xdr:col>94</xdr:col>
      <xdr:colOff>705501</xdr:colOff>
      <xdr:row>8</xdr:row>
      <xdr:rowOff>18000</xdr:rowOff>
    </xdr:to>
    <xdr:sp macro="" textlink="">
      <xdr:nvSpPr>
        <xdr:cNvPr id="337" name="Rectángulo 336">
          <a:extLst>
            <a:ext uri="{FF2B5EF4-FFF2-40B4-BE49-F238E27FC236}">
              <a16:creationId xmlns:a16="http://schemas.microsoft.com/office/drawing/2014/main" id="{00000000-0008-0000-0100-000051010000}"/>
            </a:ext>
          </a:extLst>
        </xdr:cNvPr>
        <xdr:cNvSpPr/>
      </xdr:nvSpPr>
      <xdr:spPr bwMode="auto">
        <a:xfrm>
          <a:off x="58337451"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8</xdr:row>
      <xdr:rowOff>0</xdr:rowOff>
    </xdr:from>
    <xdr:to>
      <xdr:col>97</xdr:col>
      <xdr:colOff>705501</xdr:colOff>
      <xdr:row>8</xdr:row>
      <xdr:rowOff>18000</xdr:rowOff>
    </xdr:to>
    <xdr:sp macro="" textlink="">
      <xdr:nvSpPr>
        <xdr:cNvPr id="338" name="Rectángulo 337">
          <a:extLst>
            <a:ext uri="{FF2B5EF4-FFF2-40B4-BE49-F238E27FC236}">
              <a16:creationId xmlns:a16="http://schemas.microsoft.com/office/drawing/2014/main" id="{00000000-0008-0000-0100-000052010000}"/>
            </a:ext>
          </a:extLst>
        </xdr:cNvPr>
        <xdr:cNvSpPr/>
      </xdr:nvSpPr>
      <xdr:spPr bwMode="auto">
        <a:xfrm>
          <a:off x="599471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10</xdr:row>
      <xdr:rowOff>0</xdr:rowOff>
    </xdr:from>
    <xdr:to>
      <xdr:col>94</xdr:col>
      <xdr:colOff>705501</xdr:colOff>
      <xdr:row>10</xdr:row>
      <xdr:rowOff>18000</xdr:rowOff>
    </xdr:to>
    <xdr:sp macro="" textlink="">
      <xdr:nvSpPr>
        <xdr:cNvPr id="339" name="Rectángulo 338">
          <a:extLst>
            <a:ext uri="{FF2B5EF4-FFF2-40B4-BE49-F238E27FC236}">
              <a16:creationId xmlns:a16="http://schemas.microsoft.com/office/drawing/2014/main" id="{00000000-0008-0000-0100-000053010000}"/>
            </a:ext>
          </a:extLst>
        </xdr:cNvPr>
        <xdr:cNvSpPr/>
      </xdr:nvSpPr>
      <xdr:spPr bwMode="auto">
        <a:xfrm>
          <a:off x="583374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8</xdr:row>
      <xdr:rowOff>174633</xdr:rowOff>
    </xdr:from>
    <xdr:to>
      <xdr:col>94</xdr:col>
      <xdr:colOff>705501</xdr:colOff>
      <xdr:row>9</xdr:row>
      <xdr:rowOff>2133</xdr:rowOff>
    </xdr:to>
    <xdr:sp macro="" textlink="">
      <xdr:nvSpPr>
        <xdr:cNvPr id="340" name="Rectángulo 339">
          <a:extLst>
            <a:ext uri="{FF2B5EF4-FFF2-40B4-BE49-F238E27FC236}">
              <a16:creationId xmlns:a16="http://schemas.microsoft.com/office/drawing/2014/main" id="{00000000-0008-0000-0100-000054010000}"/>
            </a:ext>
          </a:extLst>
        </xdr:cNvPr>
        <xdr:cNvSpPr/>
      </xdr:nvSpPr>
      <xdr:spPr bwMode="auto">
        <a:xfrm>
          <a:off x="58337451"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8</xdr:row>
      <xdr:rowOff>0</xdr:rowOff>
    </xdr:from>
    <xdr:to>
      <xdr:col>97</xdr:col>
      <xdr:colOff>705501</xdr:colOff>
      <xdr:row>8</xdr:row>
      <xdr:rowOff>18000</xdr:rowOff>
    </xdr:to>
    <xdr:sp macro="" textlink="">
      <xdr:nvSpPr>
        <xdr:cNvPr id="341" name="Rectángulo 340">
          <a:extLst>
            <a:ext uri="{FF2B5EF4-FFF2-40B4-BE49-F238E27FC236}">
              <a16:creationId xmlns:a16="http://schemas.microsoft.com/office/drawing/2014/main" id="{00000000-0008-0000-0100-000055010000}"/>
            </a:ext>
          </a:extLst>
        </xdr:cNvPr>
        <xdr:cNvSpPr/>
      </xdr:nvSpPr>
      <xdr:spPr bwMode="auto">
        <a:xfrm>
          <a:off x="599471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10</xdr:row>
      <xdr:rowOff>0</xdr:rowOff>
    </xdr:from>
    <xdr:to>
      <xdr:col>97</xdr:col>
      <xdr:colOff>705501</xdr:colOff>
      <xdr:row>10</xdr:row>
      <xdr:rowOff>18000</xdr:rowOff>
    </xdr:to>
    <xdr:sp macro="" textlink="">
      <xdr:nvSpPr>
        <xdr:cNvPr id="342" name="Rectángulo 341">
          <a:extLst>
            <a:ext uri="{FF2B5EF4-FFF2-40B4-BE49-F238E27FC236}">
              <a16:creationId xmlns:a16="http://schemas.microsoft.com/office/drawing/2014/main" id="{00000000-0008-0000-0100-000056010000}"/>
            </a:ext>
          </a:extLst>
        </xdr:cNvPr>
        <xdr:cNvSpPr/>
      </xdr:nvSpPr>
      <xdr:spPr bwMode="auto">
        <a:xfrm>
          <a:off x="599471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8</xdr:row>
      <xdr:rowOff>174633</xdr:rowOff>
    </xdr:from>
    <xdr:to>
      <xdr:col>97</xdr:col>
      <xdr:colOff>705501</xdr:colOff>
      <xdr:row>9</xdr:row>
      <xdr:rowOff>2133</xdr:rowOff>
    </xdr:to>
    <xdr:sp macro="" textlink="">
      <xdr:nvSpPr>
        <xdr:cNvPr id="343" name="Rectángulo 342">
          <a:extLst>
            <a:ext uri="{FF2B5EF4-FFF2-40B4-BE49-F238E27FC236}">
              <a16:creationId xmlns:a16="http://schemas.microsoft.com/office/drawing/2014/main" id="{00000000-0008-0000-0100-000057010000}"/>
            </a:ext>
          </a:extLst>
        </xdr:cNvPr>
        <xdr:cNvSpPr/>
      </xdr:nvSpPr>
      <xdr:spPr bwMode="auto">
        <a:xfrm>
          <a:off x="59947176"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7938</xdr:colOff>
      <xdr:row>10</xdr:row>
      <xdr:rowOff>166690</xdr:rowOff>
    </xdr:from>
    <xdr:to>
      <xdr:col>96</xdr:col>
      <xdr:colOff>695000</xdr:colOff>
      <xdr:row>10</xdr:row>
      <xdr:rowOff>184690</xdr:rowOff>
    </xdr:to>
    <xdr:sp macro="" textlink="">
      <xdr:nvSpPr>
        <xdr:cNvPr id="344" name="Rectángulo 343">
          <a:extLst>
            <a:ext uri="{FF2B5EF4-FFF2-40B4-BE49-F238E27FC236}">
              <a16:creationId xmlns:a16="http://schemas.microsoft.com/office/drawing/2014/main" id="{00000000-0008-0000-0100-000058010000}"/>
            </a:ext>
          </a:extLst>
        </xdr:cNvPr>
        <xdr:cNvSpPr/>
      </xdr:nvSpPr>
      <xdr:spPr bwMode="auto">
        <a:xfrm>
          <a:off x="59043888" y="43862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15876</xdr:colOff>
      <xdr:row>12</xdr:row>
      <xdr:rowOff>0</xdr:rowOff>
    </xdr:from>
    <xdr:to>
      <xdr:col>96</xdr:col>
      <xdr:colOff>702938</xdr:colOff>
      <xdr:row>12</xdr:row>
      <xdr:rowOff>18000</xdr:rowOff>
    </xdr:to>
    <xdr:sp macro="" textlink="">
      <xdr:nvSpPr>
        <xdr:cNvPr id="345" name="Rectángulo 344">
          <a:extLst>
            <a:ext uri="{FF2B5EF4-FFF2-40B4-BE49-F238E27FC236}">
              <a16:creationId xmlns:a16="http://schemas.microsoft.com/office/drawing/2014/main" id="{00000000-0008-0000-0100-000059010000}"/>
            </a:ext>
          </a:extLst>
        </xdr:cNvPr>
        <xdr:cNvSpPr/>
      </xdr:nvSpPr>
      <xdr:spPr bwMode="auto">
        <a:xfrm>
          <a:off x="59051826" y="54673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7938</xdr:colOff>
      <xdr:row>3</xdr:row>
      <xdr:rowOff>166690</xdr:rowOff>
    </xdr:from>
    <xdr:to>
      <xdr:col>102</xdr:col>
      <xdr:colOff>695000</xdr:colOff>
      <xdr:row>3</xdr:row>
      <xdr:rowOff>184690</xdr:rowOff>
    </xdr:to>
    <xdr:sp macro="" textlink="">
      <xdr:nvSpPr>
        <xdr:cNvPr id="346" name="Rectángulo 345">
          <a:extLst>
            <a:ext uri="{FF2B5EF4-FFF2-40B4-BE49-F238E27FC236}">
              <a16:creationId xmlns:a16="http://schemas.microsoft.com/office/drawing/2014/main" id="{00000000-0008-0000-0100-00005A010000}"/>
            </a:ext>
          </a:extLst>
        </xdr:cNvPr>
        <xdr:cNvSpPr/>
      </xdr:nvSpPr>
      <xdr:spPr bwMode="auto">
        <a:xfrm>
          <a:off x="62263338" y="7858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15876</xdr:colOff>
      <xdr:row>5</xdr:row>
      <xdr:rowOff>0</xdr:rowOff>
    </xdr:from>
    <xdr:to>
      <xdr:col>102</xdr:col>
      <xdr:colOff>702938</xdr:colOff>
      <xdr:row>5</xdr:row>
      <xdr:rowOff>18000</xdr:rowOff>
    </xdr:to>
    <xdr:sp macro="" textlink="">
      <xdr:nvSpPr>
        <xdr:cNvPr id="347" name="Rectángulo 346">
          <a:extLst>
            <a:ext uri="{FF2B5EF4-FFF2-40B4-BE49-F238E27FC236}">
              <a16:creationId xmlns:a16="http://schemas.microsoft.com/office/drawing/2014/main" id="{00000000-0008-0000-0100-00005B010000}"/>
            </a:ext>
          </a:extLst>
        </xdr:cNvPr>
        <xdr:cNvSpPr/>
      </xdr:nvSpPr>
      <xdr:spPr bwMode="auto">
        <a:xfrm>
          <a:off x="62271276" y="181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8</xdr:row>
      <xdr:rowOff>0</xdr:rowOff>
    </xdr:from>
    <xdr:to>
      <xdr:col>100</xdr:col>
      <xdr:colOff>705501</xdr:colOff>
      <xdr:row>8</xdr:row>
      <xdr:rowOff>18000</xdr:rowOff>
    </xdr:to>
    <xdr:sp macro="" textlink="">
      <xdr:nvSpPr>
        <xdr:cNvPr id="348" name="Rectángulo 347">
          <a:extLst>
            <a:ext uri="{FF2B5EF4-FFF2-40B4-BE49-F238E27FC236}">
              <a16:creationId xmlns:a16="http://schemas.microsoft.com/office/drawing/2014/main" id="{00000000-0008-0000-0100-00005C010000}"/>
            </a:ext>
          </a:extLst>
        </xdr:cNvPr>
        <xdr:cNvSpPr/>
      </xdr:nvSpPr>
      <xdr:spPr bwMode="auto">
        <a:xfrm>
          <a:off x="61556901"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5</xdr:row>
      <xdr:rowOff>174633</xdr:rowOff>
    </xdr:from>
    <xdr:to>
      <xdr:col>100</xdr:col>
      <xdr:colOff>705501</xdr:colOff>
      <xdr:row>6</xdr:row>
      <xdr:rowOff>2133</xdr:rowOff>
    </xdr:to>
    <xdr:sp macro="" textlink="">
      <xdr:nvSpPr>
        <xdr:cNvPr id="349" name="Rectángulo 348">
          <a:extLst>
            <a:ext uri="{FF2B5EF4-FFF2-40B4-BE49-F238E27FC236}">
              <a16:creationId xmlns:a16="http://schemas.microsoft.com/office/drawing/2014/main" id="{00000000-0008-0000-0100-00005D010000}"/>
            </a:ext>
          </a:extLst>
        </xdr:cNvPr>
        <xdr:cNvSpPr/>
      </xdr:nvSpPr>
      <xdr:spPr bwMode="auto">
        <a:xfrm>
          <a:off x="6155690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8</xdr:row>
      <xdr:rowOff>0</xdr:rowOff>
    </xdr:from>
    <xdr:to>
      <xdr:col>103</xdr:col>
      <xdr:colOff>705501</xdr:colOff>
      <xdr:row>8</xdr:row>
      <xdr:rowOff>18000</xdr:rowOff>
    </xdr:to>
    <xdr:sp macro="" textlink="">
      <xdr:nvSpPr>
        <xdr:cNvPr id="350" name="Rectángulo 349">
          <a:extLst>
            <a:ext uri="{FF2B5EF4-FFF2-40B4-BE49-F238E27FC236}">
              <a16:creationId xmlns:a16="http://schemas.microsoft.com/office/drawing/2014/main" id="{00000000-0008-0000-0100-00005E010000}"/>
            </a:ext>
          </a:extLst>
        </xdr:cNvPr>
        <xdr:cNvSpPr/>
      </xdr:nvSpPr>
      <xdr:spPr bwMode="auto">
        <a:xfrm>
          <a:off x="6316662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5</xdr:row>
      <xdr:rowOff>174633</xdr:rowOff>
    </xdr:from>
    <xdr:to>
      <xdr:col>103</xdr:col>
      <xdr:colOff>705501</xdr:colOff>
      <xdr:row>6</xdr:row>
      <xdr:rowOff>2133</xdr:rowOff>
    </xdr:to>
    <xdr:sp macro="" textlink="">
      <xdr:nvSpPr>
        <xdr:cNvPr id="351" name="Rectángulo 350">
          <a:extLst>
            <a:ext uri="{FF2B5EF4-FFF2-40B4-BE49-F238E27FC236}">
              <a16:creationId xmlns:a16="http://schemas.microsoft.com/office/drawing/2014/main" id="{00000000-0008-0000-0100-00005F010000}"/>
            </a:ext>
          </a:extLst>
        </xdr:cNvPr>
        <xdr:cNvSpPr/>
      </xdr:nvSpPr>
      <xdr:spPr bwMode="auto">
        <a:xfrm>
          <a:off x="6316662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8</xdr:row>
      <xdr:rowOff>0</xdr:rowOff>
    </xdr:from>
    <xdr:to>
      <xdr:col>100</xdr:col>
      <xdr:colOff>705501</xdr:colOff>
      <xdr:row>8</xdr:row>
      <xdr:rowOff>18000</xdr:rowOff>
    </xdr:to>
    <xdr:sp macro="" textlink="">
      <xdr:nvSpPr>
        <xdr:cNvPr id="352" name="Rectángulo 351">
          <a:extLst>
            <a:ext uri="{FF2B5EF4-FFF2-40B4-BE49-F238E27FC236}">
              <a16:creationId xmlns:a16="http://schemas.microsoft.com/office/drawing/2014/main" id="{00000000-0008-0000-0100-000060010000}"/>
            </a:ext>
          </a:extLst>
        </xdr:cNvPr>
        <xdr:cNvSpPr/>
      </xdr:nvSpPr>
      <xdr:spPr bwMode="auto">
        <a:xfrm>
          <a:off x="61556901"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8</xdr:row>
      <xdr:rowOff>0</xdr:rowOff>
    </xdr:from>
    <xdr:to>
      <xdr:col>103</xdr:col>
      <xdr:colOff>705501</xdr:colOff>
      <xdr:row>8</xdr:row>
      <xdr:rowOff>18000</xdr:rowOff>
    </xdr:to>
    <xdr:sp macro="" textlink="">
      <xdr:nvSpPr>
        <xdr:cNvPr id="353" name="Rectángulo 352">
          <a:extLst>
            <a:ext uri="{FF2B5EF4-FFF2-40B4-BE49-F238E27FC236}">
              <a16:creationId xmlns:a16="http://schemas.microsoft.com/office/drawing/2014/main" id="{00000000-0008-0000-0100-000061010000}"/>
            </a:ext>
          </a:extLst>
        </xdr:cNvPr>
        <xdr:cNvSpPr/>
      </xdr:nvSpPr>
      <xdr:spPr bwMode="auto">
        <a:xfrm>
          <a:off x="6316662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10</xdr:row>
      <xdr:rowOff>0</xdr:rowOff>
    </xdr:from>
    <xdr:to>
      <xdr:col>100</xdr:col>
      <xdr:colOff>705501</xdr:colOff>
      <xdr:row>10</xdr:row>
      <xdr:rowOff>18000</xdr:rowOff>
    </xdr:to>
    <xdr:sp macro="" textlink="">
      <xdr:nvSpPr>
        <xdr:cNvPr id="354" name="Rectángulo 353">
          <a:extLst>
            <a:ext uri="{FF2B5EF4-FFF2-40B4-BE49-F238E27FC236}">
              <a16:creationId xmlns:a16="http://schemas.microsoft.com/office/drawing/2014/main" id="{00000000-0008-0000-0100-000062010000}"/>
            </a:ext>
          </a:extLst>
        </xdr:cNvPr>
        <xdr:cNvSpPr/>
      </xdr:nvSpPr>
      <xdr:spPr bwMode="auto">
        <a:xfrm>
          <a:off x="6155690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8</xdr:row>
      <xdr:rowOff>174633</xdr:rowOff>
    </xdr:from>
    <xdr:to>
      <xdr:col>100</xdr:col>
      <xdr:colOff>705501</xdr:colOff>
      <xdr:row>9</xdr:row>
      <xdr:rowOff>2133</xdr:rowOff>
    </xdr:to>
    <xdr:sp macro="" textlink="">
      <xdr:nvSpPr>
        <xdr:cNvPr id="355" name="Rectángulo 354">
          <a:extLst>
            <a:ext uri="{FF2B5EF4-FFF2-40B4-BE49-F238E27FC236}">
              <a16:creationId xmlns:a16="http://schemas.microsoft.com/office/drawing/2014/main" id="{00000000-0008-0000-0100-000063010000}"/>
            </a:ext>
          </a:extLst>
        </xdr:cNvPr>
        <xdr:cNvSpPr/>
      </xdr:nvSpPr>
      <xdr:spPr bwMode="auto">
        <a:xfrm>
          <a:off x="61556901"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8</xdr:row>
      <xdr:rowOff>0</xdr:rowOff>
    </xdr:from>
    <xdr:to>
      <xdr:col>103</xdr:col>
      <xdr:colOff>705501</xdr:colOff>
      <xdr:row>8</xdr:row>
      <xdr:rowOff>18000</xdr:rowOff>
    </xdr:to>
    <xdr:sp macro="" textlink="">
      <xdr:nvSpPr>
        <xdr:cNvPr id="356" name="Rectángulo 355">
          <a:extLst>
            <a:ext uri="{FF2B5EF4-FFF2-40B4-BE49-F238E27FC236}">
              <a16:creationId xmlns:a16="http://schemas.microsoft.com/office/drawing/2014/main" id="{00000000-0008-0000-0100-000064010000}"/>
            </a:ext>
          </a:extLst>
        </xdr:cNvPr>
        <xdr:cNvSpPr/>
      </xdr:nvSpPr>
      <xdr:spPr bwMode="auto">
        <a:xfrm>
          <a:off x="6316662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10</xdr:row>
      <xdr:rowOff>0</xdr:rowOff>
    </xdr:from>
    <xdr:to>
      <xdr:col>103</xdr:col>
      <xdr:colOff>705501</xdr:colOff>
      <xdr:row>10</xdr:row>
      <xdr:rowOff>18000</xdr:rowOff>
    </xdr:to>
    <xdr:sp macro="" textlink="">
      <xdr:nvSpPr>
        <xdr:cNvPr id="357" name="Rectángulo 356">
          <a:extLst>
            <a:ext uri="{FF2B5EF4-FFF2-40B4-BE49-F238E27FC236}">
              <a16:creationId xmlns:a16="http://schemas.microsoft.com/office/drawing/2014/main" id="{00000000-0008-0000-0100-000065010000}"/>
            </a:ext>
          </a:extLst>
        </xdr:cNvPr>
        <xdr:cNvSpPr/>
      </xdr:nvSpPr>
      <xdr:spPr bwMode="auto">
        <a:xfrm>
          <a:off x="631666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8</xdr:row>
      <xdr:rowOff>174633</xdr:rowOff>
    </xdr:from>
    <xdr:to>
      <xdr:col>103</xdr:col>
      <xdr:colOff>705501</xdr:colOff>
      <xdr:row>9</xdr:row>
      <xdr:rowOff>2133</xdr:rowOff>
    </xdr:to>
    <xdr:sp macro="" textlink="">
      <xdr:nvSpPr>
        <xdr:cNvPr id="358" name="Rectángulo 357">
          <a:extLst>
            <a:ext uri="{FF2B5EF4-FFF2-40B4-BE49-F238E27FC236}">
              <a16:creationId xmlns:a16="http://schemas.microsoft.com/office/drawing/2014/main" id="{00000000-0008-0000-0100-000066010000}"/>
            </a:ext>
          </a:extLst>
        </xdr:cNvPr>
        <xdr:cNvSpPr/>
      </xdr:nvSpPr>
      <xdr:spPr bwMode="auto">
        <a:xfrm>
          <a:off x="63166626"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12</xdr:row>
      <xdr:rowOff>0</xdr:rowOff>
    </xdr:from>
    <xdr:to>
      <xdr:col>100</xdr:col>
      <xdr:colOff>705501</xdr:colOff>
      <xdr:row>12</xdr:row>
      <xdr:rowOff>18000</xdr:rowOff>
    </xdr:to>
    <xdr:sp macro="" textlink="">
      <xdr:nvSpPr>
        <xdr:cNvPr id="359" name="Rectángulo 358">
          <a:extLst>
            <a:ext uri="{FF2B5EF4-FFF2-40B4-BE49-F238E27FC236}">
              <a16:creationId xmlns:a16="http://schemas.microsoft.com/office/drawing/2014/main" id="{00000000-0008-0000-0100-000067010000}"/>
            </a:ext>
          </a:extLst>
        </xdr:cNvPr>
        <xdr:cNvSpPr/>
      </xdr:nvSpPr>
      <xdr:spPr bwMode="auto">
        <a:xfrm>
          <a:off x="61556901"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10</xdr:row>
      <xdr:rowOff>174633</xdr:rowOff>
    </xdr:from>
    <xdr:to>
      <xdr:col>100</xdr:col>
      <xdr:colOff>705501</xdr:colOff>
      <xdr:row>11</xdr:row>
      <xdr:rowOff>2133</xdr:rowOff>
    </xdr:to>
    <xdr:sp macro="" textlink="">
      <xdr:nvSpPr>
        <xdr:cNvPr id="360" name="Rectángulo 359">
          <a:extLst>
            <a:ext uri="{FF2B5EF4-FFF2-40B4-BE49-F238E27FC236}">
              <a16:creationId xmlns:a16="http://schemas.microsoft.com/office/drawing/2014/main" id="{00000000-0008-0000-0100-000068010000}"/>
            </a:ext>
          </a:extLst>
        </xdr:cNvPr>
        <xdr:cNvSpPr/>
      </xdr:nvSpPr>
      <xdr:spPr bwMode="auto">
        <a:xfrm>
          <a:off x="61556901" y="439420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12</xdr:row>
      <xdr:rowOff>0</xdr:rowOff>
    </xdr:from>
    <xdr:to>
      <xdr:col>103</xdr:col>
      <xdr:colOff>705501</xdr:colOff>
      <xdr:row>12</xdr:row>
      <xdr:rowOff>18000</xdr:rowOff>
    </xdr:to>
    <xdr:sp macro="" textlink="">
      <xdr:nvSpPr>
        <xdr:cNvPr id="361" name="Rectángulo 360">
          <a:extLst>
            <a:ext uri="{FF2B5EF4-FFF2-40B4-BE49-F238E27FC236}">
              <a16:creationId xmlns:a16="http://schemas.microsoft.com/office/drawing/2014/main" id="{00000000-0008-0000-0100-000069010000}"/>
            </a:ext>
          </a:extLst>
        </xdr:cNvPr>
        <xdr:cNvSpPr/>
      </xdr:nvSpPr>
      <xdr:spPr bwMode="auto">
        <a:xfrm>
          <a:off x="63166626"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10</xdr:row>
      <xdr:rowOff>174633</xdr:rowOff>
    </xdr:from>
    <xdr:to>
      <xdr:col>103</xdr:col>
      <xdr:colOff>705501</xdr:colOff>
      <xdr:row>11</xdr:row>
      <xdr:rowOff>2133</xdr:rowOff>
    </xdr:to>
    <xdr:sp macro="" textlink="">
      <xdr:nvSpPr>
        <xdr:cNvPr id="362" name="Rectángulo 361">
          <a:extLst>
            <a:ext uri="{FF2B5EF4-FFF2-40B4-BE49-F238E27FC236}">
              <a16:creationId xmlns:a16="http://schemas.microsoft.com/office/drawing/2014/main" id="{00000000-0008-0000-0100-00006A010000}"/>
            </a:ext>
          </a:extLst>
        </xdr:cNvPr>
        <xdr:cNvSpPr/>
      </xdr:nvSpPr>
      <xdr:spPr bwMode="auto">
        <a:xfrm>
          <a:off x="63166626" y="439420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5</xdr:row>
      <xdr:rowOff>0</xdr:rowOff>
    </xdr:from>
    <xdr:to>
      <xdr:col>106</xdr:col>
      <xdr:colOff>705501</xdr:colOff>
      <xdr:row>5</xdr:row>
      <xdr:rowOff>18000</xdr:rowOff>
    </xdr:to>
    <xdr:sp macro="" textlink="">
      <xdr:nvSpPr>
        <xdr:cNvPr id="363" name="Rectángulo 362">
          <a:extLst>
            <a:ext uri="{FF2B5EF4-FFF2-40B4-BE49-F238E27FC236}">
              <a16:creationId xmlns:a16="http://schemas.microsoft.com/office/drawing/2014/main" id="{00000000-0008-0000-0100-00006B010000}"/>
            </a:ext>
          </a:extLst>
        </xdr:cNvPr>
        <xdr:cNvSpPr/>
      </xdr:nvSpPr>
      <xdr:spPr bwMode="auto">
        <a:xfrm>
          <a:off x="647763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3</xdr:row>
      <xdr:rowOff>174633</xdr:rowOff>
    </xdr:from>
    <xdr:to>
      <xdr:col>106</xdr:col>
      <xdr:colOff>705501</xdr:colOff>
      <xdr:row>4</xdr:row>
      <xdr:rowOff>2133</xdr:rowOff>
    </xdr:to>
    <xdr:sp macro="" textlink="">
      <xdr:nvSpPr>
        <xdr:cNvPr id="364" name="Rectángulo 363">
          <a:extLst>
            <a:ext uri="{FF2B5EF4-FFF2-40B4-BE49-F238E27FC236}">
              <a16:creationId xmlns:a16="http://schemas.microsoft.com/office/drawing/2014/main" id="{00000000-0008-0000-0100-00006C010000}"/>
            </a:ext>
          </a:extLst>
        </xdr:cNvPr>
        <xdr:cNvSpPr/>
      </xdr:nvSpPr>
      <xdr:spPr bwMode="auto">
        <a:xfrm>
          <a:off x="647763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65" name="Rectángulo 364">
          <a:extLst>
            <a:ext uri="{FF2B5EF4-FFF2-40B4-BE49-F238E27FC236}">
              <a16:creationId xmlns:a16="http://schemas.microsoft.com/office/drawing/2014/main" id="{00000000-0008-0000-0100-00006D010000}"/>
            </a:ext>
          </a:extLst>
        </xdr:cNvPr>
        <xdr:cNvSpPr/>
      </xdr:nvSpPr>
      <xdr:spPr bwMode="auto">
        <a:xfrm>
          <a:off x="66386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3</xdr:row>
      <xdr:rowOff>174633</xdr:rowOff>
    </xdr:from>
    <xdr:to>
      <xdr:col>109</xdr:col>
      <xdr:colOff>705501</xdr:colOff>
      <xdr:row>4</xdr:row>
      <xdr:rowOff>2133</xdr:rowOff>
    </xdr:to>
    <xdr:sp macro="" textlink="">
      <xdr:nvSpPr>
        <xdr:cNvPr id="366" name="Rectángulo 365">
          <a:extLst>
            <a:ext uri="{FF2B5EF4-FFF2-40B4-BE49-F238E27FC236}">
              <a16:creationId xmlns:a16="http://schemas.microsoft.com/office/drawing/2014/main" id="{00000000-0008-0000-0100-00006E010000}"/>
            </a:ext>
          </a:extLst>
        </xdr:cNvPr>
        <xdr:cNvSpPr/>
      </xdr:nvSpPr>
      <xdr:spPr bwMode="auto">
        <a:xfrm>
          <a:off x="663860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5</xdr:row>
      <xdr:rowOff>0</xdr:rowOff>
    </xdr:from>
    <xdr:to>
      <xdr:col>106</xdr:col>
      <xdr:colOff>705501</xdr:colOff>
      <xdr:row>5</xdr:row>
      <xdr:rowOff>18000</xdr:rowOff>
    </xdr:to>
    <xdr:sp macro="" textlink="">
      <xdr:nvSpPr>
        <xdr:cNvPr id="367" name="Rectángulo 366">
          <a:extLst>
            <a:ext uri="{FF2B5EF4-FFF2-40B4-BE49-F238E27FC236}">
              <a16:creationId xmlns:a16="http://schemas.microsoft.com/office/drawing/2014/main" id="{00000000-0008-0000-0100-00006F010000}"/>
            </a:ext>
          </a:extLst>
        </xdr:cNvPr>
        <xdr:cNvSpPr/>
      </xdr:nvSpPr>
      <xdr:spPr bwMode="auto">
        <a:xfrm>
          <a:off x="647763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68" name="Rectángulo 367">
          <a:extLst>
            <a:ext uri="{FF2B5EF4-FFF2-40B4-BE49-F238E27FC236}">
              <a16:creationId xmlns:a16="http://schemas.microsoft.com/office/drawing/2014/main" id="{00000000-0008-0000-0100-000070010000}"/>
            </a:ext>
          </a:extLst>
        </xdr:cNvPr>
        <xdr:cNvSpPr/>
      </xdr:nvSpPr>
      <xdr:spPr bwMode="auto">
        <a:xfrm>
          <a:off x="66386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69" name="Rectángulo 368">
          <a:extLst>
            <a:ext uri="{FF2B5EF4-FFF2-40B4-BE49-F238E27FC236}">
              <a16:creationId xmlns:a16="http://schemas.microsoft.com/office/drawing/2014/main" id="{00000000-0008-0000-0100-000071010000}"/>
            </a:ext>
          </a:extLst>
        </xdr:cNvPr>
        <xdr:cNvSpPr/>
      </xdr:nvSpPr>
      <xdr:spPr bwMode="auto">
        <a:xfrm>
          <a:off x="66386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10</xdr:row>
      <xdr:rowOff>0</xdr:rowOff>
    </xdr:from>
    <xdr:to>
      <xdr:col>106</xdr:col>
      <xdr:colOff>705501</xdr:colOff>
      <xdr:row>10</xdr:row>
      <xdr:rowOff>18000</xdr:rowOff>
    </xdr:to>
    <xdr:sp macro="" textlink="">
      <xdr:nvSpPr>
        <xdr:cNvPr id="370" name="Rectángulo 369">
          <a:extLst>
            <a:ext uri="{FF2B5EF4-FFF2-40B4-BE49-F238E27FC236}">
              <a16:creationId xmlns:a16="http://schemas.microsoft.com/office/drawing/2014/main" id="{00000000-0008-0000-0100-000072010000}"/>
            </a:ext>
          </a:extLst>
        </xdr:cNvPr>
        <xdr:cNvSpPr/>
      </xdr:nvSpPr>
      <xdr:spPr bwMode="auto">
        <a:xfrm>
          <a:off x="647763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8</xdr:row>
      <xdr:rowOff>174633</xdr:rowOff>
    </xdr:from>
    <xdr:to>
      <xdr:col>106</xdr:col>
      <xdr:colOff>705501</xdr:colOff>
      <xdr:row>9</xdr:row>
      <xdr:rowOff>2133</xdr:rowOff>
    </xdr:to>
    <xdr:sp macro="" textlink="">
      <xdr:nvSpPr>
        <xdr:cNvPr id="371" name="Rectángulo 370">
          <a:extLst>
            <a:ext uri="{FF2B5EF4-FFF2-40B4-BE49-F238E27FC236}">
              <a16:creationId xmlns:a16="http://schemas.microsoft.com/office/drawing/2014/main" id="{00000000-0008-0000-0100-000073010000}"/>
            </a:ext>
          </a:extLst>
        </xdr:cNvPr>
        <xdr:cNvSpPr/>
      </xdr:nvSpPr>
      <xdr:spPr bwMode="auto">
        <a:xfrm>
          <a:off x="64776351"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10</xdr:row>
      <xdr:rowOff>0</xdr:rowOff>
    </xdr:from>
    <xdr:to>
      <xdr:col>109</xdr:col>
      <xdr:colOff>705501</xdr:colOff>
      <xdr:row>10</xdr:row>
      <xdr:rowOff>18000</xdr:rowOff>
    </xdr:to>
    <xdr:sp macro="" textlink="">
      <xdr:nvSpPr>
        <xdr:cNvPr id="372" name="Rectángulo 371">
          <a:extLst>
            <a:ext uri="{FF2B5EF4-FFF2-40B4-BE49-F238E27FC236}">
              <a16:creationId xmlns:a16="http://schemas.microsoft.com/office/drawing/2014/main" id="{00000000-0008-0000-0100-000074010000}"/>
            </a:ext>
          </a:extLst>
        </xdr:cNvPr>
        <xdr:cNvSpPr/>
      </xdr:nvSpPr>
      <xdr:spPr bwMode="auto">
        <a:xfrm>
          <a:off x="663860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8</xdr:row>
      <xdr:rowOff>174633</xdr:rowOff>
    </xdr:from>
    <xdr:to>
      <xdr:col>109</xdr:col>
      <xdr:colOff>705501</xdr:colOff>
      <xdr:row>9</xdr:row>
      <xdr:rowOff>2133</xdr:rowOff>
    </xdr:to>
    <xdr:sp macro="" textlink="">
      <xdr:nvSpPr>
        <xdr:cNvPr id="373" name="Rectángulo 372">
          <a:extLst>
            <a:ext uri="{FF2B5EF4-FFF2-40B4-BE49-F238E27FC236}">
              <a16:creationId xmlns:a16="http://schemas.microsoft.com/office/drawing/2014/main" id="{00000000-0008-0000-0100-000075010000}"/>
            </a:ext>
          </a:extLst>
        </xdr:cNvPr>
        <xdr:cNvSpPr/>
      </xdr:nvSpPr>
      <xdr:spPr bwMode="auto">
        <a:xfrm>
          <a:off x="66386076"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10</xdr:row>
      <xdr:rowOff>0</xdr:rowOff>
    </xdr:from>
    <xdr:to>
      <xdr:col>109</xdr:col>
      <xdr:colOff>705501</xdr:colOff>
      <xdr:row>10</xdr:row>
      <xdr:rowOff>18000</xdr:rowOff>
    </xdr:to>
    <xdr:sp macro="" textlink="">
      <xdr:nvSpPr>
        <xdr:cNvPr id="374" name="Rectángulo 373">
          <a:extLst>
            <a:ext uri="{FF2B5EF4-FFF2-40B4-BE49-F238E27FC236}">
              <a16:creationId xmlns:a16="http://schemas.microsoft.com/office/drawing/2014/main" id="{00000000-0008-0000-0100-000076010000}"/>
            </a:ext>
          </a:extLst>
        </xdr:cNvPr>
        <xdr:cNvSpPr/>
      </xdr:nvSpPr>
      <xdr:spPr bwMode="auto">
        <a:xfrm>
          <a:off x="663860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5</xdr:row>
      <xdr:rowOff>166690</xdr:rowOff>
    </xdr:from>
    <xdr:to>
      <xdr:col>108</xdr:col>
      <xdr:colOff>695000</xdr:colOff>
      <xdr:row>5</xdr:row>
      <xdr:rowOff>184690</xdr:rowOff>
    </xdr:to>
    <xdr:sp macro="" textlink="">
      <xdr:nvSpPr>
        <xdr:cNvPr id="375" name="Rectángulo 374">
          <a:extLst>
            <a:ext uri="{FF2B5EF4-FFF2-40B4-BE49-F238E27FC236}">
              <a16:creationId xmlns:a16="http://schemas.microsoft.com/office/drawing/2014/main" id="{00000000-0008-0000-0100-000077010000}"/>
            </a:ext>
          </a:extLst>
        </xdr:cNvPr>
        <xdr:cNvSpPr/>
      </xdr:nvSpPr>
      <xdr:spPr bwMode="auto">
        <a:xfrm>
          <a:off x="65482788" y="19859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8</xdr:row>
      <xdr:rowOff>0</xdr:rowOff>
    </xdr:from>
    <xdr:to>
      <xdr:col>108</xdr:col>
      <xdr:colOff>702938</xdr:colOff>
      <xdr:row>8</xdr:row>
      <xdr:rowOff>18000</xdr:rowOff>
    </xdr:to>
    <xdr:sp macro="" textlink="">
      <xdr:nvSpPr>
        <xdr:cNvPr id="376" name="Rectángulo 375">
          <a:extLst>
            <a:ext uri="{FF2B5EF4-FFF2-40B4-BE49-F238E27FC236}">
              <a16:creationId xmlns:a16="http://schemas.microsoft.com/office/drawing/2014/main" id="{00000000-0008-0000-0100-000078010000}"/>
            </a:ext>
          </a:extLst>
        </xdr:cNvPr>
        <xdr:cNvSpPr/>
      </xdr:nvSpPr>
      <xdr:spPr bwMode="auto">
        <a:xfrm>
          <a:off x="65490726" y="301942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10</xdr:row>
      <xdr:rowOff>166690</xdr:rowOff>
    </xdr:from>
    <xdr:to>
      <xdr:col>108</xdr:col>
      <xdr:colOff>695000</xdr:colOff>
      <xdr:row>10</xdr:row>
      <xdr:rowOff>184690</xdr:rowOff>
    </xdr:to>
    <xdr:sp macro="" textlink="">
      <xdr:nvSpPr>
        <xdr:cNvPr id="377" name="Rectángulo 376">
          <a:extLst>
            <a:ext uri="{FF2B5EF4-FFF2-40B4-BE49-F238E27FC236}">
              <a16:creationId xmlns:a16="http://schemas.microsoft.com/office/drawing/2014/main" id="{00000000-0008-0000-0100-000079010000}"/>
            </a:ext>
          </a:extLst>
        </xdr:cNvPr>
        <xdr:cNvSpPr/>
      </xdr:nvSpPr>
      <xdr:spPr bwMode="auto">
        <a:xfrm>
          <a:off x="65482788" y="43862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12</xdr:row>
      <xdr:rowOff>0</xdr:rowOff>
    </xdr:from>
    <xdr:to>
      <xdr:col>108</xdr:col>
      <xdr:colOff>702938</xdr:colOff>
      <xdr:row>12</xdr:row>
      <xdr:rowOff>18000</xdr:rowOff>
    </xdr:to>
    <xdr:sp macro="" textlink="">
      <xdr:nvSpPr>
        <xdr:cNvPr id="378" name="Rectángulo 377">
          <a:extLst>
            <a:ext uri="{FF2B5EF4-FFF2-40B4-BE49-F238E27FC236}">
              <a16:creationId xmlns:a16="http://schemas.microsoft.com/office/drawing/2014/main" id="{00000000-0008-0000-0100-00007A010000}"/>
            </a:ext>
          </a:extLst>
        </xdr:cNvPr>
        <xdr:cNvSpPr/>
      </xdr:nvSpPr>
      <xdr:spPr bwMode="auto">
        <a:xfrm>
          <a:off x="65490726" y="54673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3</xdr:row>
      <xdr:rowOff>166690</xdr:rowOff>
    </xdr:from>
    <xdr:to>
      <xdr:col>114</xdr:col>
      <xdr:colOff>695000</xdr:colOff>
      <xdr:row>3</xdr:row>
      <xdr:rowOff>184690</xdr:rowOff>
    </xdr:to>
    <xdr:sp macro="" textlink="">
      <xdr:nvSpPr>
        <xdr:cNvPr id="379" name="Rectángulo 378">
          <a:extLst>
            <a:ext uri="{FF2B5EF4-FFF2-40B4-BE49-F238E27FC236}">
              <a16:creationId xmlns:a16="http://schemas.microsoft.com/office/drawing/2014/main" id="{00000000-0008-0000-0100-00007B010000}"/>
            </a:ext>
          </a:extLst>
        </xdr:cNvPr>
        <xdr:cNvSpPr/>
      </xdr:nvSpPr>
      <xdr:spPr bwMode="auto">
        <a:xfrm>
          <a:off x="68702238" y="7858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5</xdr:row>
      <xdr:rowOff>0</xdr:rowOff>
    </xdr:from>
    <xdr:to>
      <xdr:col>114</xdr:col>
      <xdr:colOff>702938</xdr:colOff>
      <xdr:row>5</xdr:row>
      <xdr:rowOff>18000</xdr:rowOff>
    </xdr:to>
    <xdr:sp macro="" textlink="">
      <xdr:nvSpPr>
        <xdr:cNvPr id="380" name="Rectángulo 379">
          <a:extLst>
            <a:ext uri="{FF2B5EF4-FFF2-40B4-BE49-F238E27FC236}">
              <a16:creationId xmlns:a16="http://schemas.microsoft.com/office/drawing/2014/main" id="{00000000-0008-0000-0100-00007C010000}"/>
            </a:ext>
          </a:extLst>
        </xdr:cNvPr>
        <xdr:cNvSpPr/>
      </xdr:nvSpPr>
      <xdr:spPr bwMode="auto">
        <a:xfrm>
          <a:off x="68710176" y="181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8</xdr:row>
      <xdr:rowOff>0</xdr:rowOff>
    </xdr:from>
    <xdr:to>
      <xdr:col>112</xdr:col>
      <xdr:colOff>705501</xdr:colOff>
      <xdr:row>8</xdr:row>
      <xdr:rowOff>18000</xdr:rowOff>
    </xdr:to>
    <xdr:sp macro="" textlink="">
      <xdr:nvSpPr>
        <xdr:cNvPr id="381" name="Rectángulo 380">
          <a:extLst>
            <a:ext uri="{FF2B5EF4-FFF2-40B4-BE49-F238E27FC236}">
              <a16:creationId xmlns:a16="http://schemas.microsoft.com/office/drawing/2014/main" id="{00000000-0008-0000-0100-00007D010000}"/>
            </a:ext>
          </a:extLst>
        </xdr:cNvPr>
        <xdr:cNvSpPr/>
      </xdr:nvSpPr>
      <xdr:spPr bwMode="auto">
        <a:xfrm>
          <a:off x="67995801"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5</xdr:row>
      <xdr:rowOff>174633</xdr:rowOff>
    </xdr:from>
    <xdr:to>
      <xdr:col>112</xdr:col>
      <xdr:colOff>705501</xdr:colOff>
      <xdr:row>6</xdr:row>
      <xdr:rowOff>2133</xdr:rowOff>
    </xdr:to>
    <xdr:sp macro="" textlink="">
      <xdr:nvSpPr>
        <xdr:cNvPr id="382" name="Rectángulo 381">
          <a:extLst>
            <a:ext uri="{FF2B5EF4-FFF2-40B4-BE49-F238E27FC236}">
              <a16:creationId xmlns:a16="http://schemas.microsoft.com/office/drawing/2014/main" id="{00000000-0008-0000-0100-00007E010000}"/>
            </a:ext>
          </a:extLst>
        </xdr:cNvPr>
        <xdr:cNvSpPr/>
      </xdr:nvSpPr>
      <xdr:spPr bwMode="auto">
        <a:xfrm>
          <a:off x="6799580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8</xdr:row>
      <xdr:rowOff>0</xdr:rowOff>
    </xdr:from>
    <xdr:to>
      <xdr:col>115</xdr:col>
      <xdr:colOff>705501</xdr:colOff>
      <xdr:row>8</xdr:row>
      <xdr:rowOff>18000</xdr:rowOff>
    </xdr:to>
    <xdr:sp macro="" textlink="">
      <xdr:nvSpPr>
        <xdr:cNvPr id="383" name="Rectángulo 382">
          <a:extLst>
            <a:ext uri="{FF2B5EF4-FFF2-40B4-BE49-F238E27FC236}">
              <a16:creationId xmlns:a16="http://schemas.microsoft.com/office/drawing/2014/main" id="{00000000-0008-0000-0100-00007F010000}"/>
            </a:ext>
          </a:extLst>
        </xdr:cNvPr>
        <xdr:cNvSpPr/>
      </xdr:nvSpPr>
      <xdr:spPr bwMode="auto">
        <a:xfrm>
          <a:off x="6960552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5</xdr:row>
      <xdr:rowOff>174633</xdr:rowOff>
    </xdr:from>
    <xdr:to>
      <xdr:col>115</xdr:col>
      <xdr:colOff>705501</xdr:colOff>
      <xdr:row>6</xdr:row>
      <xdr:rowOff>2133</xdr:rowOff>
    </xdr:to>
    <xdr:sp macro="" textlink="">
      <xdr:nvSpPr>
        <xdr:cNvPr id="384" name="Rectángulo 383">
          <a:extLst>
            <a:ext uri="{FF2B5EF4-FFF2-40B4-BE49-F238E27FC236}">
              <a16:creationId xmlns:a16="http://schemas.microsoft.com/office/drawing/2014/main" id="{00000000-0008-0000-0100-000080010000}"/>
            </a:ext>
          </a:extLst>
        </xdr:cNvPr>
        <xdr:cNvSpPr/>
      </xdr:nvSpPr>
      <xdr:spPr bwMode="auto">
        <a:xfrm>
          <a:off x="6960552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8</xdr:row>
      <xdr:rowOff>166690</xdr:rowOff>
    </xdr:from>
    <xdr:to>
      <xdr:col>114</xdr:col>
      <xdr:colOff>695000</xdr:colOff>
      <xdr:row>8</xdr:row>
      <xdr:rowOff>184690</xdr:rowOff>
    </xdr:to>
    <xdr:sp macro="" textlink="">
      <xdr:nvSpPr>
        <xdr:cNvPr id="385" name="Rectángulo 384">
          <a:extLst>
            <a:ext uri="{FF2B5EF4-FFF2-40B4-BE49-F238E27FC236}">
              <a16:creationId xmlns:a16="http://schemas.microsoft.com/office/drawing/2014/main" id="{00000000-0008-0000-0100-000081010000}"/>
            </a:ext>
          </a:extLst>
        </xdr:cNvPr>
        <xdr:cNvSpPr/>
      </xdr:nvSpPr>
      <xdr:spPr bwMode="auto">
        <a:xfrm>
          <a:off x="68702238" y="31861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10</xdr:row>
      <xdr:rowOff>0</xdr:rowOff>
    </xdr:from>
    <xdr:to>
      <xdr:col>114</xdr:col>
      <xdr:colOff>702938</xdr:colOff>
      <xdr:row>10</xdr:row>
      <xdr:rowOff>18000</xdr:rowOff>
    </xdr:to>
    <xdr:sp macro="" textlink="">
      <xdr:nvSpPr>
        <xdr:cNvPr id="386" name="Rectángulo 385">
          <a:extLst>
            <a:ext uri="{FF2B5EF4-FFF2-40B4-BE49-F238E27FC236}">
              <a16:creationId xmlns:a16="http://schemas.microsoft.com/office/drawing/2014/main" id="{00000000-0008-0000-0100-000082010000}"/>
            </a:ext>
          </a:extLst>
        </xdr:cNvPr>
        <xdr:cNvSpPr/>
      </xdr:nvSpPr>
      <xdr:spPr bwMode="auto">
        <a:xfrm>
          <a:off x="68710176" y="42195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12</xdr:row>
      <xdr:rowOff>0</xdr:rowOff>
    </xdr:from>
    <xdr:to>
      <xdr:col>112</xdr:col>
      <xdr:colOff>705501</xdr:colOff>
      <xdr:row>12</xdr:row>
      <xdr:rowOff>18000</xdr:rowOff>
    </xdr:to>
    <xdr:sp macro="" textlink="">
      <xdr:nvSpPr>
        <xdr:cNvPr id="387" name="Rectángulo 386">
          <a:extLst>
            <a:ext uri="{FF2B5EF4-FFF2-40B4-BE49-F238E27FC236}">
              <a16:creationId xmlns:a16="http://schemas.microsoft.com/office/drawing/2014/main" id="{00000000-0008-0000-0100-000083010000}"/>
            </a:ext>
          </a:extLst>
        </xdr:cNvPr>
        <xdr:cNvSpPr/>
      </xdr:nvSpPr>
      <xdr:spPr bwMode="auto">
        <a:xfrm>
          <a:off x="67995801"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10</xdr:row>
      <xdr:rowOff>174633</xdr:rowOff>
    </xdr:from>
    <xdr:to>
      <xdr:col>112</xdr:col>
      <xdr:colOff>705501</xdr:colOff>
      <xdr:row>11</xdr:row>
      <xdr:rowOff>2133</xdr:rowOff>
    </xdr:to>
    <xdr:sp macro="" textlink="">
      <xdr:nvSpPr>
        <xdr:cNvPr id="388" name="Rectángulo 387">
          <a:extLst>
            <a:ext uri="{FF2B5EF4-FFF2-40B4-BE49-F238E27FC236}">
              <a16:creationId xmlns:a16="http://schemas.microsoft.com/office/drawing/2014/main" id="{00000000-0008-0000-0100-000084010000}"/>
            </a:ext>
          </a:extLst>
        </xdr:cNvPr>
        <xdr:cNvSpPr/>
      </xdr:nvSpPr>
      <xdr:spPr bwMode="auto">
        <a:xfrm>
          <a:off x="67995801" y="439420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12</xdr:row>
      <xdr:rowOff>0</xdr:rowOff>
    </xdr:from>
    <xdr:to>
      <xdr:col>115</xdr:col>
      <xdr:colOff>705501</xdr:colOff>
      <xdr:row>12</xdr:row>
      <xdr:rowOff>18000</xdr:rowOff>
    </xdr:to>
    <xdr:sp macro="" textlink="">
      <xdr:nvSpPr>
        <xdr:cNvPr id="389" name="Rectángulo 388">
          <a:extLst>
            <a:ext uri="{FF2B5EF4-FFF2-40B4-BE49-F238E27FC236}">
              <a16:creationId xmlns:a16="http://schemas.microsoft.com/office/drawing/2014/main" id="{00000000-0008-0000-0100-000085010000}"/>
            </a:ext>
          </a:extLst>
        </xdr:cNvPr>
        <xdr:cNvSpPr/>
      </xdr:nvSpPr>
      <xdr:spPr bwMode="auto">
        <a:xfrm>
          <a:off x="69605526"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10</xdr:row>
      <xdr:rowOff>174633</xdr:rowOff>
    </xdr:from>
    <xdr:to>
      <xdr:col>115</xdr:col>
      <xdr:colOff>705501</xdr:colOff>
      <xdr:row>11</xdr:row>
      <xdr:rowOff>2133</xdr:rowOff>
    </xdr:to>
    <xdr:sp macro="" textlink="">
      <xdr:nvSpPr>
        <xdr:cNvPr id="390" name="Rectángulo 389">
          <a:extLst>
            <a:ext uri="{FF2B5EF4-FFF2-40B4-BE49-F238E27FC236}">
              <a16:creationId xmlns:a16="http://schemas.microsoft.com/office/drawing/2014/main" id="{00000000-0008-0000-0100-000086010000}"/>
            </a:ext>
          </a:extLst>
        </xdr:cNvPr>
        <xdr:cNvSpPr/>
      </xdr:nvSpPr>
      <xdr:spPr bwMode="auto">
        <a:xfrm>
          <a:off x="69605526" y="439420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12</xdr:row>
      <xdr:rowOff>0</xdr:rowOff>
    </xdr:from>
    <xdr:to>
      <xdr:col>112</xdr:col>
      <xdr:colOff>705501</xdr:colOff>
      <xdr:row>12</xdr:row>
      <xdr:rowOff>18000</xdr:rowOff>
    </xdr:to>
    <xdr:sp macro="" textlink="">
      <xdr:nvSpPr>
        <xdr:cNvPr id="391" name="Rectángulo 390">
          <a:extLst>
            <a:ext uri="{FF2B5EF4-FFF2-40B4-BE49-F238E27FC236}">
              <a16:creationId xmlns:a16="http://schemas.microsoft.com/office/drawing/2014/main" id="{00000000-0008-0000-0100-000087010000}"/>
            </a:ext>
          </a:extLst>
        </xdr:cNvPr>
        <xdr:cNvSpPr/>
      </xdr:nvSpPr>
      <xdr:spPr bwMode="auto">
        <a:xfrm>
          <a:off x="67995801"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12</xdr:row>
      <xdr:rowOff>0</xdr:rowOff>
    </xdr:from>
    <xdr:to>
      <xdr:col>115</xdr:col>
      <xdr:colOff>705501</xdr:colOff>
      <xdr:row>12</xdr:row>
      <xdr:rowOff>18000</xdr:rowOff>
    </xdr:to>
    <xdr:sp macro="" textlink="">
      <xdr:nvSpPr>
        <xdr:cNvPr id="392" name="Rectángulo 391">
          <a:extLst>
            <a:ext uri="{FF2B5EF4-FFF2-40B4-BE49-F238E27FC236}">
              <a16:creationId xmlns:a16="http://schemas.microsoft.com/office/drawing/2014/main" id="{00000000-0008-0000-0100-000088010000}"/>
            </a:ext>
          </a:extLst>
        </xdr:cNvPr>
        <xdr:cNvSpPr/>
      </xdr:nvSpPr>
      <xdr:spPr bwMode="auto">
        <a:xfrm>
          <a:off x="69605526"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12</xdr:row>
      <xdr:rowOff>0</xdr:rowOff>
    </xdr:from>
    <xdr:to>
      <xdr:col>115</xdr:col>
      <xdr:colOff>705501</xdr:colOff>
      <xdr:row>12</xdr:row>
      <xdr:rowOff>18000</xdr:rowOff>
    </xdr:to>
    <xdr:sp macro="" textlink="">
      <xdr:nvSpPr>
        <xdr:cNvPr id="393" name="Rectángulo 392">
          <a:extLst>
            <a:ext uri="{FF2B5EF4-FFF2-40B4-BE49-F238E27FC236}">
              <a16:creationId xmlns:a16="http://schemas.microsoft.com/office/drawing/2014/main" id="{00000000-0008-0000-0100-000089010000}"/>
            </a:ext>
          </a:extLst>
        </xdr:cNvPr>
        <xdr:cNvSpPr/>
      </xdr:nvSpPr>
      <xdr:spPr bwMode="auto">
        <a:xfrm>
          <a:off x="69605526"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3</xdr:row>
      <xdr:rowOff>166694</xdr:rowOff>
    </xdr:from>
    <xdr:to>
      <xdr:col>117</xdr:col>
      <xdr:colOff>1591938</xdr:colOff>
      <xdr:row>3</xdr:row>
      <xdr:rowOff>184694</xdr:rowOff>
    </xdr:to>
    <xdr:sp macro="" textlink="">
      <xdr:nvSpPr>
        <xdr:cNvPr id="394" name="Rectángulo 393">
          <a:extLst>
            <a:ext uri="{FF2B5EF4-FFF2-40B4-BE49-F238E27FC236}">
              <a16:creationId xmlns:a16="http://schemas.microsoft.com/office/drawing/2014/main" id="{00000000-0008-0000-0100-00008A010000}"/>
            </a:ext>
          </a:extLst>
        </xdr:cNvPr>
        <xdr:cNvSpPr/>
      </xdr:nvSpPr>
      <xdr:spPr bwMode="auto">
        <a:xfrm>
          <a:off x="712073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5</xdr:row>
      <xdr:rowOff>1594</xdr:rowOff>
    </xdr:from>
    <xdr:to>
      <xdr:col>117</xdr:col>
      <xdr:colOff>1593519</xdr:colOff>
      <xdr:row>5</xdr:row>
      <xdr:rowOff>19594</xdr:rowOff>
    </xdr:to>
    <xdr:sp macro="" textlink="">
      <xdr:nvSpPr>
        <xdr:cNvPr id="395" name="Rectángulo 394">
          <a:extLst>
            <a:ext uri="{FF2B5EF4-FFF2-40B4-BE49-F238E27FC236}">
              <a16:creationId xmlns:a16="http://schemas.microsoft.com/office/drawing/2014/main" id="{00000000-0008-0000-0100-00008B010000}"/>
            </a:ext>
          </a:extLst>
        </xdr:cNvPr>
        <xdr:cNvSpPr/>
      </xdr:nvSpPr>
      <xdr:spPr bwMode="auto">
        <a:xfrm>
          <a:off x="7120889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10</xdr:row>
      <xdr:rowOff>166694</xdr:rowOff>
    </xdr:from>
    <xdr:to>
      <xdr:col>117</xdr:col>
      <xdr:colOff>1591938</xdr:colOff>
      <xdr:row>10</xdr:row>
      <xdr:rowOff>184694</xdr:rowOff>
    </xdr:to>
    <xdr:sp macro="" textlink="">
      <xdr:nvSpPr>
        <xdr:cNvPr id="396" name="Rectángulo 395">
          <a:extLst>
            <a:ext uri="{FF2B5EF4-FFF2-40B4-BE49-F238E27FC236}">
              <a16:creationId xmlns:a16="http://schemas.microsoft.com/office/drawing/2014/main" id="{00000000-0008-0000-0100-00008C010000}"/>
            </a:ext>
          </a:extLst>
        </xdr:cNvPr>
        <xdr:cNvSpPr/>
      </xdr:nvSpPr>
      <xdr:spPr bwMode="auto">
        <a:xfrm>
          <a:off x="7120731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12</xdr:row>
      <xdr:rowOff>1594</xdr:rowOff>
    </xdr:from>
    <xdr:to>
      <xdr:col>117</xdr:col>
      <xdr:colOff>1593519</xdr:colOff>
      <xdr:row>12</xdr:row>
      <xdr:rowOff>19594</xdr:rowOff>
    </xdr:to>
    <xdr:sp macro="" textlink="">
      <xdr:nvSpPr>
        <xdr:cNvPr id="397" name="Rectángulo 396">
          <a:extLst>
            <a:ext uri="{FF2B5EF4-FFF2-40B4-BE49-F238E27FC236}">
              <a16:creationId xmlns:a16="http://schemas.microsoft.com/office/drawing/2014/main" id="{00000000-0008-0000-0100-00008D010000}"/>
            </a:ext>
          </a:extLst>
        </xdr:cNvPr>
        <xdr:cNvSpPr/>
      </xdr:nvSpPr>
      <xdr:spPr bwMode="auto">
        <a:xfrm>
          <a:off x="7120889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3</xdr:row>
      <xdr:rowOff>166694</xdr:rowOff>
    </xdr:from>
    <xdr:to>
      <xdr:col>119</xdr:col>
      <xdr:colOff>1591938</xdr:colOff>
      <xdr:row>3</xdr:row>
      <xdr:rowOff>184694</xdr:rowOff>
    </xdr:to>
    <xdr:sp macro="" textlink="">
      <xdr:nvSpPr>
        <xdr:cNvPr id="398" name="Rectángulo 397">
          <a:extLst>
            <a:ext uri="{FF2B5EF4-FFF2-40B4-BE49-F238E27FC236}">
              <a16:creationId xmlns:a16="http://schemas.microsoft.com/office/drawing/2014/main" id="{00000000-0008-0000-0100-00008E010000}"/>
            </a:ext>
          </a:extLst>
        </xdr:cNvPr>
        <xdr:cNvSpPr/>
      </xdr:nvSpPr>
      <xdr:spPr bwMode="auto">
        <a:xfrm>
          <a:off x="727694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1581</xdr:colOff>
      <xdr:row>5</xdr:row>
      <xdr:rowOff>1594</xdr:rowOff>
    </xdr:from>
    <xdr:to>
      <xdr:col>119</xdr:col>
      <xdr:colOff>1376031</xdr:colOff>
      <xdr:row>5</xdr:row>
      <xdr:rowOff>19594</xdr:rowOff>
    </xdr:to>
    <xdr:sp macro="" textlink="">
      <xdr:nvSpPr>
        <xdr:cNvPr id="399" name="Rectángulo 398">
          <a:extLst>
            <a:ext uri="{FF2B5EF4-FFF2-40B4-BE49-F238E27FC236}">
              <a16:creationId xmlns:a16="http://schemas.microsoft.com/office/drawing/2014/main" id="{00000000-0008-0000-0100-00008F010000}"/>
            </a:ext>
          </a:extLst>
        </xdr:cNvPr>
        <xdr:cNvSpPr/>
      </xdr:nvSpPr>
      <xdr:spPr bwMode="auto">
        <a:xfrm>
          <a:off x="7276305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3</xdr:row>
      <xdr:rowOff>166694</xdr:rowOff>
    </xdr:from>
    <xdr:to>
      <xdr:col>121</xdr:col>
      <xdr:colOff>1591938</xdr:colOff>
      <xdr:row>3</xdr:row>
      <xdr:rowOff>184694</xdr:rowOff>
    </xdr:to>
    <xdr:sp macro="" textlink="">
      <xdr:nvSpPr>
        <xdr:cNvPr id="400" name="Rectángulo 399">
          <a:extLst>
            <a:ext uri="{FF2B5EF4-FFF2-40B4-BE49-F238E27FC236}">
              <a16:creationId xmlns:a16="http://schemas.microsoft.com/office/drawing/2014/main" id="{00000000-0008-0000-0100-000090010000}"/>
            </a:ext>
          </a:extLst>
        </xdr:cNvPr>
        <xdr:cNvSpPr/>
      </xdr:nvSpPr>
      <xdr:spPr bwMode="auto">
        <a:xfrm>
          <a:off x="743315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5</xdr:row>
      <xdr:rowOff>1594</xdr:rowOff>
    </xdr:from>
    <xdr:to>
      <xdr:col>121</xdr:col>
      <xdr:colOff>1593519</xdr:colOff>
      <xdr:row>5</xdr:row>
      <xdr:rowOff>19594</xdr:rowOff>
    </xdr:to>
    <xdr:sp macro="" textlink="">
      <xdr:nvSpPr>
        <xdr:cNvPr id="401" name="Rectángulo 400">
          <a:extLst>
            <a:ext uri="{FF2B5EF4-FFF2-40B4-BE49-F238E27FC236}">
              <a16:creationId xmlns:a16="http://schemas.microsoft.com/office/drawing/2014/main" id="{00000000-0008-0000-0100-000091010000}"/>
            </a:ext>
          </a:extLst>
        </xdr:cNvPr>
        <xdr:cNvSpPr/>
      </xdr:nvSpPr>
      <xdr:spPr bwMode="auto">
        <a:xfrm>
          <a:off x="7433309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5</xdr:row>
      <xdr:rowOff>166694</xdr:rowOff>
    </xdr:from>
    <xdr:to>
      <xdr:col>119</xdr:col>
      <xdr:colOff>1591938</xdr:colOff>
      <xdr:row>5</xdr:row>
      <xdr:rowOff>184694</xdr:rowOff>
    </xdr:to>
    <xdr:sp macro="" textlink="">
      <xdr:nvSpPr>
        <xdr:cNvPr id="402" name="Rectángulo 401">
          <a:extLst>
            <a:ext uri="{FF2B5EF4-FFF2-40B4-BE49-F238E27FC236}">
              <a16:creationId xmlns:a16="http://schemas.microsoft.com/office/drawing/2014/main" id="{00000000-0008-0000-0100-000092010000}"/>
            </a:ext>
          </a:extLst>
        </xdr:cNvPr>
        <xdr:cNvSpPr/>
      </xdr:nvSpPr>
      <xdr:spPr bwMode="auto">
        <a:xfrm>
          <a:off x="727694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1581</xdr:colOff>
      <xdr:row>8</xdr:row>
      <xdr:rowOff>1594</xdr:rowOff>
    </xdr:from>
    <xdr:to>
      <xdr:col>119</xdr:col>
      <xdr:colOff>1376031</xdr:colOff>
      <xdr:row>8</xdr:row>
      <xdr:rowOff>19594</xdr:rowOff>
    </xdr:to>
    <xdr:sp macro="" textlink="">
      <xdr:nvSpPr>
        <xdr:cNvPr id="403" name="Rectángulo 402">
          <a:extLst>
            <a:ext uri="{FF2B5EF4-FFF2-40B4-BE49-F238E27FC236}">
              <a16:creationId xmlns:a16="http://schemas.microsoft.com/office/drawing/2014/main" id="{00000000-0008-0000-0100-000093010000}"/>
            </a:ext>
          </a:extLst>
        </xdr:cNvPr>
        <xdr:cNvSpPr/>
      </xdr:nvSpPr>
      <xdr:spPr bwMode="auto">
        <a:xfrm>
          <a:off x="72763056"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8</xdr:row>
      <xdr:rowOff>166694</xdr:rowOff>
    </xdr:from>
    <xdr:to>
      <xdr:col>120</xdr:col>
      <xdr:colOff>1263</xdr:colOff>
      <xdr:row>8</xdr:row>
      <xdr:rowOff>184694</xdr:rowOff>
    </xdr:to>
    <xdr:sp macro="" textlink="">
      <xdr:nvSpPr>
        <xdr:cNvPr id="404" name="Rectángulo 403">
          <a:extLst>
            <a:ext uri="{FF2B5EF4-FFF2-40B4-BE49-F238E27FC236}">
              <a16:creationId xmlns:a16="http://schemas.microsoft.com/office/drawing/2014/main" id="{00000000-0008-0000-0100-000094010000}"/>
            </a:ext>
          </a:extLst>
        </xdr:cNvPr>
        <xdr:cNvSpPr/>
      </xdr:nvSpPr>
      <xdr:spPr bwMode="auto">
        <a:xfrm>
          <a:off x="7276941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10</xdr:row>
      <xdr:rowOff>1594</xdr:rowOff>
    </xdr:from>
    <xdr:to>
      <xdr:col>119</xdr:col>
      <xdr:colOff>1593519</xdr:colOff>
      <xdr:row>10</xdr:row>
      <xdr:rowOff>19594</xdr:rowOff>
    </xdr:to>
    <xdr:sp macro="" textlink="">
      <xdr:nvSpPr>
        <xdr:cNvPr id="405" name="Rectángulo 404">
          <a:extLst>
            <a:ext uri="{FF2B5EF4-FFF2-40B4-BE49-F238E27FC236}">
              <a16:creationId xmlns:a16="http://schemas.microsoft.com/office/drawing/2014/main" id="{00000000-0008-0000-0100-000095010000}"/>
            </a:ext>
          </a:extLst>
        </xdr:cNvPr>
        <xdr:cNvSpPr/>
      </xdr:nvSpPr>
      <xdr:spPr bwMode="auto">
        <a:xfrm>
          <a:off x="7277099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15876</xdr:colOff>
      <xdr:row>10</xdr:row>
      <xdr:rowOff>166694</xdr:rowOff>
    </xdr:from>
    <xdr:to>
      <xdr:col>120</xdr:col>
      <xdr:colOff>9201</xdr:colOff>
      <xdr:row>10</xdr:row>
      <xdr:rowOff>184694</xdr:rowOff>
    </xdr:to>
    <xdr:sp macro="" textlink="">
      <xdr:nvSpPr>
        <xdr:cNvPr id="406" name="Rectángulo 405">
          <a:extLst>
            <a:ext uri="{FF2B5EF4-FFF2-40B4-BE49-F238E27FC236}">
              <a16:creationId xmlns:a16="http://schemas.microsoft.com/office/drawing/2014/main" id="{00000000-0008-0000-0100-000096010000}"/>
            </a:ext>
          </a:extLst>
        </xdr:cNvPr>
        <xdr:cNvSpPr/>
      </xdr:nvSpPr>
      <xdr:spPr bwMode="auto">
        <a:xfrm>
          <a:off x="72777351"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12</xdr:row>
      <xdr:rowOff>1594</xdr:rowOff>
    </xdr:from>
    <xdr:to>
      <xdr:col>119</xdr:col>
      <xdr:colOff>1593519</xdr:colOff>
      <xdr:row>12</xdr:row>
      <xdr:rowOff>19594</xdr:rowOff>
    </xdr:to>
    <xdr:sp macro="" textlink="">
      <xdr:nvSpPr>
        <xdr:cNvPr id="407" name="Rectángulo 406">
          <a:extLst>
            <a:ext uri="{FF2B5EF4-FFF2-40B4-BE49-F238E27FC236}">
              <a16:creationId xmlns:a16="http://schemas.microsoft.com/office/drawing/2014/main" id="{00000000-0008-0000-0100-000097010000}"/>
            </a:ext>
          </a:extLst>
        </xdr:cNvPr>
        <xdr:cNvSpPr/>
      </xdr:nvSpPr>
      <xdr:spPr bwMode="auto">
        <a:xfrm>
          <a:off x="7277099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10</xdr:row>
      <xdr:rowOff>166694</xdr:rowOff>
    </xdr:from>
    <xdr:to>
      <xdr:col>121</xdr:col>
      <xdr:colOff>1591938</xdr:colOff>
      <xdr:row>10</xdr:row>
      <xdr:rowOff>184694</xdr:rowOff>
    </xdr:to>
    <xdr:sp macro="" textlink="">
      <xdr:nvSpPr>
        <xdr:cNvPr id="408" name="Rectángulo 407">
          <a:extLst>
            <a:ext uri="{FF2B5EF4-FFF2-40B4-BE49-F238E27FC236}">
              <a16:creationId xmlns:a16="http://schemas.microsoft.com/office/drawing/2014/main" id="{00000000-0008-0000-0100-000098010000}"/>
            </a:ext>
          </a:extLst>
        </xdr:cNvPr>
        <xdr:cNvSpPr/>
      </xdr:nvSpPr>
      <xdr:spPr bwMode="auto">
        <a:xfrm>
          <a:off x="7433151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12</xdr:row>
      <xdr:rowOff>1594</xdr:rowOff>
    </xdr:from>
    <xdr:to>
      <xdr:col>121</xdr:col>
      <xdr:colOff>1593519</xdr:colOff>
      <xdr:row>12</xdr:row>
      <xdr:rowOff>19594</xdr:rowOff>
    </xdr:to>
    <xdr:sp macro="" textlink="">
      <xdr:nvSpPr>
        <xdr:cNvPr id="409" name="Rectángulo 408">
          <a:extLst>
            <a:ext uri="{FF2B5EF4-FFF2-40B4-BE49-F238E27FC236}">
              <a16:creationId xmlns:a16="http://schemas.microsoft.com/office/drawing/2014/main" id="{00000000-0008-0000-0100-000099010000}"/>
            </a:ext>
          </a:extLst>
        </xdr:cNvPr>
        <xdr:cNvSpPr/>
      </xdr:nvSpPr>
      <xdr:spPr bwMode="auto">
        <a:xfrm>
          <a:off x="7433309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3</xdr:row>
      <xdr:rowOff>166694</xdr:rowOff>
    </xdr:from>
    <xdr:to>
      <xdr:col>159</xdr:col>
      <xdr:colOff>1591938</xdr:colOff>
      <xdr:row>3</xdr:row>
      <xdr:rowOff>184694</xdr:rowOff>
    </xdr:to>
    <xdr:sp macro="" textlink="">
      <xdr:nvSpPr>
        <xdr:cNvPr id="410" name="Rectángulo 409">
          <a:extLst>
            <a:ext uri="{FF2B5EF4-FFF2-40B4-BE49-F238E27FC236}">
              <a16:creationId xmlns:a16="http://schemas.microsoft.com/office/drawing/2014/main" id="{00000000-0008-0000-0100-00009A010000}"/>
            </a:ext>
          </a:extLst>
        </xdr:cNvPr>
        <xdr:cNvSpPr/>
      </xdr:nvSpPr>
      <xdr:spPr bwMode="auto">
        <a:xfrm>
          <a:off x="996108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5</xdr:row>
      <xdr:rowOff>1594</xdr:rowOff>
    </xdr:from>
    <xdr:to>
      <xdr:col>159</xdr:col>
      <xdr:colOff>1593519</xdr:colOff>
      <xdr:row>5</xdr:row>
      <xdr:rowOff>19594</xdr:rowOff>
    </xdr:to>
    <xdr:sp macro="" textlink="">
      <xdr:nvSpPr>
        <xdr:cNvPr id="411" name="Rectángulo 410">
          <a:extLst>
            <a:ext uri="{FF2B5EF4-FFF2-40B4-BE49-F238E27FC236}">
              <a16:creationId xmlns:a16="http://schemas.microsoft.com/office/drawing/2014/main" id="{00000000-0008-0000-0100-00009B010000}"/>
            </a:ext>
          </a:extLst>
        </xdr:cNvPr>
        <xdr:cNvSpPr/>
      </xdr:nvSpPr>
      <xdr:spPr bwMode="auto">
        <a:xfrm>
          <a:off x="996124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5</xdr:row>
      <xdr:rowOff>166694</xdr:rowOff>
    </xdr:from>
    <xdr:to>
      <xdr:col>159</xdr:col>
      <xdr:colOff>1591938</xdr:colOff>
      <xdr:row>5</xdr:row>
      <xdr:rowOff>184694</xdr:rowOff>
    </xdr:to>
    <xdr:sp macro="" textlink="">
      <xdr:nvSpPr>
        <xdr:cNvPr id="412" name="Rectángulo 411">
          <a:extLst>
            <a:ext uri="{FF2B5EF4-FFF2-40B4-BE49-F238E27FC236}">
              <a16:creationId xmlns:a16="http://schemas.microsoft.com/office/drawing/2014/main" id="{00000000-0008-0000-0100-00009C010000}"/>
            </a:ext>
          </a:extLst>
        </xdr:cNvPr>
        <xdr:cNvSpPr/>
      </xdr:nvSpPr>
      <xdr:spPr bwMode="auto">
        <a:xfrm>
          <a:off x="996108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8</xdr:row>
      <xdr:rowOff>1594</xdr:rowOff>
    </xdr:from>
    <xdr:to>
      <xdr:col>159</xdr:col>
      <xdr:colOff>1593519</xdr:colOff>
      <xdr:row>8</xdr:row>
      <xdr:rowOff>19594</xdr:rowOff>
    </xdr:to>
    <xdr:sp macro="" textlink="">
      <xdr:nvSpPr>
        <xdr:cNvPr id="413" name="Rectángulo 412">
          <a:extLst>
            <a:ext uri="{FF2B5EF4-FFF2-40B4-BE49-F238E27FC236}">
              <a16:creationId xmlns:a16="http://schemas.microsoft.com/office/drawing/2014/main" id="{00000000-0008-0000-0100-00009D010000}"/>
            </a:ext>
          </a:extLst>
        </xdr:cNvPr>
        <xdr:cNvSpPr/>
      </xdr:nvSpPr>
      <xdr:spPr bwMode="auto">
        <a:xfrm>
          <a:off x="996124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8</xdr:row>
      <xdr:rowOff>166694</xdr:rowOff>
    </xdr:from>
    <xdr:to>
      <xdr:col>159</xdr:col>
      <xdr:colOff>1591938</xdr:colOff>
      <xdr:row>8</xdr:row>
      <xdr:rowOff>184694</xdr:rowOff>
    </xdr:to>
    <xdr:sp macro="" textlink="">
      <xdr:nvSpPr>
        <xdr:cNvPr id="414" name="Rectángulo 413">
          <a:extLst>
            <a:ext uri="{FF2B5EF4-FFF2-40B4-BE49-F238E27FC236}">
              <a16:creationId xmlns:a16="http://schemas.microsoft.com/office/drawing/2014/main" id="{00000000-0008-0000-0100-00009E010000}"/>
            </a:ext>
          </a:extLst>
        </xdr:cNvPr>
        <xdr:cNvSpPr/>
      </xdr:nvSpPr>
      <xdr:spPr bwMode="auto">
        <a:xfrm>
          <a:off x="996108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10</xdr:row>
      <xdr:rowOff>1594</xdr:rowOff>
    </xdr:from>
    <xdr:to>
      <xdr:col>159</xdr:col>
      <xdr:colOff>1593519</xdr:colOff>
      <xdr:row>10</xdr:row>
      <xdr:rowOff>19594</xdr:rowOff>
    </xdr:to>
    <xdr:sp macro="" textlink="">
      <xdr:nvSpPr>
        <xdr:cNvPr id="415" name="Rectángulo 414">
          <a:extLst>
            <a:ext uri="{FF2B5EF4-FFF2-40B4-BE49-F238E27FC236}">
              <a16:creationId xmlns:a16="http://schemas.microsoft.com/office/drawing/2014/main" id="{00000000-0008-0000-0100-00009F010000}"/>
            </a:ext>
          </a:extLst>
        </xdr:cNvPr>
        <xdr:cNvSpPr/>
      </xdr:nvSpPr>
      <xdr:spPr bwMode="auto">
        <a:xfrm>
          <a:off x="996124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10</xdr:row>
      <xdr:rowOff>166694</xdr:rowOff>
    </xdr:from>
    <xdr:to>
      <xdr:col>159</xdr:col>
      <xdr:colOff>1591938</xdr:colOff>
      <xdr:row>10</xdr:row>
      <xdr:rowOff>184694</xdr:rowOff>
    </xdr:to>
    <xdr:sp macro="" textlink="">
      <xdr:nvSpPr>
        <xdr:cNvPr id="416" name="Rectángulo 415">
          <a:extLst>
            <a:ext uri="{FF2B5EF4-FFF2-40B4-BE49-F238E27FC236}">
              <a16:creationId xmlns:a16="http://schemas.microsoft.com/office/drawing/2014/main" id="{00000000-0008-0000-0100-0000A0010000}"/>
            </a:ext>
          </a:extLst>
        </xdr:cNvPr>
        <xdr:cNvSpPr/>
      </xdr:nvSpPr>
      <xdr:spPr bwMode="auto">
        <a:xfrm>
          <a:off x="996108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12</xdr:row>
      <xdr:rowOff>1594</xdr:rowOff>
    </xdr:from>
    <xdr:to>
      <xdr:col>159</xdr:col>
      <xdr:colOff>1593519</xdr:colOff>
      <xdr:row>12</xdr:row>
      <xdr:rowOff>19594</xdr:rowOff>
    </xdr:to>
    <xdr:sp macro="" textlink="">
      <xdr:nvSpPr>
        <xdr:cNvPr id="417" name="Rectángulo 416">
          <a:extLst>
            <a:ext uri="{FF2B5EF4-FFF2-40B4-BE49-F238E27FC236}">
              <a16:creationId xmlns:a16="http://schemas.microsoft.com/office/drawing/2014/main" id="{00000000-0008-0000-0100-0000A1010000}"/>
            </a:ext>
          </a:extLst>
        </xdr:cNvPr>
        <xdr:cNvSpPr/>
      </xdr:nvSpPr>
      <xdr:spPr bwMode="auto">
        <a:xfrm>
          <a:off x="996124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3</xdr:row>
      <xdr:rowOff>166694</xdr:rowOff>
    </xdr:from>
    <xdr:to>
      <xdr:col>161</xdr:col>
      <xdr:colOff>1591938</xdr:colOff>
      <xdr:row>3</xdr:row>
      <xdr:rowOff>184694</xdr:rowOff>
    </xdr:to>
    <xdr:sp macro="" textlink="">
      <xdr:nvSpPr>
        <xdr:cNvPr id="418" name="Rectángulo 417">
          <a:extLst>
            <a:ext uri="{FF2B5EF4-FFF2-40B4-BE49-F238E27FC236}">
              <a16:creationId xmlns:a16="http://schemas.microsoft.com/office/drawing/2014/main" id="{00000000-0008-0000-0100-0000A2010000}"/>
            </a:ext>
          </a:extLst>
        </xdr:cNvPr>
        <xdr:cNvSpPr/>
      </xdr:nvSpPr>
      <xdr:spPr bwMode="auto">
        <a:xfrm>
          <a:off x="1011729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5</xdr:row>
      <xdr:rowOff>1594</xdr:rowOff>
    </xdr:from>
    <xdr:to>
      <xdr:col>161</xdr:col>
      <xdr:colOff>1593519</xdr:colOff>
      <xdr:row>5</xdr:row>
      <xdr:rowOff>19594</xdr:rowOff>
    </xdr:to>
    <xdr:sp macro="" textlink="">
      <xdr:nvSpPr>
        <xdr:cNvPr id="419" name="Rectángulo 418">
          <a:extLst>
            <a:ext uri="{FF2B5EF4-FFF2-40B4-BE49-F238E27FC236}">
              <a16:creationId xmlns:a16="http://schemas.microsoft.com/office/drawing/2014/main" id="{00000000-0008-0000-0100-0000A3010000}"/>
            </a:ext>
          </a:extLst>
        </xdr:cNvPr>
        <xdr:cNvSpPr/>
      </xdr:nvSpPr>
      <xdr:spPr bwMode="auto">
        <a:xfrm>
          <a:off x="1011745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5</xdr:row>
      <xdr:rowOff>166694</xdr:rowOff>
    </xdr:from>
    <xdr:to>
      <xdr:col>161</xdr:col>
      <xdr:colOff>1591938</xdr:colOff>
      <xdr:row>5</xdr:row>
      <xdr:rowOff>184694</xdr:rowOff>
    </xdr:to>
    <xdr:sp macro="" textlink="">
      <xdr:nvSpPr>
        <xdr:cNvPr id="420" name="Rectángulo 419">
          <a:extLst>
            <a:ext uri="{FF2B5EF4-FFF2-40B4-BE49-F238E27FC236}">
              <a16:creationId xmlns:a16="http://schemas.microsoft.com/office/drawing/2014/main" id="{00000000-0008-0000-0100-0000A4010000}"/>
            </a:ext>
          </a:extLst>
        </xdr:cNvPr>
        <xdr:cNvSpPr/>
      </xdr:nvSpPr>
      <xdr:spPr bwMode="auto">
        <a:xfrm>
          <a:off x="1011729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8</xdr:row>
      <xdr:rowOff>1594</xdr:rowOff>
    </xdr:from>
    <xdr:to>
      <xdr:col>161</xdr:col>
      <xdr:colOff>1593519</xdr:colOff>
      <xdr:row>8</xdr:row>
      <xdr:rowOff>19594</xdr:rowOff>
    </xdr:to>
    <xdr:sp macro="" textlink="">
      <xdr:nvSpPr>
        <xdr:cNvPr id="421" name="Rectángulo 420">
          <a:extLst>
            <a:ext uri="{FF2B5EF4-FFF2-40B4-BE49-F238E27FC236}">
              <a16:creationId xmlns:a16="http://schemas.microsoft.com/office/drawing/2014/main" id="{00000000-0008-0000-0100-0000A5010000}"/>
            </a:ext>
          </a:extLst>
        </xdr:cNvPr>
        <xdr:cNvSpPr/>
      </xdr:nvSpPr>
      <xdr:spPr bwMode="auto">
        <a:xfrm>
          <a:off x="1011745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8</xdr:row>
      <xdr:rowOff>166694</xdr:rowOff>
    </xdr:from>
    <xdr:to>
      <xdr:col>161</xdr:col>
      <xdr:colOff>1591938</xdr:colOff>
      <xdr:row>8</xdr:row>
      <xdr:rowOff>184694</xdr:rowOff>
    </xdr:to>
    <xdr:sp macro="" textlink="">
      <xdr:nvSpPr>
        <xdr:cNvPr id="422" name="Rectángulo 421">
          <a:extLst>
            <a:ext uri="{FF2B5EF4-FFF2-40B4-BE49-F238E27FC236}">
              <a16:creationId xmlns:a16="http://schemas.microsoft.com/office/drawing/2014/main" id="{00000000-0008-0000-0100-0000A6010000}"/>
            </a:ext>
          </a:extLst>
        </xdr:cNvPr>
        <xdr:cNvSpPr/>
      </xdr:nvSpPr>
      <xdr:spPr bwMode="auto">
        <a:xfrm>
          <a:off x="1011729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10</xdr:row>
      <xdr:rowOff>1594</xdr:rowOff>
    </xdr:from>
    <xdr:to>
      <xdr:col>161</xdr:col>
      <xdr:colOff>1593519</xdr:colOff>
      <xdr:row>10</xdr:row>
      <xdr:rowOff>19594</xdr:rowOff>
    </xdr:to>
    <xdr:sp macro="" textlink="">
      <xdr:nvSpPr>
        <xdr:cNvPr id="423" name="Rectángulo 422">
          <a:extLst>
            <a:ext uri="{FF2B5EF4-FFF2-40B4-BE49-F238E27FC236}">
              <a16:creationId xmlns:a16="http://schemas.microsoft.com/office/drawing/2014/main" id="{00000000-0008-0000-0100-0000A7010000}"/>
            </a:ext>
          </a:extLst>
        </xdr:cNvPr>
        <xdr:cNvSpPr/>
      </xdr:nvSpPr>
      <xdr:spPr bwMode="auto">
        <a:xfrm>
          <a:off x="1011745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10</xdr:row>
      <xdr:rowOff>166694</xdr:rowOff>
    </xdr:from>
    <xdr:to>
      <xdr:col>161</xdr:col>
      <xdr:colOff>1591938</xdr:colOff>
      <xdr:row>10</xdr:row>
      <xdr:rowOff>184694</xdr:rowOff>
    </xdr:to>
    <xdr:sp macro="" textlink="">
      <xdr:nvSpPr>
        <xdr:cNvPr id="424" name="Rectángulo 423">
          <a:extLst>
            <a:ext uri="{FF2B5EF4-FFF2-40B4-BE49-F238E27FC236}">
              <a16:creationId xmlns:a16="http://schemas.microsoft.com/office/drawing/2014/main" id="{00000000-0008-0000-0100-0000A8010000}"/>
            </a:ext>
          </a:extLst>
        </xdr:cNvPr>
        <xdr:cNvSpPr/>
      </xdr:nvSpPr>
      <xdr:spPr bwMode="auto">
        <a:xfrm>
          <a:off x="1011729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12</xdr:row>
      <xdr:rowOff>1594</xdr:rowOff>
    </xdr:from>
    <xdr:to>
      <xdr:col>161</xdr:col>
      <xdr:colOff>1593519</xdr:colOff>
      <xdr:row>12</xdr:row>
      <xdr:rowOff>19594</xdr:rowOff>
    </xdr:to>
    <xdr:sp macro="" textlink="">
      <xdr:nvSpPr>
        <xdr:cNvPr id="425" name="Rectángulo 424">
          <a:extLst>
            <a:ext uri="{FF2B5EF4-FFF2-40B4-BE49-F238E27FC236}">
              <a16:creationId xmlns:a16="http://schemas.microsoft.com/office/drawing/2014/main" id="{00000000-0008-0000-0100-0000A9010000}"/>
            </a:ext>
          </a:extLst>
        </xdr:cNvPr>
        <xdr:cNvSpPr/>
      </xdr:nvSpPr>
      <xdr:spPr bwMode="auto">
        <a:xfrm>
          <a:off x="1011745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3</xdr:row>
      <xdr:rowOff>166694</xdr:rowOff>
    </xdr:from>
    <xdr:to>
      <xdr:col>163</xdr:col>
      <xdr:colOff>1591938</xdr:colOff>
      <xdr:row>3</xdr:row>
      <xdr:rowOff>184694</xdr:rowOff>
    </xdr:to>
    <xdr:sp macro="" textlink="">
      <xdr:nvSpPr>
        <xdr:cNvPr id="426" name="Rectángulo 425">
          <a:extLst>
            <a:ext uri="{FF2B5EF4-FFF2-40B4-BE49-F238E27FC236}">
              <a16:creationId xmlns:a16="http://schemas.microsoft.com/office/drawing/2014/main" id="{00000000-0008-0000-0100-0000AA010000}"/>
            </a:ext>
          </a:extLst>
        </xdr:cNvPr>
        <xdr:cNvSpPr/>
      </xdr:nvSpPr>
      <xdr:spPr bwMode="auto">
        <a:xfrm>
          <a:off x="1027350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5</xdr:row>
      <xdr:rowOff>1594</xdr:rowOff>
    </xdr:from>
    <xdr:to>
      <xdr:col>163</xdr:col>
      <xdr:colOff>1593519</xdr:colOff>
      <xdr:row>5</xdr:row>
      <xdr:rowOff>19594</xdr:rowOff>
    </xdr:to>
    <xdr:sp macro="" textlink="">
      <xdr:nvSpPr>
        <xdr:cNvPr id="427" name="Rectángulo 426">
          <a:extLst>
            <a:ext uri="{FF2B5EF4-FFF2-40B4-BE49-F238E27FC236}">
              <a16:creationId xmlns:a16="http://schemas.microsoft.com/office/drawing/2014/main" id="{00000000-0008-0000-0100-0000AB010000}"/>
            </a:ext>
          </a:extLst>
        </xdr:cNvPr>
        <xdr:cNvSpPr/>
      </xdr:nvSpPr>
      <xdr:spPr bwMode="auto">
        <a:xfrm>
          <a:off x="1027366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5</xdr:row>
      <xdr:rowOff>166694</xdr:rowOff>
    </xdr:from>
    <xdr:to>
      <xdr:col>163</xdr:col>
      <xdr:colOff>1591938</xdr:colOff>
      <xdr:row>5</xdr:row>
      <xdr:rowOff>184694</xdr:rowOff>
    </xdr:to>
    <xdr:sp macro="" textlink="">
      <xdr:nvSpPr>
        <xdr:cNvPr id="428" name="Rectángulo 427">
          <a:extLst>
            <a:ext uri="{FF2B5EF4-FFF2-40B4-BE49-F238E27FC236}">
              <a16:creationId xmlns:a16="http://schemas.microsoft.com/office/drawing/2014/main" id="{00000000-0008-0000-0100-0000AC010000}"/>
            </a:ext>
          </a:extLst>
        </xdr:cNvPr>
        <xdr:cNvSpPr/>
      </xdr:nvSpPr>
      <xdr:spPr bwMode="auto">
        <a:xfrm>
          <a:off x="1027350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8</xdr:row>
      <xdr:rowOff>1594</xdr:rowOff>
    </xdr:from>
    <xdr:to>
      <xdr:col>163</xdr:col>
      <xdr:colOff>1593519</xdr:colOff>
      <xdr:row>8</xdr:row>
      <xdr:rowOff>19594</xdr:rowOff>
    </xdr:to>
    <xdr:sp macro="" textlink="">
      <xdr:nvSpPr>
        <xdr:cNvPr id="429" name="Rectángulo 428">
          <a:extLst>
            <a:ext uri="{FF2B5EF4-FFF2-40B4-BE49-F238E27FC236}">
              <a16:creationId xmlns:a16="http://schemas.microsoft.com/office/drawing/2014/main" id="{00000000-0008-0000-0100-0000AD010000}"/>
            </a:ext>
          </a:extLst>
        </xdr:cNvPr>
        <xdr:cNvSpPr/>
      </xdr:nvSpPr>
      <xdr:spPr bwMode="auto">
        <a:xfrm>
          <a:off x="1027366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8</xdr:row>
      <xdr:rowOff>166694</xdr:rowOff>
    </xdr:from>
    <xdr:to>
      <xdr:col>163</xdr:col>
      <xdr:colOff>1591938</xdr:colOff>
      <xdr:row>8</xdr:row>
      <xdr:rowOff>184694</xdr:rowOff>
    </xdr:to>
    <xdr:sp macro="" textlink="">
      <xdr:nvSpPr>
        <xdr:cNvPr id="430" name="Rectángulo 429">
          <a:extLst>
            <a:ext uri="{FF2B5EF4-FFF2-40B4-BE49-F238E27FC236}">
              <a16:creationId xmlns:a16="http://schemas.microsoft.com/office/drawing/2014/main" id="{00000000-0008-0000-0100-0000AE010000}"/>
            </a:ext>
          </a:extLst>
        </xdr:cNvPr>
        <xdr:cNvSpPr/>
      </xdr:nvSpPr>
      <xdr:spPr bwMode="auto">
        <a:xfrm>
          <a:off x="1027350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10</xdr:row>
      <xdr:rowOff>1594</xdr:rowOff>
    </xdr:from>
    <xdr:to>
      <xdr:col>163</xdr:col>
      <xdr:colOff>1593519</xdr:colOff>
      <xdr:row>10</xdr:row>
      <xdr:rowOff>19594</xdr:rowOff>
    </xdr:to>
    <xdr:sp macro="" textlink="">
      <xdr:nvSpPr>
        <xdr:cNvPr id="431" name="Rectángulo 430">
          <a:extLst>
            <a:ext uri="{FF2B5EF4-FFF2-40B4-BE49-F238E27FC236}">
              <a16:creationId xmlns:a16="http://schemas.microsoft.com/office/drawing/2014/main" id="{00000000-0008-0000-0100-0000AF010000}"/>
            </a:ext>
          </a:extLst>
        </xdr:cNvPr>
        <xdr:cNvSpPr/>
      </xdr:nvSpPr>
      <xdr:spPr bwMode="auto">
        <a:xfrm>
          <a:off x="1027366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10</xdr:row>
      <xdr:rowOff>166694</xdr:rowOff>
    </xdr:from>
    <xdr:to>
      <xdr:col>163</xdr:col>
      <xdr:colOff>1591938</xdr:colOff>
      <xdr:row>10</xdr:row>
      <xdr:rowOff>184694</xdr:rowOff>
    </xdr:to>
    <xdr:sp macro="" textlink="">
      <xdr:nvSpPr>
        <xdr:cNvPr id="432" name="Rectángulo 431">
          <a:extLst>
            <a:ext uri="{FF2B5EF4-FFF2-40B4-BE49-F238E27FC236}">
              <a16:creationId xmlns:a16="http://schemas.microsoft.com/office/drawing/2014/main" id="{00000000-0008-0000-0100-0000B0010000}"/>
            </a:ext>
          </a:extLst>
        </xdr:cNvPr>
        <xdr:cNvSpPr/>
      </xdr:nvSpPr>
      <xdr:spPr bwMode="auto">
        <a:xfrm>
          <a:off x="1027350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12</xdr:row>
      <xdr:rowOff>1594</xdr:rowOff>
    </xdr:from>
    <xdr:to>
      <xdr:col>163</xdr:col>
      <xdr:colOff>1593519</xdr:colOff>
      <xdr:row>12</xdr:row>
      <xdr:rowOff>19594</xdr:rowOff>
    </xdr:to>
    <xdr:sp macro="" textlink="">
      <xdr:nvSpPr>
        <xdr:cNvPr id="433" name="Rectángulo 432">
          <a:extLst>
            <a:ext uri="{FF2B5EF4-FFF2-40B4-BE49-F238E27FC236}">
              <a16:creationId xmlns:a16="http://schemas.microsoft.com/office/drawing/2014/main" id="{00000000-0008-0000-0100-0000B1010000}"/>
            </a:ext>
          </a:extLst>
        </xdr:cNvPr>
        <xdr:cNvSpPr/>
      </xdr:nvSpPr>
      <xdr:spPr bwMode="auto">
        <a:xfrm>
          <a:off x="1027366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3</xdr:row>
      <xdr:rowOff>166694</xdr:rowOff>
    </xdr:from>
    <xdr:to>
      <xdr:col>165</xdr:col>
      <xdr:colOff>1591938</xdr:colOff>
      <xdr:row>3</xdr:row>
      <xdr:rowOff>184694</xdr:rowOff>
    </xdr:to>
    <xdr:sp macro="" textlink="">
      <xdr:nvSpPr>
        <xdr:cNvPr id="434" name="Rectángulo 433">
          <a:extLst>
            <a:ext uri="{FF2B5EF4-FFF2-40B4-BE49-F238E27FC236}">
              <a16:creationId xmlns:a16="http://schemas.microsoft.com/office/drawing/2014/main" id="{00000000-0008-0000-0100-0000B2010000}"/>
            </a:ext>
          </a:extLst>
        </xdr:cNvPr>
        <xdr:cNvSpPr/>
      </xdr:nvSpPr>
      <xdr:spPr bwMode="auto">
        <a:xfrm>
          <a:off x="1042971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5</xdr:row>
      <xdr:rowOff>1594</xdr:rowOff>
    </xdr:from>
    <xdr:to>
      <xdr:col>165</xdr:col>
      <xdr:colOff>1593519</xdr:colOff>
      <xdr:row>5</xdr:row>
      <xdr:rowOff>19594</xdr:rowOff>
    </xdr:to>
    <xdr:sp macro="" textlink="">
      <xdr:nvSpPr>
        <xdr:cNvPr id="435" name="Rectángulo 434">
          <a:extLst>
            <a:ext uri="{FF2B5EF4-FFF2-40B4-BE49-F238E27FC236}">
              <a16:creationId xmlns:a16="http://schemas.microsoft.com/office/drawing/2014/main" id="{00000000-0008-0000-0100-0000B3010000}"/>
            </a:ext>
          </a:extLst>
        </xdr:cNvPr>
        <xdr:cNvSpPr/>
      </xdr:nvSpPr>
      <xdr:spPr bwMode="auto">
        <a:xfrm>
          <a:off x="1042987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5</xdr:row>
      <xdr:rowOff>166694</xdr:rowOff>
    </xdr:from>
    <xdr:to>
      <xdr:col>165</xdr:col>
      <xdr:colOff>1591938</xdr:colOff>
      <xdr:row>5</xdr:row>
      <xdr:rowOff>184694</xdr:rowOff>
    </xdr:to>
    <xdr:sp macro="" textlink="">
      <xdr:nvSpPr>
        <xdr:cNvPr id="436" name="Rectángulo 435">
          <a:extLst>
            <a:ext uri="{FF2B5EF4-FFF2-40B4-BE49-F238E27FC236}">
              <a16:creationId xmlns:a16="http://schemas.microsoft.com/office/drawing/2014/main" id="{00000000-0008-0000-0100-0000B4010000}"/>
            </a:ext>
          </a:extLst>
        </xdr:cNvPr>
        <xdr:cNvSpPr/>
      </xdr:nvSpPr>
      <xdr:spPr bwMode="auto">
        <a:xfrm>
          <a:off x="1042971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8</xdr:row>
      <xdr:rowOff>1594</xdr:rowOff>
    </xdr:from>
    <xdr:to>
      <xdr:col>165</xdr:col>
      <xdr:colOff>1593519</xdr:colOff>
      <xdr:row>8</xdr:row>
      <xdr:rowOff>19594</xdr:rowOff>
    </xdr:to>
    <xdr:sp macro="" textlink="">
      <xdr:nvSpPr>
        <xdr:cNvPr id="437" name="Rectángulo 436">
          <a:extLst>
            <a:ext uri="{FF2B5EF4-FFF2-40B4-BE49-F238E27FC236}">
              <a16:creationId xmlns:a16="http://schemas.microsoft.com/office/drawing/2014/main" id="{00000000-0008-0000-0100-0000B5010000}"/>
            </a:ext>
          </a:extLst>
        </xdr:cNvPr>
        <xdr:cNvSpPr/>
      </xdr:nvSpPr>
      <xdr:spPr bwMode="auto">
        <a:xfrm>
          <a:off x="1042987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8</xdr:row>
      <xdr:rowOff>166694</xdr:rowOff>
    </xdr:from>
    <xdr:to>
      <xdr:col>165</xdr:col>
      <xdr:colOff>1591938</xdr:colOff>
      <xdr:row>8</xdr:row>
      <xdr:rowOff>184694</xdr:rowOff>
    </xdr:to>
    <xdr:sp macro="" textlink="">
      <xdr:nvSpPr>
        <xdr:cNvPr id="438" name="Rectángulo 437">
          <a:extLst>
            <a:ext uri="{FF2B5EF4-FFF2-40B4-BE49-F238E27FC236}">
              <a16:creationId xmlns:a16="http://schemas.microsoft.com/office/drawing/2014/main" id="{00000000-0008-0000-0100-0000B6010000}"/>
            </a:ext>
          </a:extLst>
        </xdr:cNvPr>
        <xdr:cNvSpPr/>
      </xdr:nvSpPr>
      <xdr:spPr bwMode="auto">
        <a:xfrm>
          <a:off x="1042971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10</xdr:row>
      <xdr:rowOff>1594</xdr:rowOff>
    </xdr:from>
    <xdr:to>
      <xdr:col>165</xdr:col>
      <xdr:colOff>1593519</xdr:colOff>
      <xdr:row>10</xdr:row>
      <xdr:rowOff>19594</xdr:rowOff>
    </xdr:to>
    <xdr:sp macro="" textlink="">
      <xdr:nvSpPr>
        <xdr:cNvPr id="439" name="Rectángulo 438">
          <a:extLst>
            <a:ext uri="{FF2B5EF4-FFF2-40B4-BE49-F238E27FC236}">
              <a16:creationId xmlns:a16="http://schemas.microsoft.com/office/drawing/2014/main" id="{00000000-0008-0000-0100-0000B7010000}"/>
            </a:ext>
          </a:extLst>
        </xdr:cNvPr>
        <xdr:cNvSpPr/>
      </xdr:nvSpPr>
      <xdr:spPr bwMode="auto">
        <a:xfrm>
          <a:off x="1042987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10</xdr:row>
      <xdr:rowOff>166694</xdr:rowOff>
    </xdr:from>
    <xdr:to>
      <xdr:col>165</xdr:col>
      <xdr:colOff>1591938</xdr:colOff>
      <xdr:row>10</xdr:row>
      <xdr:rowOff>184694</xdr:rowOff>
    </xdr:to>
    <xdr:sp macro="" textlink="">
      <xdr:nvSpPr>
        <xdr:cNvPr id="440" name="Rectángulo 439">
          <a:extLst>
            <a:ext uri="{FF2B5EF4-FFF2-40B4-BE49-F238E27FC236}">
              <a16:creationId xmlns:a16="http://schemas.microsoft.com/office/drawing/2014/main" id="{00000000-0008-0000-0100-0000B8010000}"/>
            </a:ext>
          </a:extLst>
        </xdr:cNvPr>
        <xdr:cNvSpPr/>
      </xdr:nvSpPr>
      <xdr:spPr bwMode="auto">
        <a:xfrm>
          <a:off x="1042971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12</xdr:row>
      <xdr:rowOff>1594</xdr:rowOff>
    </xdr:from>
    <xdr:to>
      <xdr:col>165</xdr:col>
      <xdr:colOff>1593519</xdr:colOff>
      <xdr:row>12</xdr:row>
      <xdr:rowOff>19594</xdr:rowOff>
    </xdr:to>
    <xdr:sp macro="" textlink="">
      <xdr:nvSpPr>
        <xdr:cNvPr id="441" name="Rectángulo 440">
          <a:extLst>
            <a:ext uri="{FF2B5EF4-FFF2-40B4-BE49-F238E27FC236}">
              <a16:creationId xmlns:a16="http://schemas.microsoft.com/office/drawing/2014/main" id="{00000000-0008-0000-0100-0000B9010000}"/>
            </a:ext>
          </a:extLst>
        </xdr:cNvPr>
        <xdr:cNvSpPr/>
      </xdr:nvSpPr>
      <xdr:spPr bwMode="auto">
        <a:xfrm>
          <a:off x="1042987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16</xdr:row>
      <xdr:rowOff>0</xdr:rowOff>
    </xdr:from>
    <xdr:to>
      <xdr:col>94</xdr:col>
      <xdr:colOff>705501</xdr:colOff>
      <xdr:row>16</xdr:row>
      <xdr:rowOff>18000</xdr:rowOff>
    </xdr:to>
    <xdr:sp macro="" textlink="">
      <xdr:nvSpPr>
        <xdr:cNvPr id="442" name="Rectángulo 441">
          <a:extLst>
            <a:ext uri="{FF2B5EF4-FFF2-40B4-BE49-F238E27FC236}">
              <a16:creationId xmlns:a16="http://schemas.microsoft.com/office/drawing/2014/main" id="{00000000-0008-0000-0100-0000BA010000}"/>
            </a:ext>
          </a:extLst>
        </xdr:cNvPr>
        <xdr:cNvSpPr/>
      </xdr:nvSpPr>
      <xdr:spPr bwMode="auto">
        <a:xfrm>
          <a:off x="58337451"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14</xdr:row>
      <xdr:rowOff>174633</xdr:rowOff>
    </xdr:from>
    <xdr:to>
      <xdr:col>94</xdr:col>
      <xdr:colOff>705501</xdr:colOff>
      <xdr:row>15</xdr:row>
      <xdr:rowOff>2133</xdr:rowOff>
    </xdr:to>
    <xdr:sp macro="" textlink="">
      <xdr:nvSpPr>
        <xdr:cNvPr id="443" name="Rectángulo 442">
          <a:extLst>
            <a:ext uri="{FF2B5EF4-FFF2-40B4-BE49-F238E27FC236}">
              <a16:creationId xmlns:a16="http://schemas.microsoft.com/office/drawing/2014/main" id="{00000000-0008-0000-0100-0000BB010000}"/>
            </a:ext>
          </a:extLst>
        </xdr:cNvPr>
        <xdr:cNvSpPr/>
      </xdr:nvSpPr>
      <xdr:spPr bwMode="auto">
        <a:xfrm>
          <a:off x="58337451"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16</xdr:row>
      <xdr:rowOff>0</xdr:rowOff>
    </xdr:from>
    <xdr:to>
      <xdr:col>97</xdr:col>
      <xdr:colOff>705501</xdr:colOff>
      <xdr:row>16</xdr:row>
      <xdr:rowOff>18000</xdr:rowOff>
    </xdr:to>
    <xdr:sp macro="" textlink="">
      <xdr:nvSpPr>
        <xdr:cNvPr id="444" name="Rectángulo 443">
          <a:extLst>
            <a:ext uri="{FF2B5EF4-FFF2-40B4-BE49-F238E27FC236}">
              <a16:creationId xmlns:a16="http://schemas.microsoft.com/office/drawing/2014/main" id="{00000000-0008-0000-0100-0000BC010000}"/>
            </a:ext>
          </a:extLst>
        </xdr:cNvPr>
        <xdr:cNvSpPr/>
      </xdr:nvSpPr>
      <xdr:spPr bwMode="auto">
        <a:xfrm>
          <a:off x="599471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14</xdr:row>
      <xdr:rowOff>174633</xdr:rowOff>
    </xdr:from>
    <xdr:to>
      <xdr:col>97</xdr:col>
      <xdr:colOff>705501</xdr:colOff>
      <xdr:row>15</xdr:row>
      <xdr:rowOff>2133</xdr:rowOff>
    </xdr:to>
    <xdr:sp macro="" textlink="">
      <xdr:nvSpPr>
        <xdr:cNvPr id="445" name="Rectángulo 444">
          <a:extLst>
            <a:ext uri="{FF2B5EF4-FFF2-40B4-BE49-F238E27FC236}">
              <a16:creationId xmlns:a16="http://schemas.microsoft.com/office/drawing/2014/main" id="{00000000-0008-0000-0100-0000BD010000}"/>
            </a:ext>
          </a:extLst>
        </xdr:cNvPr>
        <xdr:cNvSpPr/>
      </xdr:nvSpPr>
      <xdr:spPr bwMode="auto">
        <a:xfrm>
          <a:off x="59947176"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18</xdr:row>
      <xdr:rowOff>0</xdr:rowOff>
    </xdr:from>
    <xdr:to>
      <xdr:col>94</xdr:col>
      <xdr:colOff>705501</xdr:colOff>
      <xdr:row>18</xdr:row>
      <xdr:rowOff>18000</xdr:rowOff>
    </xdr:to>
    <xdr:sp macro="" textlink="">
      <xdr:nvSpPr>
        <xdr:cNvPr id="446" name="Rectángulo 445">
          <a:extLst>
            <a:ext uri="{FF2B5EF4-FFF2-40B4-BE49-F238E27FC236}">
              <a16:creationId xmlns:a16="http://schemas.microsoft.com/office/drawing/2014/main" id="{00000000-0008-0000-0100-0000BE010000}"/>
            </a:ext>
          </a:extLst>
        </xdr:cNvPr>
        <xdr:cNvSpPr/>
      </xdr:nvSpPr>
      <xdr:spPr bwMode="auto">
        <a:xfrm>
          <a:off x="58337451"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16</xdr:row>
      <xdr:rowOff>174633</xdr:rowOff>
    </xdr:from>
    <xdr:to>
      <xdr:col>94</xdr:col>
      <xdr:colOff>705501</xdr:colOff>
      <xdr:row>17</xdr:row>
      <xdr:rowOff>2133</xdr:rowOff>
    </xdr:to>
    <xdr:sp macro="" textlink="">
      <xdr:nvSpPr>
        <xdr:cNvPr id="447" name="Rectángulo 446">
          <a:extLst>
            <a:ext uri="{FF2B5EF4-FFF2-40B4-BE49-F238E27FC236}">
              <a16:creationId xmlns:a16="http://schemas.microsoft.com/office/drawing/2014/main" id="{00000000-0008-0000-0100-0000BF010000}"/>
            </a:ext>
          </a:extLst>
        </xdr:cNvPr>
        <xdr:cNvSpPr/>
      </xdr:nvSpPr>
      <xdr:spPr bwMode="auto">
        <a:xfrm>
          <a:off x="58337451"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16</xdr:row>
      <xdr:rowOff>0</xdr:rowOff>
    </xdr:from>
    <xdr:to>
      <xdr:col>97</xdr:col>
      <xdr:colOff>705501</xdr:colOff>
      <xdr:row>16</xdr:row>
      <xdr:rowOff>18000</xdr:rowOff>
    </xdr:to>
    <xdr:sp macro="" textlink="">
      <xdr:nvSpPr>
        <xdr:cNvPr id="448" name="Rectángulo 447">
          <a:extLst>
            <a:ext uri="{FF2B5EF4-FFF2-40B4-BE49-F238E27FC236}">
              <a16:creationId xmlns:a16="http://schemas.microsoft.com/office/drawing/2014/main" id="{00000000-0008-0000-0100-0000C0010000}"/>
            </a:ext>
          </a:extLst>
        </xdr:cNvPr>
        <xdr:cNvSpPr/>
      </xdr:nvSpPr>
      <xdr:spPr bwMode="auto">
        <a:xfrm>
          <a:off x="599471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18</xdr:row>
      <xdr:rowOff>0</xdr:rowOff>
    </xdr:from>
    <xdr:to>
      <xdr:col>97</xdr:col>
      <xdr:colOff>705501</xdr:colOff>
      <xdr:row>18</xdr:row>
      <xdr:rowOff>18000</xdr:rowOff>
    </xdr:to>
    <xdr:sp macro="" textlink="">
      <xdr:nvSpPr>
        <xdr:cNvPr id="449" name="Rectángulo 448">
          <a:extLst>
            <a:ext uri="{FF2B5EF4-FFF2-40B4-BE49-F238E27FC236}">
              <a16:creationId xmlns:a16="http://schemas.microsoft.com/office/drawing/2014/main" id="{00000000-0008-0000-0100-0000C1010000}"/>
            </a:ext>
          </a:extLst>
        </xdr:cNvPr>
        <xdr:cNvSpPr/>
      </xdr:nvSpPr>
      <xdr:spPr bwMode="auto">
        <a:xfrm>
          <a:off x="5994717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16</xdr:row>
      <xdr:rowOff>174633</xdr:rowOff>
    </xdr:from>
    <xdr:to>
      <xdr:col>97</xdr:col>
      <xdr:colOff>705501</xdr:colOff>
      <xdr:row>17</xdr:row>
      <xdr:rowOff>2133</xdr:rowOff>
    </xdr:to>
    <xdr:sp macro="" textlink="">
      <xdr:nvSpPr>
        <xdr:cNvPr id="450" name="Rectángulo 449">
          <a:extLst>
            <a:ext uri="{FF2B5EF4-FFF2-40B4-BE49-F238E27FC236}">
              <a16:creationId xmlns:a16="http://schemas.microsoft.com/office/drawing/2014/main" id="{00000000-0008-0000-0100-0000C2010000}"/>
            </a:ext>
          </a:extLst>
        </xdr:cNvPr>
        <xdr:cNvSpPr/>
      </xdr:nvSpPr>
      <xdr:spPr bwMode="auto">
        <a:xfrm>
          <a:off x="59947176"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18</xdr:row>
      <xdr:rowOff>0</xdr:rowOff>
    </xdr:from>
    <xdr:to>
      <xdr:col>94</xdr:col>
      <xdr:colOff>705501</xdr:colOff>
      <xdr:row>18</xdr:row>
      <xdr:rowOff>18000</xdr:rowOff>
    </xdr:to>
    <xdr:sp macro="" textlink="">
      <xdr:nvSpPr>
        <xdr:cNvPr id="451" name="Rectángulo 450">
          <a:extLst>
            <a:ext uri="{FF2B5EF4-FFF2-40B4-BE49-F238E27FC236}">
              <a16:creationId xmlns:a16="http://schemas.microsoft.com/office/drawing/2014/main" id="{00000000-0008-0000-0100-0000C3010000}"/>
            </a:ext>
          </a:extLst>
        </xdr:cNvPr>
        <xdr:cNvSpPr/>
      </xdr:nvSpPr>
      <xdr:spPr bwMode="auto">
        <a:xfrm>
          <a:off x="58337451"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18</xdr:row>
      <xdr:rowOff>0</xdr:rowOff>
    </xdr:from>
    <xdr:to>
      <xdr:col>97</xdr:col>
      <xdr:colOff>705501</xdr:colOff>
      <xdr:row>18</xdr:row>
      <xdr:rowOff>18000</xdr:rowOff>
    </xdr:to>
    <xdr:sp macro="" textlink="">
      <xdr:nvSpPr>
        <xdr:cNvPr id="452" name="Rectángulo 451">
          <a:extLst>
            <a:ext uri="{FF2B5EF4-FFF2-40B4-BE49-F238E27FC236}">
              <a16:creationId xmlns:a16="http://schemas.microsoft.com/office/drawing/2014/main" id="{00000000-0008-0000-0100-0000C4010000}"/>
            </a:ext>
          </a:extLst>
        </xdr:cNvPr>
        <xdr:cNvSpPr/>
      </xdr:nvSpPr>
      <xdr:spPr bwMode="auto">
        <a:xfrm>
          <a:off x="5994717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20</xdr:row>
      <xdr:rowOff>0</xdr:rowOff>
    </xdr:from>
    <xdr:to>
      <xdr:col>94</xdr:col>
      <xdr:colOff>705501</xdr:colOff>
      <xdr:row>20</xdr:row>
      <xdr:rowOff>18000</xdr:rowOff>
    </xdr:to>
    <xdr:sp macro="" textlink="">
      <xdr:nvSpPr>
        <xdr:cNvPr id="453" name="Rectángulo 452">
          <a:extLst>
            <a:ext uri="{FF2B5EF4-FFF2-40B4-BE49-F238E27FC236}">
              <a16:creationId xmlns:a16="http://schemas.microsoft.com/office/drawing/2014/main" id="{00000000-0008-0000-0100-0000C5010000}"/>
            </a:ext>
          </a:extLst>
        </xdr:cNvPr>
        <xdr:cNvSpPr/>
      </xdr:nvSpPr>
      <xdr:spPr bwMode="auto">
        <a:xfrm>
          <a:off x="58337451"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18</xdr:row>
      <xdr:rowOff>174633</xdr:rowOff>
    </xdr:from>
    <xdr:to>
      <xdr:col>94</xdr:col>
      <xdr:colOff>705501</xdr:colOff>
      <xdr:row>19</xdr:row>
      <xdr:rowOff>2133</xdr:rowOff>
    </xdr:to>
    <xdr:sp macro="" textlink="">
      <xdr:nvSpPr>
        <xdr:cNvPr id="454" name="Rectángulo 453">
          <a:extLst>
            <a:ext uri="{FF2B5EF4-FFF2-40B4-BE49-F238E27FC236}">
              <a16:creationId xmlns:a16="http://schemas.microsoft.com/office/drawing/2014/main" id="{00000000-0008-0000-0100-0000C6010000}"/>
            </a:ext>
          </a:extLst>
        </xdr:cNvPr>
        <xdr:cNvSpPr/>
      </xdr:nvSpPr>
      <xdr:spPr bwMode="auto">
        <a:xfrm>
          <a:off x="58337451"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18</xdr:row>
      <xdr:rowOff>0</xdr:rowOff>
    </xdr:from>
    <xdr:to>
      <xdr:col>97</xdr:col>
      <xdr:colOff>705501</xdr:colOff>
      <xdr:row>18</xdr:row>
      <xdr:rowOff>18000</xdr:rowOff>
    </xdr:to>
    <xdr:sp macro="" textlink="">
      <xdr:nvSpPr>
        <xdr:cNvPr id="455" name="Rectángulo 454">
          <a:extLst>
            <a:ext uri="{FF2B5EF4-FFF2-40B4-BE49-F238E27FC236}">
              <a16:creationId xmlns:a16="http://schemas.microsoft.com/office/drawing/2014/main" id="{00000000-0008-0000-0100-0000C7010000}"/>
            </a:ext>
          </a:extLst>
        </xdr:cNvPr>
        <xdr:cNvSpPr/>
      </xdr:nvSpPr>
      <xdr:spPr bwMode="auto">
        <a:xfrm>
          <a:off x="5994717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20</xdr:row>
      <xdr:rowOff>0</xdr:rowOff>
    </xdr:from>
    <xdr:to>
      <xdr:col>97</xdr:col>
      <xdr:colOff>705501</xdr:colOff>
      <xdr:row>20</xdr:row>
      <xdr:rowOff>18000</xdr:rowOff>
    </xdr:to>
    <xdr:sp macro="" textlink="">
      <xdr:nvSpPr>
        <xdr:cNvPr id="456" name="Rectángulo 455">
          <a:extLst>
            <a:ext uri="{FF2B5EF4-FFF2-40B4-BE49-F238E27FC236}">
              <a16:creationId xmlns:a16="http://schemas.microsoft.com/office/drawing/2014/main" id="{00000000-0008-0000-0100-0000C8010000}"/>
            </a:ext>
          </a:extLst>
        </xdr:cNvPr>
        <xdr:cNvSpPr/>
      </xdr:nvSpPr>
      <xdr:spPr bwMode="auto">
        <a:xfrm>
          <a:off x="5994717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18</xdr:row>
      <xdr:rowOff>174633</xdr:rowOff>
    </xdr:from>
    <xdr:to>
      <xdr:col>97</xdr:col>
      <xdr:colOff>705501</xdr:colOff>
      <xdr:row>19</xdr:row>
      <xdr:rowOff>2133</xdr:rowOff>
    </xdr:to>
    <xdr:sp macro="" textlink="">
      <xdr:nvSpPr>
        <xdr:cNvPr id="457" name="Rectángulo 456">
          <a:extLst>
            <a:ext uri="{FF2B5EF4-FFF2-40B4-BE49-F238E27FC236}">
              <a16:creationId xmlns:a16="http://schemas.microsoft.com/office/drawing/2014/main" id="{00000000-0008-0000-0100-0000C9010000}"/>
            </a:ext>
          </a:extLst>
        </xdr:cNvPr>
        <xdr:cNvSpPr/>
      </xdr:nvSpPr>
      <xdr:spPr bwMode="auto">
        <a:xfrm>
          <a:off x="59947176"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7938</xdr:colOff>
      <xdr:row>20</xdr:row>
      <xdr:rowOff>166690</xdr:rowOff>
    </xdr:from>
    <xdr:to>
      <xdr:col>96</xdr:col>
      <xdr:colOff>695000</xdr:colOff>
      <xdr:row>20</xdr:row>
      <xdr:rowOff>184690</xdr:rowOff>
    </xdr:to>
    <xdr:sp macro="" textlink="">
      <xdr:nvSpPr>
        <xdr:cNvPr id="458" name="Rectángulo 457">
          <a:extLst>
            <a:ext uri="{FF2B5EF4-FFF2-40B4-BE49-F238E27FC236}">
              <a16:creationId xmlns:a16="http://schemas.microsoft.com/office/drawing/2014/main" id="{00000000-0008-0000-0100-0000CA010000}"/>
            </a:ext>
          </a:extLst>
        </xdr:cNvPr>
        <xdr:cNvSpPr/>
      </xdr:nvSpPr>
      <xdr:spPr bwMode="auto">
        <a:xfrm>
          <a:off x="59043888" y="98631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15876</xdr:colOff>
      <xdr:row>23</xdr:row>
      <xdr:rowOff>0</xdr:rowOff>
    </xdr:from>
    <xdr:to>
      <xdr:col>96</xdr:col>
      <xdr:colOff>702938</xdr:colOff>
      <xdr:row>23</xdr:row>
      <xdr:rowOff>18000</xdr:rowOff>
    </xdr:to>
    <xdr:sp macro="" textlink="">
      <xdr:nvSpPr>
        <xdr:cNvPr id="459" name="Rectángulo 458">
          <a:extLst>
            <a:ext uri="{FF2B5EF4-FFF2-40B4-BE49-F238E27FC236}">
              <a16:creationId xmlns:a16="http://schemas.microsoft.com/office/drawing/2014/main" id="{00000000-0008-0000-0100-0000CB010000}"/>
            </a:ext>
          </a:extLst>
        </xdr:cNvPr>
        <xdr:cNvSpPr/>
      </xdr:nvSpPr>
      <xdr:spPr bwMode="auto">
        <a:xfrm>
          <a:off x="59051826" y="106870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7938</xdr:colOff>
      <xdr:row>14</xdr:row>
      <xdr:rowOff>166690</xdr:rowOff>
    </xdr:from>
    <xdr:to>
      <xdr:col>102</xdr:col>
      <xdr:colOff>695000</xdr:colOff>
      <xdr:row>14</xdr:row>
      <xdr:rowOff>184690</xdr:rowOff>
    </xdr:to>
    <xdr:sp macro="" textlink="">
      <xdr:nvSpPr>
        <xdr:cNvPr id="460" name="Rectángulo 459">
          <a:extLst>
            <a:ext uri="{FF2B5EF4-FFF2-40B4-BE49-F238E27FC236}">
              <a16:creationId xmlns:a16="http://schemas.microsoft.com/office/drawing/2014/main" id="{00000000-0008-0000-0100-0000CC010000}"/>
            </a:ext>
          </a:extLst>
        </xdr:cNvPr>
        <xdr:cNvSpPr/>
      </xdr:nvSpPr>
      <xdr:spPr bwMode="auto">
        <a:xfrm>
          <a:off x="62263338" y="62531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15876</xdr:colOff>
      <xdr:row>16</xdr:row>
      <xdr:rowOff>0</xdr:rowOff>
    </xdr:from>
    <xdr:to>
      <xdr:col>102</xdr:col>
      <xdr:colOff>702938</xdr:colOff>
      <xdr:row>16</xdr:row>
      <xdr:rowOff>18000</xdr:rowOff>
    </xdr:to>
    <xdr:sp macro="" textlink="">
      <xdr:nvSpPr>
        <xdr:cNvPr id="461" name="Rectángulo 460">
          <a:extLst>
            <a:ext uri="{FF2B5EF4-FFF2-40B4-BE49-F238E27FC236}">
              <a16:creationId xmlns:a16="http://schemas.microsoft.com/office/drawing/2014/main" id="{00000000-0008-0000-0100-0000CD010000}"/>
            </a:ext>
          </a:extLst>
        </xdr:cNvPr>
        <xdr:cNvSpPr/>
      </xdr:nvSpPr>
      <xdr:spPr bwMode="auto">
        <a:xfrm>
          <a:off x="62271276" y="72961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18</xdr:row>
      <xdr:rowOff>0</xdr:rowOff>
    </xdr:from>
    <xdr:to>
      <xdr:col>100</xdr:col>
      <xdr:colOff>705501</xdr:colOff>
      <xdr:row>18</xdr:row>
      <xdr:rowOff>18000</xdr:rowOff>
    </xdr:to>
    <xdr:sp macro="" textlink="">
      <xdr:nvSpPr>
        <xdr:cNvPr id="462" name="Rectángulo 461">
          <a:extLst>
            <a:ext uri="{FF2B5EF4-FFF2-40B4-BE49-F238E27FC236}">
              <a16:creationId xmlns:a16="http://schemas.microsoft.com/office/drawing/2014/main" id="{00000000-0008-0000-0100-0000CE010000}"/>
            </a:ext>
          </a:extLst>
        </xdr:cNvPr>
        <xdr:cNvSpPr/>
      </xdr:nvSpPr>
      <xdr:spPr bwMode="auto">
        <a:xfrm>
          <a:off x="61556901"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16</xdr:row>
      <xdr:rowOff>174633</xdr:rowOff>
    </xdr:from>
    <xdr:to>
      <xdr:col>100</xdr:col>
      <xdr:colOff>705501</xdr:colOff>
      <xdr:row>17</xdr:row>
      <xdr:rowOff>2133</xdr:rowOff>
    </xdr:to>
    <xdr:sp macro="" textlink="">
      <xdr:nvSpPr>
        <xdr:cNvPr id="463" name="Rectángulo 462">
          <a:extLst>
            <a:ext uri="{FF2B5EF4-FFF2-40B4-BE49-F238E27FC236}">
              <a16:creationId xmlns:a16="http://schemas.microsoft.com/office/drawing/2014/main" id="{00000000-0008-0000-0100-0000CF010000}"/>
            </a:ext>
          </a:extLst>
        </xdr:cNvPr>
        <xdr:cNvSpPr/>
      </xdr:nvSpPr>
      <xdr:spPr bwMode="auto">
        <a:xfrm>
          <a:off x="61556901"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18</xdr:row>
      <xdr:rowOff>0</xdr:rowOff>
    </xdr:from>
    <xdr:to>
      <xdr:col>103</xdr:col>
      <xdr:colOff>705501</xdr:colOff>
      <xdr:row>18</xdr:row>
      <xdr:rowOff>18000</xdr:rowOff>
    </xdr:to>
    <xdr:sp macro="" textlink="">
      <xdr:nvSpPr>
        <xdr:cNvPr id="464" name="Rectángulo 463">
          <a:extLst>
            <a:ext uri="{FF2B5EF4-FFF2-40B4-BE49-F238E27FC236}">
              <a16:creationId xmlns:a16="http://schemas.microsoft.com/office/drawing/2014/main" id="{00000000-0008-0000-0100-0000D0010000}"/>
            </a:ext>
          </a:extLst>
        </xdr:cNvPr>
        <xdr:cNvSpPr/>
      </xdr:nvSpPr>
      <xdr:spPr bwMode="auto">
        <a:xfrm>
          <a:off x="6316662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16</xdr:row>
      <xdr:rowOff>174633</xdr:rowOff>
    </xdr:from>
    <xdr:to>
      <xdr:col>103</xdr:col>
      <xdr:colOff>705501</xdr:colOff>
      <xdr:row>17</xdr:row>
      <xdr:rowOff>2133</xdr:rowOff>
    </xdr:to>
    <xdr:sp macro="" textlink="">
      <xdr:nvSpPr>
        <xdr:cNvPr id="465" name="Rectángulo 464">
          <a:extLst>
            <a:ext uri="{FF2B5EF4-FFF2-40B4-BE49-F238E27FC236}">
              <a16:creationId xmlns:a16="http://schemas.microsoft.com/office/drawing/2014/main" id="{00000000-0008-0000-0100-0000D1010000}"/>
            </a:ext>
          </a:extLst>
        </xdr:cNvPr>
        <xdr:cNvSpPr/>
      </xdr:nvSpPr>
      <xdr:spPr bwMode="auto">
        <a:xfrm>
          <a:off x="63166626"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18</xdr:row>
      <xdr:rowOff>0</xdr:rowOff>
    </xdr:from>
    <xdr:to>
      <xdr:col>100</xdr:col>
      <xdr:colOff>705501</xdr:colOff>
      <xdr:row>18</xdr:row>
      <xdr:rowOff>18000</xdr:rowOff>
    </xdr:to>
    <xdr:sp macro="" textlink="">
      <xdr:nvSpPr>
        <xdr:cNvPr id="466" name="Rectángulo 465">
          <a:extLst>
            <a:ext uri="{FF2B5EF4-FFF2-40B4-BE49-F238E27FC236}">
              <a16:creationId xmlns:a16="http://schemas.microsoft.com/office/drawing/2014/main" id="{00000000-0008-0000-0100-0000D2010000}"/>
            </a:ext>
          </a:extLst>
        </xdr:cNvPr>
        <xdr:cNvSpPr/>
      </xdr:nvSpPr>
      <xdr:spPr bwMode="auto">
        <a:xfrm>
          <a:off x="61556901"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18</xdr:row>
      <xdr:rowOff>0</xdr:rowOff>
    </xdr:from>
    <xdr:to>
      <xdr:col>103</xdr:col>
      <xdr:colOff>705501</xdr:colOff>
      <xdr:row>18</xdr:row>
      <xdr:rowOff>18000</xdr:rowOff>
    </xdr:to>
    <xdr:sp macro="" textlink="">
      <xdr:nvSpPr>
        <xdr:cNvPr id="467" name="Rectángulo 466">
          <a:extLst>
            <a:ext uri="{FF2B5EF4-FFF2-40B4-BE49-F238E27FC236}">
              <a16:creationId xmlns:a16="http://schemas.microsoft.com/office/drawing/2014/main" id="{00000000-0008-0000-0100-0000D3010000}"/>
            </a:ext>
          </a:extLst>
        </xdr:cNvPr>
        <xdr:cNvSpPr/>
      </xdr:nvSpPr>
      <xdr:spPr bwMode="auto">
        <a:xfrm>
          <a:off x="6316662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20</xdr:row>
      <xdr:rowOff>0</xdr:rowOff>
    </xdr:from>
    <xdr:to>
      <xdr:col>100</xdr:col>
      <xdr:colOff>705501</xdr:colOff>
      <xdr:row>20</xdr:row>
      <xdr:rowOff>18000</xdr:rowOff>
    </xdr:to>
    <xdr:sp macro="" textlink="">
      <xdr:nvSpPr>
        <xdr:cNvPr id="468" name="Rectángulo 467">
          <a:extLst>
            <a:ext uri="{FF2B5EF4-FFF2-40B4-BE49-F238E27FC236}">
              <a16:creationId xmlns:a16="http://schemas.microsoft.com/office/drawing/2014/main" id="{00000000-0008-0000-0100-0000D4010000}"/>
            </a:ext>
          </a:extLst>
        </xdr:cNvPr>
        <xdr:cNvSpPr/>
      </xdr:nvSpPr>
      <xdr:spPr bwMode="auto">
        <a:xfrm>
          <a:off x="61556901"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18</xdr:row>
      <xdr:rowOff>174633</xdr:rowOff>
    </xdr:from>
    <xdr:to>
      <xdr:col>100</xdr:col>
      <xdr:colOff>705501</xdr:colOff>
      <xdr:row>19</xdr:row>
      <xdr:rowOff>2133</xdr:rowOff>
    </xdr:to>
    <xdr:sp macro="" textlink="">
      <xdr:nvSpPr>
        <xdr:cNvPr id="469" name="Rectángulo 468">
          <a:extLst>
            <a:ext uri="{FF2B5EF4-FFF2-40B4-BE49-F238E27FC236}">
              <a16:creationId xmlns:a16="http://schemas.microsoft.com/office/drawing/2014/main" id="{00000000-0008-0000-0100-0000D5010000}"/>
            </a:ext>
          </a:extLst>
        </xdr:cNvPr>
        <xdr:cNvSpPr/>
      </xdr:nvSpPr>
      <xdr:spPr bwMode="auto">
        <a:xfrm>
          <a:off x="61556901"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18</xdr:row>
      <xdr:rowOff>0</xdr:rowOff>
    </xdr:from>
    <xdr:to>
      <xdr:col>103</xdr:col>
      <xdr:colOff>705501</xdr:colOff>
      <xdr:row>18</xdr:row>
      <xdr:rowOff>18000</xdr:rowOff>
    </xdr:to>
    <xdr:sp macro="" textlink="">
      <xdr:nvSpPr>
        <xdr:cNvPr id="470" name="Rectángulo 469">
          <a:extLst>
            <a:ext uri="{FF2B5EF4-FFF2-40B4-BE49-F238E27FC236}">
              <a16:creationId xmlns:a16="http://schemas.microsoft.com/office/drawing/2014/main" id="{00000000-0008-0000-0100-0000D6010000}"/>
            </a:ext>
          </a:extLst>
        </xdr:cNvPr>
        <xdr:cNvSpPr/>
      </xdr:nvSpPr>
      <xdr:spPr bwMode="auto">
        <a:xfrm>
          <a:off x="6316662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20</xdr:row>
      <xdr:rowOff>0</xdr:rowOff>
    </xdr:from>
    <xdr:to>
      <xdr:col>103</xdr:col>
      <xdr:colOff>705501</xdr:colOff>
      <xdr:row>20</xdr:row>
      <xdr:rowOff>18000</xdr:rowOff>
    </xdr:to>
    <xdr:sp macro="" textlink="">
      <xdr:nvSpPr>
        <xdr:cNvPr id="471" name="Rectángulo 470">
          <a:extLst>
            <a:ext uri="{FF2B5EF4-FFF2-40B4-BE49-F238E27FC236}">
              <a16:creationId xmlns:a16="http://schemas.microsoft.com/office/drawing/2014/main" id="{00000000-0008-0000-0100-0000D7010000}"/>
            </a:ext>
          </a:extLst>
        </xdr:cNvPr>
        <xdr:cNvSpPr/>
      </xdr:nvSpPr>
      <xdr:spPr bwMode="auto">
        <a:xfrm>
          <a:off x="6316662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18</xdr:row>
      <xdr:rowOff>174633</xdr:rowOff>
    </xdr:from>
    <xdr:to>
      <xdr:col>103</xdr:col>
      <xdr:colOff>705501</xdr:colOff>
      <xdr:row>19</xdr:row>
      <xdr:rowOff>2133</xdr:rowOff>
    </xdr:to>
    <xdr:sp macro="" textlink="">
      <xdr:nvSpPr>
        <xdr:cNvPr id="472" name="Rectángulo 471">
          <a:extLst>
            <a:ext uri="{FF2B5EF4-FFF2-40B4-BE49-F238E27FC236}">
              <a16:creationId xmlns:a16="http://schemas.microsoft.com/office/drawing/2014/main" id="{00000000-0008-0000-0100-0000D8010000}"/>
            </a:ext>
          </a:extLst>
        </xdr:cNvPr>
        <xdr:cNvSpPr/>
      </xdr:nvSpPr>
      <xdr:spPr bwMode="auto">
        <a:xfrm>
          <a:off x="63166626"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23</xdr:row>
      <xdr:rowOff>0</xdr:rowOff>
    </xdr:from>
    <xdr:to>
      <xdr:col>100</xdr:col>
      <xdr:colOff>705501</xdr:colOff>
      <xdr:row>23</xdr:row>
      <xdr:rowOff>18000</xdr:rowOff>
    </xdr:to>
    <xdr:sp macro="" textlink="">
      <xdr:nvSpPr>
        <xdr:cNvPr id="473" name="Rectángulo 472">
          <a:extLst>
            <a:ext uri="{FF2B5EF4-FFF2-40B4-BE49-F238E27FC236}">
              <a16:creationId xmlns:a16="http://schemas.microsoft.com/office/drawing/2014/main" id="{00000000-0008-0000-0100-0000D9010000}"/>
            </a:ext>
          </a:extLst>
        </xdr:cNvPr>
        <xdr:cNvSpPr/>
      </xdr:nvSpPr>
      <xdr:spPr bwMode="auto">
        <a:xfrm>
          <a:off x="61556901"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20</xdr:row>
      <xdr:rowOff>174633</xdr:rowOff>
    </xdr:from>
    <xdr:to>
      <xdr:col>100</xdr:col>
      <xdr:colOff>705501</xdr:colOff>
      <xdr:row>21</xdr:row>
      <xdr:rowOff>2133</xdr:rowOff>
    </xdr:to>
    <xdr:sp macro="" textlink="">
      <xdr:nvSpPr>
        <xdr:cNvPr id="474" name="Rectángulo 473">
          <a:extLst>
            <a:ext uri="{FF2B5EF4-FFF2-40B4-BE49-F238E27FC236}">
              <a16:creationId xmlns:a16="http://schemas.microsoft.com/office/drawing/2014/main" id="{00000000-0008-0000-0100-0000DA010000}"/>
            </a:ext>
          </a:extLst>
        </xdr:cNvPr>
        <xdr:cNvSpPr/>
      </xdr:nvSpPr>
      <xdr:spPr bwMode="auto">
        <a:xfrm>
          <a:off x="61556901" y="98710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23</xdr:row>
      <xdr:rowOff>0</xdr:rowOff>
    </xdr:from>
    <xdr:to>
      <xdr:col>103</xdr:col>
      <xdr:colOff>705501</xdr:colOff>
      <xdr:row>23</xdr:row>
      <xdr:rowOff>18000</xdr:rowOff>
    </xdr:to>
    <xdr:sp macro="" textlink="">
      <xdr:nvSpPr>
        <xdr:cNvPr id="475" name="Rectángulo 474">
          <a:extLst>
            <a:ext uri="{FF2B5EF4-FFF2-40B4-BE49-F238E27FC236}">
              <a16:creationId xmlns:a16="http://schemas.microsoft.com/office/drawing/2014/main" id="{00000000-0008-0000-0100-0000DB010000}"/>
            </a:ext>
          </a:extLst>
        </xdr:cNvPr>
        <xdr:cNvSpPr/>
      </xdr:nvSpPr>
      <xdr:spPr bwMode="auto">
        <a:xfrm>
          <a:off x="63166626"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20</xdr:row>
      <xdr:rowOff>174633</xdr:rowOff>
    </xdr:from>
    <xdr:to>
      <xdr:col>103</xdr:col>
      <xdr:colOff>705501</xdr:colOff>
      <xdr:row>21</xdr:row>
      <xdr:rowOff>2133</xdr:rowOff>
    </xdr:to>
    <xdr:sp macro="" textlink="">
      <xdr:nvSpPr>
        <xdr:cNvPr id="476" name="Rectángulo 475">
          <a:extLst>
            <a:ext uri="{FF2B5EF4-FFF2-40B4-BE49-F238E27FC236}">
              <a16:creationId xmlns:a16="http://schemas.microsoft.com/office/drawing/2014/main" id="{00000000-0008-0000-0100-0000DC010000}"/>
            </a:ext>
          </a:extLst>
        </xdr:cNvPr>
        <xdr:cNvSpPr/>
      </xdr:nvSpPr>
      <xdr:spPr bwMode="auto">
        <a:xfrm>
          <a:off x="63166626" y="98710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16</xdr:row>
      <xdr:rowOff>0</xdr:rowOff>
    </xdr:from>
    <xdr:to>
      <xdr:col>106</xdr:col>
      <xdr:colOff>705501</xdr:colOff>
      <xdr:row>16</xdr:row>
      <xdr:rowOff>18000</xdr:rowOff>
    </xdr:to>
    <xdr:sp macro="" textlink="">
      <xdr:nvSpPr>
        <xdr:cNvPr id="477" name="Rectángulo 476">
          <a:extLst>
            <a:ext uri="{FF2B5EF4-FFF2-40B4-BE49-F238E27FC236}">
              <a16:creationId xmlns:a16="http://schemas.microsoft.com/office/drawing/2014/main" id="{00000000-0008-0000-0100-0000DD010000}"/>
            </a:ext>
          </a:extLst>
        </xdr:cNvPr>
        <xdr:cNvSpPr/>
      </xdr:nvSpPr>
      <xdr:spPr bwMode="auto">
        <a:xfrm>
          <a:off x="64776351"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14</xdr:row>
      <xdr:rowOff>174633</xdr:rowOff>
    </xdr:from>
    <xdr:to>
      <xdr:col>106</xdr:col>
      <xdr:colOff>705501</xdr:colOff>
      <xdr:row>15</xdr:row>
      <xdr:rowOff>2133</xdr:rowOff>
    </xdr:to>
    <xdr:sp macro="" textlink="">
      <xdr:nvSpPr>
        <xdr:cNvPr id="478" name="Rectángulo 477">
          <a:extLst>
            <a:ext uri="{FF2B5EF4-FFF2-40B4-BE49-F238E27FC236}">
              <a16:creationId xmlns:a16="http://schemas.microsoft.com/office/drawing/2014/main" id="{00000000-0008-0000-0100-0000DE010000}"/>
            </a:ext>
          </a:extLst>
        </xdr:cNvPr>
        <xdr:cNvSpPr/>
      </xdr:nvSpPr>
      <xdr:spPr bwMode="auto">
        <a:xfrm>
          <a:off x="64776351"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16</xdr:row>
      <xdr:rowOff>0</xdr:rowOff>
    </xdr:from>
    <xdr:to>
      <xdr:col>109</xdr:col>
      <xdr:colOff>705501</xdr:colOff>
      <xdr:row>16</xdr:row>
      <xdr:rowOff>18000</xdr:rowOff>
    </xdr:to>
    <xdr:sp macro="" textlink="">
      <xdr:nvSpPr>
        <xdr:cNvPr id="479" name="Rectángulo 478">
          <a:extLst>
            <a:ext uri="{FF2B5EF4-FFF2-40B4-BE49-F238E27FC236}">
              <a16:creationId xmlns:a16="http://schemas.microsoft.com/office/drawing/2014/main" id="{00000000-0008-0000-0100-0000DF010000}"/>
            </a:ext>
          </a:extLst>
        </xdr:cNvPr>
        <xdr:cNvSpPr/>
      </xdr:nvSpPr>
      <xdr:spPr bwMode="auto">
        <a:xfrm>
          <a:off x="663860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14</xdr:row>
      <xdr:rowOff>174633</xdr:rowOff>
    </xdr:from>
    <xdr:to>
      <xdr:col>109</xdr:col>
      <xdr:colOff>705501</xdr:colOff>
      <xdr:row>15</xdr:row>
      <xdr:rowOff>2133</xdr:rowOff>
    </xdr:to>
    <xdr:sp macro="" textlink="">
      <xdr:nvSpPr>
        <xdr:cNvPr id="480" name="Rectángulo 479">
          <a:extLst>
            <a:ext uri="{FF2B5EF4-FFF2-40B4-BE49-F238E27FC236}">
              <a16:creationId xmlns:a16="http://schemas.microsoft.com/office/drawing/2014/main" id="{00000000-0008-0000-0100-0000E0010000}"/>
            </a:ext>
          </a:extLst>
        </xdr:cNvPr>
        <xdr:cNvSpPr/>
      </xdr:nvSpPr>
      <xdr:spPr bwMode="auto">
        <a:xfrm>
          <a:off x="66386076"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16</xdr:row>
      <xdr:rowOff>0</xdr:rowOff>
    </xdr:from>
    <xdr:to>
      <xdr:col>106</xdr:col>
      <xdr:colOff>705501</xdr:colOff>
      <xdr:row>16</xdr:row>
      <xdr:rowOff>18000</xdr:rowOff>
    </xdr:to>
    <xdr:sp macro="" textlink="">
      <xdr:nvSpPr>
        <xdr:cNvPr id="481" name="Rectángulo 480">
          <a:extLst>
            <a:ext uri="{FF2B5EF4-FFF2-40B4-BE49-F238E27FC236}">
              <a16:creationId xmlns:a16="http://schemas.microsoft.com/office/drawing/2014/main" id="{00000000-0008-0000-0100-0000E1010000}"/>
            </a:ext>
          </a:extLst>
        </xdr:cNvPr>
        <xdr:cNvSpPr/>
      </xdr:nvSpPr>
      <xdr:spPr bwMode="auto">
        <a:xfrm>
          <a:off x="64776351"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16</xdr:row>
      <xdr:rowOff>0</xdr:rowOff>
    </xdr:from>
    <xdr:to>
      <xdr:col>109</xdr:col>
      <xdr:colOff>705501</xdr:colOff>
      <xdr:row>16</xdr:row>
      <xdr:rowOff>18000</xdr:rowOff>
    </xdr:to>
    <xdr:sp macro="" textlink="">
      <xdr:nvSpPr>
        <xdr:cNvPr id="482" name="Rectángulo 481">
          <a:extLst>
            <a:ext uri="{FF2B5EF4-FFF2-40B4-BE49-F238E27FC236}">
              <a16:creationId xmlns:a16="http://schemas.microsoft.com/office/drawing/2014/main" id="{00000000-0008-0000-0100-0000E2010000}"/>
            </a:ext>
          </a:extLst>
        </xdr:cNvPr>
        <xdr:cNvSpPr/>
      </xdr:nvSpPr>
      <xdr:spPr bwMode="auto">
        <a:xfrm>
          <a:off x="663860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16</xdr:row>
      <xdr:rowOff>0</xdr:rowOff>
    </xdr:from>
    <xdr:to>
      <xdr:col>109</xdr:col>
      <xdr:colOff>705501</xdr:colOff>
      <xdr:row>16</xdr:row>
      <xdr:rowOff>18000</xdr:rowOff>
    </xdr:to>
    <xdr:sp macro="" textlink="">
      <xdr:nvSpPr>
        <xdr:cNvPr id="483" name="Rectángulo 482">
          <a:extLst>
            <a:ext uri="{FF2B5EF4-FFF2-40B4-BE49-F238E27FC236}">
              <a16:creationId xmlns:a16="http://schemas.microsoft.com/office/drawing/2014/main" id="{00000000-0008-0000-0100-0000E3010000}"/>
            </a:ext>
          </a:extLst>
        </xdr:cNvPr>
        <xdr:cNvSpPr/>
      </xdr:nvSpPr>
      <xdr:spPr bwMode="auto">
        <a:xfrm>
          <a:off x="663860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20</xdr:row>
      <xdr:rowOff>0</xdr:rowOff>
    </xdr:from>
    <xdr:to>
      <xdr:col>106</xdr:col>
      <xdr:colOff>705501</xdr:colOff>
      <xdr:row>20</xdr:row>
      <xdr:rowOff>18000</xdr:rowOff>
    </xdr:to>
    <xdr:sp macro="" textlink="">
      <xdr:nvSpPr>
        <xdr:cNvPr id="484" name="Rectángulo 483">
          <a:extLst>
            <a:ext uri="{FF2B5EF4-FFF2-40B4-BE49-F238E27FC236}">
              <a16:creationId xmlns:a16="http://schemas.microsoft.com/office/drawing/2014/main" id="{00000000-0008-0000-0100-0000E4010000}"/>
            </a:ext>
          </a:extLst>
        </xdr:cNvPr>
        <xdr:cNvSpPr/>
      </xdr:nvSpPr>
      <xdr:spPr bwMode="auto">
        <a:xfrm>
          <a:off x="64776351"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18</xdr:row>
      <xdr:rowOff>174633</xdr:rowOff>
    </xdr:from>
    <xdr:to>
      <xdr:col>106</xdr:col>
      <xdr:colOff>705501</xdr:colOff>
      <xdr:row>19</xdr:row>
      <xdr:rowOff>2133</xdr:rowOff>
    </xdr:to>
    <xdr:sp macro="" textlink="">
      <xdr:nvSpPr>
        <xdr:cNvPr id="485" name="Rectángulo 484">
          <a:extLst>
            <a:ext uri="{FF2B5EF4-FFF2-40B4-BE49-F238E27FC236}">
              <a16:creationId xmlns:a16="http://schemas.microsoft.com/office/drawing/2014/main" id="{00000000-0008-0000-0100-0000E5010000}"/>
            </a:ext>
          </a:extLst>
        </xdr:cNvPr>
        <xdr:cNvSpPr/>
      </xdr:nvSpPr>
      <xdr:spPr bwMode="auto">
        <a:xfrm>
          <a:off x="64776351"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20</xdr:row>
      <xdr:rowOff>0</xdr:rowOff>
    </xdr:from>
    <xdr:to>
      <xdr:col>109</xdr:col>
      <xdr:colOff>705501</xdr:colOff>
      <xdr:row>20</xdr:row>
      <xdr:rowOff>18000</xdr:rowOff>
    </xdr:to>
    <xdr:sp macro="" textlink="">
      <xdr:nvSpPr>
        <xdr:cNvPr id="486" name="Rectángulo 485">
          <a:extLst>
            <a:ext uri="{FF2B5EF4-FFF2-40B4-BE49-F238E27FC236}">
              <a16:creationId xmlns:a16="http://schemas.microsoft.com/office/drawing/2014/main" id="{00000000-0008-0000-0100-0000E6010000}"/>
            </a:ext>
          </a:extLst>
        </xdr:cNvPr>
        <xdr:cNvSpPr/>
      </xdr:nvSpPr>
      <xdr:spPr bwMode="auto">
        <a:xfrm>
          <a:off x="6638607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18</xdr:row>
      <xdr:rowOff>174633</xdr:rowOff>
    </xdr:from>
    <xdr:to>
      <xdr:col>109</xdr:col>
      <xdr:colOff>705501</xdr:colOff>
      <xdr:row>19</xdr:row>
      <xdr:rowOff>2133</xdr:rowOff>
    </xdr:to>
    <xdr:sp macro="" textlink="">
      <xdr:nvSpPr>
        <xdr:cNvPr id="487" name="Rectángulo 486">
          <a:extLst>
            <a:ext uri="{FF2B5EF4-FFF2-40B4-BE49-F238E27FC236}">
              <a16:creationId xmlns:a16="http://schemas.microsoft.com/office/drawing/2014/main" id="{00000000-0008-0000-0100-0000E7010000}"/>
            </a:ext>
          </a:extLst>
        </xdr:cNvPr>
        <xdr:cNvSpPr/>
      </xdr:nvSpPr>
      <xdr:spPr bwMode="auto">
        <a:xfrm>
          <a:off x="66386076"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20</xdr:row>
      <xdr:rowOff>0</xdr:rowOff>
    </xdr:from>
    <xdr:to>
      <xdr:col>109</xdr:col>
      <xdr:colOff>705501</xdr:colOff>
      <xdr:row>20</xdr:row>
      <xdr:rowOff>18000</xdr:rowOff>
    </xdr:to>
    <xdr:sp macro="" textlink="">
      <xdr:nvSpPr>
        <xdr:cNvPr id="488" name="Rectángulo 487">
          <a:extLst>
            <a:ext uri="{FF2B5EF4-FFF2-40B4-BE49-F238E27FC236}">
              <a16:creationId xmlns:a16="http://schemas.microsoft.com/office/drawing/2014/main" id="{00000000-0008-0000-0100-0000E8010000}"/>
            </a:ext>
          </a:extLst>
        </xdr:cNvPr>
        <xdr:cNvSpPr/>
      </xdr:nvSpPr>
      <xdr:spPr bwMode="auto">
        <a:xfrm>
          <a:off x="6638607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16</xdr:row>
      <xdr:rowOff>166690</xdr:rowOff>
    </xdr:from>
    <xdr:to>
      <xdr:col>108</xdr:col>
      <xdr:colOff>695000</xdr:colOff>
      <xdr:row>16</xdr:row>
      <xdr:rowOff>184690</xdr:rowOff>
    </xdr:to>
    <xdr:sp macro="" textlink="">
      <xdr:nvSpPr>
        <xdr:cNvPr id="489" name="Rectángulo 488">
          <a:extLst>
            <a:ext uri="{FF2B5EF4-FFF2-40B4-BE49-F238E27FC236}">
              <a16:creationId xmlns:a16="http://schemas.microsoft.com/office/drawing/2014/main" id="{00000000-0008-0000-0100-0000E9010000}"/>
            </a:ext>
          </a:extLst>
        </xdr:cNvPr>
        <xdr:cNvSpPr/>
      </xdr:nvSpPr>
      <xdr:spPr bwMode="auto">
        <a:xfrm>
          <a:off x="65482788" y="74628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18</xdr:row>
      <xdr:rowOff>0</xdr:rowOff>
    </xdr:from>
    <xdr:to>
      <xdr:col>108</xdr:col>
      <xdr:colOff>702938</xdr:colOff>
      <xdr:row>18</xdr:row>
      <xdr:rowOff>18000</xdr:rowOff>
    </xdr:to>
    <xdr:sp macro="" textlink="">
      <xdr:nvSpPr>
        <xdr:cNvPr id="490" name="Rectángulo 489">
          <a:extLst>
            <a:ext uri="{FF2B5EF4-FFF2-40B4-BE49-F238E27FC236}">
              <a16:creationId xmlns:a16="http://schemas.microsoft.com/office/drawing/2014/main" id="{00000000-0008-0000-0100-0000EA010000}"/>
            </a:ext>
          </a:extLst>
        </xdr:cNvPr>
        <xdr:cNvSpPr/>
      </xdr:nvSpPr>
      <xdr:spPr bwMode="auto">
        <a:xfrm>
          <a:off x="65490726" y="84963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20</xdr:row>
      <xdr:rowOff>166690</xdr:rowOff>
    </xdr:from>
    <xdr:to>
      <xdr:col>108</xdr:col>
      <xdr:colOff>695000</xdr:colOff>
      <xdr:row>20</xdr:row>
      <xdr:rowOff>184690</xdr:rowOff>
    </xdr:to>
    <xdr:sp macro="" textlink="">
      <xdr:nvSpPr>
        <xdr:cNvPr id="491" name="Rectángulo 490">
          <a:extLst>
            <a:ext uri="{FF2B5EF4-FFF2-40B4-BE49-F238E27FC236}">
              <a16:creationId xmlns:a16="http://schemas.microsoft.com/office/drawing/2014/main" id="{00000000-0008-0000-0100-0000EB010000}"/>
            </a:ext>
          </a:extLst>
        </xdr:cNvPr>
        <xdr:cNvSpPr/>
      </xdr:nvSpPr>
      <xdr:spPr bwMode="auto">
        <a:xfrm>
          <a:off x="65482788" y="98631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23</xdr:row>
      <xdr:rowOff>0</xdr:rowOff>
    </xdr:from>
    <xdr:to>
      <xdr:col>108</xdr:col>
      <xdr:colOff>702938</xdr:colOff>
      <xdr:row>23</xdr:row>
      <xdr:rowOff>18000</xdr:rowOff>
    </xdr:to>
    <xdr:sp macro="" textlink="">
      <xdr:nvSpPr>
        <xdr:cNvPr id="492" name="Rectángulo 491">
          <a:extLst>
            <a:ext uri="{FF2B5EF4-FFF2-40B4-BE49-F238E27FC236}">
              <a16:creationId xmlns:a16="http://schemas.microsoft.com/office/drawing/2014/main" id="{00000000-0008-0000-0100-0000EC010000}"/>
            </a:ext>
          </a:extLst>
        </xdr:cNvPr>
        <xdr:cNvSpPr/>
      </xdr:nvSpPr>
      <xdr:spPr bwMode="auto">
        <a:xfrm>
          <a:off x="65490726" y="106870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14</xdr:row>
      <xdr:rowOff>166690</xdr:rowOff>
    </xdr:from>
    <xdr:to>
      <xdr:col>114</xdr:col>
      <xdr:colOff>695000</xdr:colOff>
      <xdr:row>14</xdr:row>
      <xdr:rowOff>184690</xdr:rowOff>
    </xdr:to>
    <xdr:sp macro="" textlink="">
      <xdr:nvSpPr>
        <xdr:cNvPr id="493" name="Rectángulo 492">
          <a:extLst>
            <a:ext uri="{FF2B5EF4-FFF2-40B4-BE49-F238E27FC236}">
              <a16:creationId xmlns:a16="http://schemas.microsoft.com/office/drawing/2014/main" id="{00000000-0008-0000-0100-0000ED010000}"/>
            </a:ext>
          </a:extLst>
        </xdr:cNvPr>
        <xdr:cNvSpPr/>
      </xdr:nvSpPr>
      <xdr:spPr bwMode="auto">
        <a:xfrm>
          <a:off x="68702238" y="62531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16</xdr:row>
      <xdr:rowOff>0</xdr:rowOff>
    </xdr:from>
    <xdr:to>
      <xdr:col>114</xdr:col>
      <xdr:colOff>702938</xdr:colOff>
      <xdr:row>16</xdr:row>
      <xdr:rowOff>18000</xdr:rowOff>
    </xdr:to>
    <xdr:sp macro="" textlink="">
      <xdr:nvSpPr>
        <xdr:cNvPr id="494" name="Rectángulo 493">
          <a:extLst>
            <a:ext uri="{FF2B5EF4-FFF2-40B4-BE49-F238E27FC236}">
              <a16:creationId xmlns:a16="http://schemas.microsoft.com/office/drawing/2014/main" id="{00000000-0008-0000-0100-0000EE010000}"/>
            </a:ext>
          </a:extLst>
        </xdr:cNvPr>
        <xdr:cNvSpPr/>
      </xdr:nvSpPr>
      <xdr:spPr bwMode="auto">
        <a:xfrm>
          <a:off x="68710176" y="72961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18</xdr:row>
      <xdr:rowOff>0</xdr:rowOff>
    </xdr:from>
    <xdr:to>
      <xdr:col>112</xdr:col>
      <xdr:colOff>705501</xdr:colOff>
      <xdr:row>18</xdr:row>
      <xdr:rowOff>18000</xdr:rowOff>
    </xdr:to>
    <xdr:sp macro="" textlink="">
      <xdr:nvSpPr>
        <xdr:cNvPr id="495" name="Rectángulo 494">
          <a:extLst>
            <a:ext uri="{FF2B5EF4-FFF2-40B4-BE49-F238E27FC236}">
              <a16:creationId xmlns:a16="http://schemas.microsoft.com/office/drawing/2014/main" id="{00000000-0008-0000-0100-0000EF010000}"/>
            </a:ext>
          </a:extLst>
        </xdr:cNvPr>
        <xdr:cNvSpPr/>
      </xdr:nvSpPr>
      <xdr:spPr bwMode="auto">
        <a:xfrm>
          <a:off x="67995801"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16</xdr:row>
      <xdr:rowOff>174633</xdr:rowOff>
    </xdr:from>
    <xdr:to>
      <xdr:col>112</xdr:col>
      <xdr:colOff>705501</xdr:colOff>
      <xdr:row>17</xdr:row>
      <xdr:rowOff>2133</xdr:rowOff>
    </xdr:to>
    <xdr:sp macro="" textlink="">
      <xdr:nvSpPr>
        <xdr:cNvPr id="496" name="Rectángulo 495">
          <a:extLst>
            <a:ext uri="{FF2B5EF4-FFF2-40B4-BE49-F238E27FC236}">
              <a16:creationId xmlns:a16="http://schemas.microsoft.com/office/drawing/2014/main" id="{00000000-0008-0000-0100-0000F0010000}"/>
            </a:ext>
          </a:extLst>
        </xdr:cNvPr>
        <xdr:cNvSpPr/>
      </xdr:nvSpPr>
      <xdr:spPr bwMode="auto">
        <a:xfrm>
          <a:off x="67995801"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18</xdr:row>
      <xdr:rowOff>0</xdr:rowOff>
    </xdr:from>
    <xdr:to>
      <xdr:col>115</xdr:col>
      <xdr:colOff>705501</xdr:colOff>
      <xdr:row>18</xdr:row>
      <xdr:rowOff>18000</xdr:rowOff>
    </xdr:to>
    <xdr:sp macro="" textlink="">
      <xdr:nvSpPr>
        <xdr:cNvPr id="497" name="Rectángulo 496">
          <a:extLst>
            <a:ext uri="{FF2B5EF4-FFF2-40B4-BE49-F238E27FC236}">
              <a16:creationId xmlns:a16="http://schemas.microsoft.com/office/drawing/2014/main" id="{00000000-0008-0000-0100-0000F1010000}"/>
            </a:ext>
          </a:extLst>
        </xdr:cNvPr>
        <xdr:cNvSpPr/>
      </xdr:nvSpPr>
      <xdr:spPr bwMode="auto">
        <a:xfrm>
          <a:off x="6960552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16</xdr:row>
      <xdr:rowOff>174633</xdr:rowOff>
    </xdr:from>
    <xdr:to>
      <xdr:col>115</xdr:col>
      <xdr:colOff>705501</xdr:colOff>
      <xdr:row>17</xdr:row>
      <xdr:rowOff>2133</xdr:rowOff>
    </xdr:to>
    <xdr:sp macro="" textlink="">
      <xdr:nvSpPr>
        <xdr:cNvPr id="498" name="Rectángulo 497">
          <a:extLst>
            <a:ext uri="{FF2B5EF4-FFF2-40B4-BE49-F238E27FC236}">
              <a16:creationId xmlns:a16="http://schemas.microsoft.com/office/drawing/2014/main" id="{00000000-0008-0000-0100-0000F2010000}"/>
            </a:ext>
          </a:extLst>
        </xdr:cNvPr>
        <xdr:cNvSpPr/>
      </xdr:nvSpPr>
      <xdr:spPr bwMode="auto">
        <a:xfrm>
          <a:off x="69605526"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18</xdr:row>
      <xdr:rowOff>166690</xdr:rowOff>
    </xdr:from>
    <xdr:to>
      <xdr:col>114</xdr:col>
      <xdr:colOff>695000</xdr:colOff>
      <xdr:row>18</xdr:row>
      <xdr:rowOff>184690</xdr:rowOff>
    </xdr:to>
    <xdr:sp macro="" textlink="">
      <xdr:nvSpPr>
        <xdr:cNvPr id="499" name="Rectángulo 498">
          <a:extLst>
            <a:ext uri="{FF2B5EF4-FFF2-40B4-BE49-F238E27FC236}">
              <a16:creationId xmlns:a16="http://schemas.microsoft.com/office/drawing/2014/main" id="{00000000-0008-0000-0100-0000F3010000}"/>
            </a:ext>
          </a:extLst>
        </xdr:cNvPr>
        <xdr:cNvSpPr/>
      </xdr:nvSpPr>
      <xdr:spPr bwMode="auto">
        <a:xfrm>
          <a:off x="68702238" y="86629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20</xdr:row>
      <xdr:rowOff>0</xdr:rowOff>
    </xdr:from>
    <xdr:to>
      <xdr:col>114</xdr:col>
      <xdr:colOff>702938</xdr:colOff>
      <xdr:row>20</xdr:row>
      <xdr:rowOff>18000</xdr:rowOff>
    </xdr:to>
    <xdr:sp macro="" textlink="">
      <xdr:nvSpPr>
        <xdr:cNvPr id="500" name="Rectángulo 499">
          <a:extLst>
            <a:ext uri="{FF2B5EF4-FFF2-40B4-BE49-F238E27FC236}">
              <a16:creationId xmlns:a16="http://schemas.microsoft.com/office/drawing/2014/main" id="{00000000-0008-0000-0100-0000F4010000}"/>
            </a:ext>
          </a:extLst>
        </xdr:cNvPr>
        <xdr:cNvSpPr/>
      </xdr:nvSpPr>
      <xdr:spPr bwMode="auto">
        <a:xfrm>
          <a:off x="68710176" y="96964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23</xdr:row>
      <xdr:rowOff>0</xdr:rowOff>
    </xdr:from>
    <xdr:to>
      <xdr:col>112</xdr:col>
      <xdr:colOff>705501</xdr:colOff>
      <xdr:row>23</xdr:row>
      <xdr:rowOff>18000</xdr:rowOff>
    </xdr:to>
    <xdr:sp macro="" textlink="">
      <xdr:nvSpPr>
        <xdr:cNvPr id="501" name="Rectángulo 500">
          <a:extLst>
            <a:ext uri="{FF2B5EF4-FFF2-40B4-BE49-F238E27FC236}">
              <a16:creationId xmlns:a16="http://schemas.microsoft.com/office/drawing/2014/main" id="{00000000-0008-0000-0100-0000F5010000}"/>
            </a:ext>
          </a:extLst>
        </xdr:cNvPr>
        <xdr:cNvSpPr/>
      </xdr:nvSpPr>
      <xdr:spPr bwMode="auto">
        <a:xfrm>
          <a:off x="67995801"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20</xdr:row>
      <xdr:rowOff>174633</xdr:rowOff>
    </xdr:from>
    <xdr:to>
      <xdr:col>112</xdr:col>
      <xdr:colOff>705501</xdr:colOff>
      <xdr:row>21</xdr:row>
      <xdr:rowOff>2133</xdr:rowOff>
    </xdr:to>
    <xdr:sp macro="" textlink="">
      <xdr:nvSpPr>
        <xdr:cNvPr id="502" name="Rectángulo 501">
          <a:extLst>
            <a:ext uri="{FF2B5EF4-FFF2-40B4-BE49-F238E27FC236}">
              <a16:creationId xmlns:a16="http://schemas.microsoft.com/office/drawing/2014/main" id="{00000000-0008-0000-0100-0000F6010000}"/>
            </a:ext>
          </a:extLst>
        </xdr:cNvPr>
        <xdr:cNvSpPr/>
      </xdr:nvSpPr>
      <xdr:spPr bwMode="auto">
        <a:xfrm>
          <a:off x="67995801" y="98710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23</xdr:row>
      <xdr:rowOff>0</xdr:rowOff>
    </xdr:from>
    <xdr:to>
      <xdr:col>115</xdr:col>
      <xdr:colOff>705501</xdr:colOff>
      <xdr:row>23</xdr:row>
      <xdr:rowOff>18000</xdr:rowOff>
    </xdr:to>
    <xdr:sp macro="" textlink="">
      <xdr:nvSpPr>
        <xdr:cNvPr id="503" name="Rectángulo 502">
          <a:extLst>
            <a:ext uri="{FF2B5EF4-FFF2-40B4-BE49-F238E27FC236}">
              <a16:creationId xmlns:a16="http://schemas.microsoft.com/office/drawing/2014/main" id="{00000000-0008-0000-0100-0000F7010000}"/>
            </a:ext>
          </a:extLst>
        </xdr:cNvPr>
        <xdr:cNvSpPr/>
      </xdr:nvSpPr>
      <xdr:spPr bwMode="auto">
        <a:xfrm>
          <a:off x="69605526"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20</xdr:row>
      <xdr:rowOff>174633</xdr:rowOff>
    </xdr:from>
    <xdr:to>
      <xdr:col>115</xdr:col>
      <xdr:colOff>705501</xdr:colOff>
      <xdr:row>21</xdr:row>
      <xdr:rowOff>2133</xdr:rowOff>
    </xdr:to>
    <xdr:sp macro="" textlink="">
      <xdr:nvSpPr>
        <xdr:cNvPr id="504" name="Rectángulo 503">
          <a:extLst>
            <a:ext uri="{FF2B5EF4-FFF2-40B4-BE49-F238E27FC236}">
              <a16:creationId xmlns:a16="http://schemas.microsoft.com/office/drawing/2014/main" id="{00000000-0008-0000-0100-0000F8010000}"/>
            </a:ext>
          </a:extLst>
        </xdr:cNvPr>
        <xdr:cNvSpPr/>
      </xdr:nvSpPr>
      <xdr:spPr bwMode="auto">
        <a:xfrm>
          <a:off x="69605526" y="98710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23</xdr:row>
      <xdr:rowOff>0</xdr:rowOff>
    </xdr:from>
    <xdr:to>
      <xdr:col>112</xdr:col>
      <xdr:colOff>705501</xdr:colOff>
      <xdr:row>23</xdr:row>
      <xdr:rowOff>18000</xdr:rowOff>
    </xdr:to>
    <xdr:sp macro="" textlink="">
      <xdr:nvSpPr>
        <xdr:cNvPr id="505" name="Rectángulo 504">
          <a:extLst>
            <a:ext uri="{FF2B5EF4-FFF2-40B4-BE49-F238E27FC236}">
              <a16:creationId xmlns:a16="http://schemas.microsoft.com/office/drawing/2014/main" id="{00000000-0008-0000-0100-0000F9010000}"/>
            </a:ext>
          </a:extLst>
        </xdr:cNvPr>
        <xdr:cNvSpPr/>
      </xdr:nvSpPr>
      <xdr:spPr bwMode="auto">
        <a:xfrm>
          <a:off x="67995801"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23</xdr:row>
      <xdr:rowOff>0</xdr:rowOff>
    </xdr:from>
    <xdr:to>
      <xdr:col>115</xdr:col>
      <xdr:colOff>705501</xdr:colOff>
      <xdr:row>23</xdr:row>
      <xdr:rowOff>18000</xdr:rowOff>
    </xdr:to>
    <xdr:sp macro="" textlink="">
      <xdr:nvSpPr>
        <xdr:cNvPr id="506" name="Rectángulo 505">
          <a:extLst>
            <a:ext uri="{FF2B5EF4-FFF2-40B4-BE49-F238E27FC236}">
              <a16:creationId xmlns:a16="http://schemas.microsoft.com/office/drawing/2014/main" id="{00000000-0008-0000-0100-0000FA010000}"/>
            </a:ext>
          </a:extLst>
        </xdr:cNvPr>
        <xdr:cNvSpPr/>
      </xdr:nvSpPr>
      <xdr:spPr bwMode="auto">
        <a:xfrm>
          <a:off x="69605526"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23</xdr:row>
      <xdr:rowOff>0</xdr:rowOff>
    </xdr:from>
    <xdr:to>
      <xdr:col>115</xdr:col>
      <xdr:colOff>705501</xdr:colOff>
      <xdr:row>23</xdr:row>
      <xdr:rowOff>18000</xdr:rowOff>
    </xdr:to>
    <xdr:sp macro="" textlink="">
      <xdr:nvSpPr>
        <xdr:cNvPr id="507" name="Rectángulo 506">
          <a:extLst>
            <a:ext uri="{FF2B5EF4-FFF2-40B4-BE49-F238E27FC236}">
              <a16:creationId xmlns:a16="http://schemas.microsoft.com/office/drawing/2014/main" id="{00000000-0008-0000-0100-0000FB010000}"/>
            </a:ext>
          </a:extLst>
        </xdr:cNvPr>
        <xdr:cNvSpPr/>
      </xdr:nvSpPr>
      <xdr:spPr bwMode="auto">
        <a:xfrm>
          <a:off x="69605526"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14</xdr:row>
      <xdr:rowOff>166694</xdr:rowOff>
    </xdr:from>
    <xdr:to>
      <xdr:col>117</xdr:col>
      <xdr:colOff>1591938</xdr:colOff>
      <xdr:row>14</xdr:row>
      <xdr:rowOff>184694</xdr:rowOff>
    </xdr:to>
    <xdr:sp macro="" textlink="">
      <xdr:nvSpPr>
        <xdr:cNvPr id="508" name="Rectángulo 507">
          <a:extLst>
            <a:ext uri="{FF2B5EF4-FFF2-40B4-BE49-F238E27FC236}">
              <a16:creationId xmlns:a16="http://schemas.microsoft.com/office/drawing/2014/main" id="{00000000-0008-0000-0100-0000FC010000}"/>
            </a:ext>
          </a:extLst>
        </xdr:cNvPr>
        <xdr:cNvSpPr/>
      </xdr:nvSpPr>
      <xdr:spPr bwMode="auto">
        <a:xfrm>
          <a:off x="7120731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16</xdr:row>
      <xdr:rowOff>1594</xdr:rowOff>
    </xdr:from>
    <xdr:to>
      <xdr:col>117</xdr:col>
      <xdr:colOff>1593519</xdr:colOff>
      <xdr:row>16</xdr:row>
      <xdr:rowOff>19594</xdr:rowOff>
    </xdr:to>
    <xdr:sp macro="" textlink="">
      <xdr:nvSpPr>
        <xdr:cNvPr id="509" name="Rectángulo 508">
          <a:extLst>
            <a:ext uri="{FF2B5EF4-FFF2-40B4-BE49-F238E27FC236}">
              <a16:creationId xmlns:a16="http://schemas.microsoft.com/office/drawing/2014/main" id="{00000000-0008-0000-0100-0000FD010000}"/>
            </a:ext>
          </a:extLst>
        </xdr:cNvPr>
        <xdr:cNvSpPr/>
      </xdr:nvSpPr>
      <xdr:spPr bwMode="auto">
        <a:xfrm>
          <a:off x="712088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20</xdr:row>
      <xdr:rowOff>166694</xdr:rowOff>
    </xdr:from>
    <xdr:to>
      <xdr:col>117</xdr:col>
      <xdr:colOff>1591938</xdr:colOff>
      <xdr:row>20</xdr:row>
      <xdr:rowOff>184694</xdr:rowOff>
    </xdr:to>
    <xdr:sp macro="" textlink="">
      <xdr:nvSpPr>
        <xdr:cNvPr id="510" name="Rectángulo 509">
          <a:extLst>
            <a:ext uri="{FF2B5EF4-FFF2-40B4-BE49-F238E27FC236}">
              <a16:creationId xmlns:a16="http://schemas.microsoft.com/office/drawing/2014/main" id="{00000000-0008-0000-0100-0000FE010000}"/>
            </a:ext>
          </a:extLst>
        </xdr:cNvPr>
        <xdr:cNvSpPr/>
      </xdr:nvSpPr>
      <xdr:spPr bwMode="auto">
        <a:xfrm>
          <a:off x="712073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23</xdr:row>
      <xdr:rowOff>1594</xdr:rowOff>
    </xdr:from>
    <xdr:to>
      <xdr:col>117</xdr:col>
      <xdr:colOff>1593519</xdr:colOff>
      <xdr:row>23</xdr:row>
      <xdr:rowOff>19594</xdr:rowOff>
    </xdr:to>
    <xdr:sp macro="" textlink="">
      <xdr:nvSpPr>
        <xdr:cNvPr id="511" name="Rectángulo 510">
          <a:extLst>
            <a:ext uri="{FF2B5EF4-FFF2-40B4-BE49-F238E27FC236}">
              <a16:creationId xmlns:a16="http://schemas.microsoft.com/office/drawing/2014/main" id="{00000000-0008-0000-0100-0000FF010000}"/>
            </a:ext>
          </a:extLst>
        </xdr:cNvPr>
        <xdr:cNvSpPr/>
      </xdr:nvSpPr>
      <xdr:spPr bwMode="auto">
        <a:xfrm>
          <a:off x="7120889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14</xdr:row>
      <xdr:rowOff>166694</xdr:rowOff>
    </xdr:from>
    <xdr:to>
      <xdr:col>119</xdr:col>
      <xdr:colOff>1591938</xdr:colOff>
      <xdr:row>14</xdr:row>
      <xdr:rowOff>184694</xdr:rowOff>
    </xdr:to>
    <xdr:sp macro="" textlink="">
      <xdr:nvSpPr>
        <xdr:cNvPr id="512" name="Rectángulo 511">
          <a:extLst>
            <a:ext uri="{FF2B5EF4-FFF2-40B4-BE49-F238E27FC236}">
              <a16:creationId xmlns:a16="http://schemas.microsoft.com/office/drawing/2014/main" id="{00000000-0008-0000-0100-000000020000}"/>
            </a:ext>
          </a:extLst>
        </xdr:cNvPr>
        <xdr:cNvSpPr/>
      </xdr:nvSpPr>
      <xdr:spPr bwMode="auto">
        <a:xfrm>
          <a:off x="7276941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16</xdr:row>
      <xdr:rowOff>1594</xdr:rowOff>
    </xdr:from>
    <xdr:to>
      <xdr:col>119</xdr:col>
      <xdr:colOff>1593519</xdr:colOff>
      <xdr:row>16</xdr:row>
      <xdr:rowOff>19594</xdr:rowOff>
    </xdr:to>
    <xdr:sp macro="" textlink="">
      <xdr:nvSpPr>
        <xdr:cNvPr id="513" name="Rectángulo 512">
          <a:extLst>
            <a:ext uri="{FF2B5EF4-FFF2-40B4-BE49-F238E27FC236}">
              <a16:creationId xmlns:a16="http://schemas.microsoft.com/office/drawing/2014/main" id="{00000000-0008-0000-0100-000001020000}"/>
            </a:ext>
          </a:extLst>
        </xdr:cNvPr>
        <xdr:cNvSpPr/>
      </xdr:nvSpPr>
      <xdr:spPr bwMode="auto">
        <a:xfrm>
          <a:off x="727709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14</xdr:row>
      <xdr:rowOff>166694</xdr:rowOff>
    </xdr:from>
    <xdr:to>
      <xdr:col>121</xdr:col>
      <xdr:colOff>1591938</xdr:colOff>
      <xdr:row>14</xdr:row>
      <xdr:rowOff>184694</xdr:rowOff>
    </xdr:to>
    <xdr:sp macro="" textlink="">
      <xdr:nvSpPr>
        <xdr:cNvPr id="514" name="Rectángulo 513">
          <a:extLst>
            <a:ext uri="{FF2B5EF4-FFF2-40B4-BE49-F238E27FC236}">
              <a16:creationId xmlns:a16="http://schemas.microsoft.com/office/drawing/2014/main" id="{00000000-0008-0000-0100-000002020000}"/>
            </a:ext>
          </a:extLst>
        </xdr:cNvPr>
        <xdr:cNvSpPr/>
      </xdr:nvSpPr>
      <xdr:spPr bwMode="auto">
        <a:xfrm>
          <a:off x="7433151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16</xdr:row>
      <xdr:rowOff>1594</xdr:rowOff>
    </xdr:from>
    <xdr:to>
      <xdr:col>121</xdr:col>
      <xdr:colOff>1593519</xdr:colOff>
      <xdr:row>16</xdr:row>
      <xdr:rowOff>19594</xdr:rowOff>
    </xdr:to>
    <xdr:sp macro="" textlink="">
      <xdr:nvSpPr>
        <xdr:cNvPr id="515" name="Rectángulo 514">
          <a:extLst>
            <a:ext uri="{FF2B5EF4-FFF2-40B4-BE49-F238E27FC236}">
              <a16:creationId xmlns:a16="http://schemas.microsoft.com/office/drawing/2014/main" id="{00000000-0008-0000-0100-000003020000}"/>
            </a:ext>
          </a:extLst>
        </xdr:cNvPr>
        <xdr:cNvSpPr/>
      </xdr:nvSpPr>
      <xdr:spPr bwMode="auto">
        <a:xfrm>
          <a:off x="743330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16</xdr:row>
      <xdr:rowOff>166694</xdr:rowOff>
    </xdr:from>
    <xdr:to>
      <xdr:col>119</xdr:col>
      <xdr:colOff>1591938</xdr:colOff>
      <xdr:row>16</xdr:row>
      <xdr:rowOff>184694</xdr:rowOff>
    </xdr:to>
    <xdr:sp macro="" textlink="">
      <xdr:nvSpPr>
        <xdr:cNvPr id="516" name="Rectángulo 515">
          <a:extLst>
            <a:ext uri="{FF2B5EF4-FFF2-40B4-BE49-F238E27FC236}">
              <a16:creationId xmlns:a16="http://schemas.microsoft.com/office/drawing/2014/main" id="{00000000-0008-0000-0100-000004020000}"/>
            </a:ext>
          </a:extLst>
        </xdr:cNvPr>
        <xdr:cNvSpPr/>
      </xdr:nvSpPr>
      <xdr:spPr bwMode="auto">
        <a:xfrm>
          <a:off x="7276941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18</xdr:row>
      <xdr:rowOff>1594</xdr:rowOff>
    </xdr:from>
    <xdr:to>
      <xdr:col>119</xdr:col>
      <xdr:colOff>1593519</xdr:colOff>
      <xdr:row>18</xdr:row>
      <xdr:rowOff>19594</xdr:rowOff>
    </xdr:to>
    <xdr:sp macro="" textlink="">
      <xdr:nvSpPr>
        <xdr:cNvPr id="517" name="Rectángulo 516">
          <a:extLst>
            <a:ext uri="{FF2B5EF4-FFF2-40B4-BE49-F238E27FC236}">
              <a16:creationId xmlns:a16="http://schemas.microsoft.com/office/drawing/2014/main" id="{00000000-0008-0000-0100-000005020000}"/>
            </a:ext>
          </a:extLst>
        </xdr:cNvPr>
        <xdr:cNvSpPr/>
      </xdr:nvSpPr>
      <xdr:spPr bwMode="auto">
        <a:xfrm>
          <a:off x="7277099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18</xdr:row>
      <xdr:rowOff>166694</xdr:rowOff>
    </xdr:from>
    <xdr:to>
      <xdr:col>119</xdr:col>
      <xdr:colOff>1591938</xdr:colOff>
      <xdr:row>18</xdr:row>
      <xdr:rowOff>184694</xdr:rowOff>
    </xdr:to>
    <xdr:sp macro="" textlink="">
      <xdr:nvSpPr>
        <xdr:cNvPr id="518" name="Rectángulo 517">
          <a:extLst>
            <a:ext uri="{FF2B5EF4-FFF2-40B4-BE49-F238E27FC236}">
              <a16:creationId xmlns:a16="http://schemas.microsoft.com/office/drawing/2014/main" id="{00000000-0008-0000-0100-000006020000}"/>
            </a:ext>
          </a:extLst>
        </xdr:cNvPr>
        <xdr:cNvSpPr/>
      </xdr:nvSpPr>
      <xdr:spPr bwMode="auto">
        <a:xfrm>
          <a:off x="7276941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20</xdr:row>
      <xdr:rowOff>1594</xdr:rowOff>
    </xdr:from>
    <xdr:to>
      <xdr:col>119</xdr:col>
      <xdr:colOff>1593519</xdr:colOff>
      <xdr:row>20</xdr:row>
      <xdr:rowOff>19594</xdr:rowOff>
    </xdr:to>
    <xdr:sp macro="" textlink="">
      <xdr:nvSpPr>
        <xdr:cNvPr id="519" name="Rectángulo 518">
          <a:extLst>
            <a:ext uri="{FF2B5EF4-FFF2-40B4-BE49-F238E27FC236}">
              <a16:creationId xmlns:a16="http://schemas.microsoft.com/office/drawing/2014/main" id="{00000000-0008-0000-0100-000007020000}"/>
            </a:ext>
          </a:extLst>
        </xdr:cNvPr>
        <xdr:cNvSpPr/>
      </xdr:nvSpPr>
      <xdr:spPr bwMode="auto">
        <a:xfrm>
          <a:off x="7277099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20</xdr:row>
      <xdr:rowOff>166694</xdr:rowOff>
    </xdr:from>
    <xdr:to>
      <xdr:col>119</xdr:col>
      <xdr:colOff>1591938</xdr:colOff>
      <xdr:row>20</xdr:row>
      <xdr:rowOff>184694</xdr:rowOff>
    </xdr:to>
    <xdr:sp macro="" textlink="">
      <xdr:nvSpPr>
        <xdr:cNvPr id="520" name="Rectángulo 519">
          <a:extLst>
            <a:ext uri="{FF2B5EF4-FFF2-40B4-BE49-F238E27FC236}">
              <a16:creationId xmlns:a16="http://schemas.microsoft.com/office/drawing/2014/main" id="{00000000-0008-0000-0100-000008020000}"/>
            </a:ext>
          </a:extLst>
        </xdr:cNvPr>
        <xdr:cNvSpPr/>
      </xdr:nvSpPr>
      <xdr:spPr bwMode="auto">
        <a:xfrm>
          <a:off x="727694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23</xdr:row>
      <xdr:rowOff>1594</xdr:rowOff>
    </xdr:from>
    <xdr:to>
      <xdr:col>119</xdr:col>
      <xdr:colOff>1593519</xdr:colOff>
      <xdr:row>23</xdr:row>
      <xdr:rowOff>19594</xdr:rowOff>
    </xdr:to>
    <xdr:sp macro="" textlink="">
      <xdr:nvSpPr>
        <xdr:cNvPr id="521" name="Rectángulo 520">
          <a:extLst>
            <a:ext uri="{FF2B5EF4-FFF2-40B4-BE49-F238E27FC236}">
              <a16:creationId xmlns:a16="http://schemas.microsoft.com/office/drawing/2014/main" id="{00000000-0008-0000-0100-000009020000}"/>
            </a:ext>
          </a:extLst>
        </xdr:cNvPr>
        <xdr:cNvSpPr/>
      </xdr:nvSpPr>
      <xdr:spPr bwMode="auto">
        <a:xfrm>
          <a:off x="7277099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20</xdr:row>
      <xdr:rowOff>166694</xdr:rowOff>
    </xdr:from>
    <xdr:to>
      <xdr:col>121</xdr:col>
      <xdr:colOff>1591938</xdr:colOff>
      <xdr:row>20</xdr:row>
      <xdr:rowOff>184694</xdr:rowOff>
    </xdr:to>
    <xdr:sp macro="" textlink="">
      <xdr:nvSpPr>
        <xdr:cNvPr id="522" name="Rectángulo 521">
          <a:extLst>
            <a:ext uri="{FF2B5EF4-FFF2-40B4-BE49-F238E27FC236}">
              <a16:creationId xmlns:a16="http://schemas.microsoft.com/office/drawing/2014/main" id="{00000000-0008-0000-0100-00000A020000}"/>
            </a:ext>
          </a:extLst>
        </xdr:cNvPr>
        <xdr:cNvSpPr/>
      </xdr:nvSpPr>
      <xdr:spPr bwMode="auto">
        <a:xfrm>
          <a:off x="743315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23</xdr:row>
      <xdr:rowOff>1594</xdr:rowOff>
    </xdr:from>
    <xdr:to>
      <xdr:col>121</xdr:col>
      <xdr:colOff>1593519</xdr:colOff>
      <xdr:row>23</xdr:row>
      <xdr:rowOff>19594</xdr:rowOff>
    </xdr:to>
    <xdr:sp macro="" textlink="">
      <xdr:nvSpPr>
        <xdr:cNvPr id="523" name="Rectángulo 522">
          <a:extLst>
            <a:ext uri="{FF2B5EF4-FFF2-40B4-BE49-F238E27FC236}">
              <a16:creationId xmlns:a16="http://schemas.microsoft.com/office/drawing/2014/main" id="{00000000-0008-0000-0100-00000B020000}"/>
            </a:ext>
          </a:extLst>
        </xdr:cNvPr>
        <xdr:cNvSpPr/>
      </xdr:nvSpPr>
      <xdr:spPr bwMode="auto">
        <a:xfrm>
          <a:off x="7433309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14</xdr:row>
      <xdr:rowOff>166694</xdr:rowOff>
    </xdr:from>
    <xdr:to>
      <xdr:col>159</xdr:col>
      <xdr:colOff>1591938</xdr:colOff>
      <xdr:row>14</xdr:row>
      <xdr:rowOff>184694</xdr:rowOff>
    </xdr:to>
    <xdr:sp macro="" textlink="">
      <xdr:nvSpPr>
        <xdr:cNvPr id="524" name="Rectángulo 523">
          <a:extLst>
            <a:ext uri="{FF2B5EF4-FFF2-40B4-BE49-F238E27FC236}">
              <a16:creationId xmlns:a16="http://schemas.microsoft.com/office/drawing/2014/main" id="{00000000-0008-0000-0100-00000C020000}"/>
            </a:ext>
          </a:extLst>
        </xdr:cNvPr>
        <xdr:cNvSpPr/>
      </xdr:nvSpPr>
      <xdr:spPr bwMode="auto">
        <a:xfrm>
          <a:off x="996108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16</xdr:row>
      <xdr:rowOff>1594</xdr:rowOff>
    </xdr:from>
    <xdr:to>
      <xdr:col>159</xdr:col>
      <xdr:colOff>1593519</xdr:colOff>
      <xdr:row>16</xdr:row>
      <xdr:rowOff>19594</xdr:rowOff>
    </xdr:to>
    <xdr:sp macro="" textlink="">
      <xdr:nvSpPr>
        <xdr:cNvPr id="525" name="Rectángulo 524">
          <a:extLst>
            <a:ext uri="{FF2B5EF4-FFF2-40B4-BE49-F238E27FC236}">
              <a16:creationId xmlns:a16="http://schemas.microsoft.com/office/drawing/2014/main" id="{00000000-0008-0000-0100-00000D020000}"/>
            </a:ext>
          </a:extLst>
        </xdr:cNvPr>
        <xdr:cNvSpPr/>
      </xdr:nvSpPr>
      <xdr:spPr bwMode="auto">
        <a:xfrm>
          <a:off x="996124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16</xdr:row>
      <xdr:rowOff>166694</xdr:rowOff>
    </xdr:from>
    <xdr:to>
      <xdr:col>159</xdr:col>
      <xdr:colOff>1591938</xdr:colOff>
      <xdr:row>16</xdr:row>
      <xdr:rowOff>184694</xdr:rowOff>
    </xdr:to>
    <xdr:sp macro="" textlink="">
      <xdr:nvSpPr>
        <xdr:cNvPr id="526" name="Rectángulo 525">
          <a:extLst>
            <a:ext uri="{FF2B5EF4-FFF2-40B4-BE49-F238E27FC236}">
              <a16:creationId xmlns:a16="http://schemas.microsoft.com/office/drawing/2014/main" id="{00000000-0008-0000-0100-00000E020000}"/>
            </a:ext>
          </a:extLst>
        </xdr:cNvPr>
        <xdr:cNvSpPr/>
      </xdr:nvSpPr>
      <xdr:spPr bwMode="auto">
        <a:xfrm>
          <a:off x="996108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18</xdr:row>
      <xdr:rowOff>1594</xdr:rowOff>
    </xdr:from>
    <xdr:to>
      <xdr:col>159</xdr:col>
      <xdr:colOff>1593519</xdr:colOff>
      <xdr:row>18</xdr:row>
      <xdr:rowOff>19594</xdr:rowOff>
    </xdr:to>
    <xdr:sp macro="" textlink="">
      <xdr:nvSpPr>
        <xdr:cNvPr id="527" name="Rectángulo 526">
          <a:extLst>
            <a:ext uri="{FF2B5EF4-FFF2-40B4-BE49-F238E27FC236}">
              <a16:creationId xmlns:a16="http://schemas.microsoft.com/office/drawing/2014/main" id="{00000000-0008-0000-0100-00000F020000}"/>
            </a:ext>
          </a:extLst>
        </xdr:cNvPr>
        <xdr:cNvSpPr/>
      </xdr:nvSpPr>
      <xdr:spPr bwMode="auto">
        <a:xfrm>
          <a:off x="996124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18</xdr:row>
      <xdr:rowOff>166694</xdr:rowOff>
    </xdr:from>
    <xdr:to>
      <xdr:col>159</xdr:col>
      <xdr:colOff>1591938</xdr:colOff>
      <xdr:row>18</xdr:row>
      <xdr:rowOff>184694</xdr:rowOff>
    </xdr:to>
    <xdr:sp macro="" textlink="">
      <xdr:nvSpPr>
        <xdr:cNvPr id="528" name="Rectángulo 527">
          <a:extLst>
            <a:ext uri="{FF2B5EF4-FFF2-40B4-BE49-F238E27FC236}">
              <a16:creationId xmlns:a16="http://schemas.microsoft.com/office/drawing/2014/main" id="{00000000-0008-0000-0100-000010020000}"/>
            </a:ext>
          </a:extLst>
        </xdr:cNvPr>
        <xdr:cNvSpPr/>
      </xdr:nvSpPr>
      <xdr:spPr bwMode="auto">
        <a:xfrm>
          <a:off x="996108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20</xdr:row>
      <xdr:rowOff>1594</xdr:rowOff>
    </xdr:from>
    <xdr:to>
      <xdr:col>159</xdr:col>
      <xdr:colOff>1593519</xdr:colOff>
      <xdr:row>20</xdr:row>
      <xdr:rowOff>19594</xdr:rowOff>
    </xdr:to>
    <xdr:sp macro="" textlink="">
      <xdr:nvSpPr>
        <xdr:cNvPr id="529" name="Rectángulo 528">
          <a:extLst>
            <a:ext uri="{FF2B5EF4-FFF2-40B4-BE49-F238E27FC236}">
              <a16:creationId xmlns:a16="http://schemas.microsoft.com/office/drawing/2014/main" id="{00000000-0008-0000-0100-000011020000}"/>
            </a:ext>
          </a:extLst>
        </xdr:cNvPr>
        <xdr:cNvSpPr/>
      </xdr:nvSpPr>
      <xdr:spPr bwMode="auto">
        <a:xfrm>
          <a:off x="996124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20</xdr:row>
      <xdr:rowOff>166694</xdr:rowOff>
    </xdr:from>
    <xdr:to>
      <xdr:col>159</xdr:col>
      <xdr:colOff>1591938</xdr:colOff>
      <xdr:row>20</xdr:row>
      <xdr:rowOff>184694</xdr:rowOff>
    </xdr:to>
    <xdr:sp macro="" textlink="">
      <xdr:nvSpPr>
        <xdr:cNvPr id="530" name="Rectángulo 529">
          <a:extLst>
            <a:ext uri="{FF2B5EF4-FFF2-40B4-BE49-F238E27FC236}">
              <a16:creationId xmlns:a16="http://schemas.microsoft.com/office/drawing/2014/main" id="{00000000-0008-0000-0100-000012020000}"/>
            </a:ext>
          </a:extLst>
        </xdr:cNvPr>
        <xdr:cNvSpPr/>
      </xdr:nvSpPr>
      <xdr:spPr bwMode="auto">
        <a:xfrm>
          <a:off x="996108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23</xdr:row>
      <xdr:rowOff>1594</xdr:rowOff>
    </xdr:from>
    <xdr:to>
      <xdr:col>159</xdr:col>
      <xdr:colOff>1593519</xdr:colOff>
      <xdr:row>23</xdr:row>
      <xdr:rowOff>19594</xdr:rowOff>
    </xdr:to>
    <xdr:sp macro="" textlink="">
      <xdr:nvSpPr>
        <xdr:cNvPr id="531" name="Rectángulo 530">
          <a:extLst>
            <a:ext uri="{FF2B5EF4-FFF2-40B4-BE49-F238E27FC236}">
              <a16:creationId xmlns:a16="http://schemas.microsoft.com/office/drawing/2014/main" id="{00000000-0008-0000-0100-000013020000}"/>
            </a:ext>
          </a:extLst>
        </xdr:cNvPr>
        <xdr:cNvSpPr/>
      </xdr:nvSpPr>
      <xdr:spPr bwMode="auto">
        <a:xfrm>
          <a:off x="996124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14</xdr:row>
      <xdr:rowOff>166694</xdr:rowOff>
    </xdr:from>
    <xdr:to>
      <xdr:col>161</xdr:col>
      <xdr:colOff>1591938</xdr:colOff>
      <xdr:row>14</xdr:row>
      <xdr:rowOff>184694</xdr:rowOff>
    </xdr:to>
    <xdr:sp macro="" textlink="">
      <xdr:nvSpPr>
        <xdr:cNvPr id="532" name="Rectángulo 531">
          <a:extLst>
            <a:ext uri="{FF2B5EF4-FFF2-40B4-BE49-F238E27FC236}">
              <a16:creationId xmlns:a16="http://schemas.microsoft.com/office/drawing/2014/main" id="{00000000-0008-0000-0100-000014020000}"/>
            </a:ext>
          </a:extLst>
        </xdr:cNvPr>
        <xdr:cNvSpPr/>
      </xdr:nvSpPr>
      <xdr:spPr bwMode="auto">
        <a:xfrm>
          <a:off x="1011729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16</xdr:row>
      <xdr:rowOff>1594</xdr:rowOff>
    </xdr:from>
    <xdr:to>
      <xdr:col>161</xdr:col>
      <xdr:colOff>1593519</xdr:colOff>
      <xdr:row>16</xdr:row>
      <xdr:rowOff>19594</xdr:rowOff>
    </xdr:to>
    <xdr:sp macro="" textlink="">
      <xdr:nvSpPr>
        <xdr:cNvPr id="533" name="Rectángulo 532">
          <a:extLst>
            <a:ext uri="{FF2B5EF4-FFF2-40B4-BE49-F238E27FC236}">
              <a16:creationId xmlns:a16="http://schemas.microsoft.com/office/drawing/2014/main" id="{00000000-0008-0000-0100-000015020000}"/>
            </a:ext>
          </a:extLst>
        </xdr:cNvPr>
        <xdr:cNvSpPr/>
      </xdr:nvSpPr>
      <xdr:spPr bwMode="auto">
        <a:xfrm>
          <a:off x="1011745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16</xdr:row>
      <xdr:rowOff>166694</xdr:rowOff>
    </xdr:from>
    <xdr:to>
      <xdr:col>161</xdr:col>
      <xdr:colOff>1591938</xdr:colOff>
      <xdr:row>16</xdr:row>
      <xdr:rowOff>184694</xdr:rowOff>
    </xdr:to>
    <xdr:sp macro="" textlink="">
      <xdr:nvSpPr>
        <xdr:cNvPr id="534" name="Rectángulo 533">
          <a:extLst>
            <a:ext uri="{FF2B5EF4-FFF2-40B4-BE49-F238E27FC236}">
              <a16:creationId xmlns:a16="http://schemas.microsoft.com/office/drawing/2014/main" id="{00000000-0008-0000-0100-000016020000}"/>
            </a:ext>
          </a:extLst>
        </xdr:cNvPr>
        <xdr:cNvSpPr/>
      </xdr:nvSpPr>
      <xdr:spPr bwMode="auto">
        <a:xfrm>
          <a:off x="1011729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18</xdr:row>
      <xdr:rowOff>1594</xdr:rowOff>
    </xdr:from>
    <xdr:to>
      <xdr:col>161</xdr:col>
      <xdr:colOff>1593519</xdr:colOff>
      <xdr:row>18</xdr:row>
      <xdr:rowOff>19594</xdr:rowOff>
    </xdr:to>
    <xdr:sp macro="" textlink="">
      <xdr:nvSpPr>
        <xdr:cNvPr id="535" name="Rectángulo 534">
          <a:extLst>
            <a:ext uri="{FF2B5EF4-FFF2-40B4-BE49-F238E27FC236}">
              <a16:creationId xmlns:a16="http://schemas.microsoft.com/office/drawing/2014/main" id="{00000000-0008-0000-0100-000017020000}"/>
            </a:ext>
          </a:extLst>
        </xdr:cNvPr>
        <xdr:cNvSpPr/>
      </xdr:nvSpPr>
      <xdr:spPr bwMode="auto">
        <a:xfrm>
          <a:off x="1011745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18</xdr:row>
      <xdr:rowOff>166694</xdr:rowOff>
    </xdr:from>
    <xdr:to>
      <xdr:col>161</xdr:col>
      <xdr:colOff>1591938</xdr:colOff>
      <xdr:row>18</xdr:row>
      <xdr:rowOff>184694</xdr:rowOff>
    </xdr:to>
    <xdr:sp macro="" textlink="">
      <xdr:nvSpPr>
        <xdr:cNvPr id="536" name="Rectángulo 535">
          <a:extLst>
            <a:ext uri="{FF2B5EF4-FFF2-40B4-BE49-F238E27FC236}">
              <a16:creationId xmlns:a16="http://schemas.microsoft.com/office/drawing/2014/main" id="{00000000-0008-0000-0100-000018020000}"/>
            </a:ext>
          </a:extLst>
        </xdr:cNvPr>
        <xdr:cNvSpPr/>
      </xdr:nvSpPr>
      <xdr:spPr bwMode="auto">
        <a:xfrm>
          <a:off x="1011729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20</xdr:row>
      <xdr:rowOff>1594</xdr:rowOff>
    </xdr:from>
    <xdr:to>
      <xdr:col>161</xdr:col>
      <xdr:colOff>1593519</xdr:colOff>
      <xdr:row>20</xdr:row>
      <xdr:rowOff>19594</xdr:rowOff>
    </xdr:to>
    <xdr:sp macro="" textlink="">
      <xdr:nvSpPr>
        <xdr:cNvPr id="537" name="Rectángulo 536">
          <a:extLst>
            <a:ext uri="{FF2B5EF4-FFF2-40B4-BE49-F238E27FC236}">
              <a16:creationId xmlns:a16="http://schemas.microsoft.com/office/drawing/2014/main" id="{00000000-0008-0000-0100-000019020000}"/>
            </a:ext>
          </a:extLst>
        </xdr:cNvPr>
        <xdr:cNvSpPr/>
      </xdr:nvSpPr>
      <xdr:spPr bwMode="auto">
        <a:xfrm>
          <a:off x="1011745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20</xdr:row>
      <xdr:rowOff>166694</xdr:rowOff>
    </xdr:from>
    <xdr:to>
      <xdr:col>161</xdr:col>
      <xdr:colOff>1591938</xdr:colOff>
      <xdr:row>20</xdr:row>
      <xdr:rowOff>184694</xdr:rowOff>
    </xdr:to>
    <xdr:sp macro="" textlink="">
      <xdr:nvSpPr>
        <xdr:cNvPr id="538" name="Rectángulo 537">
          <a:extLst>
            <a:ext uri="{FF2B5EF4-FFF2-40B4-BE49-F238E27FC236}">
              <a16:creationId xmlns:a16="http://schemas.microsoft.com/office/drawing/2014/main" id="{00000000-0008-0000-0100-00001A020000}"/>
            </a:ext>
          </a:extLst>
        </xdr:cNvPr>
        <xdr:cNvSpPr/>
      </xdr:nvSpPr>
      <xdr:spPr bwMode="auto">
        <a:xfrm>
          <a:off x="1011729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23</xdr:row>
      <xdr:rowOff>1594</xdr:rowOff>
    </xdr:from>
    <xdr:to>
      <xdr:col>161</xdr:col>
      <xdr:colOff>1593519</xdr:colOff>
      <xdr:row>23</xdr:row>
      <xdr:rowOff>19594</xdr:rowOff>
    </xdr:to>
    <xdr:sp macro="" textlink="">
      <xdr:nvSpPr>
        <xdr:cNvPr id="539" name="Rectángulo 538">
          <a:extLst>
            <a:ext uri="{FF2B5EF4-FFF2-40B4-BE49-F238E27FC236}">
              <a16:creationId xmlns:a16="http://schemas.microsoft.com/office/drawing/2014/main" id="{00000000-0008-0000-0100-00001B020000}"/>
            </a:ext>
          </a:extLst>
        </xdr:cNvPr>
        <xdr:cNvSpPr/>
      </xdr:nvSpPr>
      <xdr:spPr bwMode="auto">
        <a:xfrm>
          <a:off x="1011745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14</xdr:row>
      <xdr:rowOff>166694</xdr:rowOff>
    </xdr:from>
    <xdr:to>
      <xdr:col>163</xdr:col>
      <xdr:colOff>1591938</xdr:colOff>
      <xdr:row>14</xdr:row>
      <xdr:rowOff>184694</xdr:rowOff>
    </xdr:to>
    <xdr:sp macro="" textlink="">
      <xdr:nvSpPr>
        <xdr:cNvPr id="540" name="Rectángulo 539">
          <a:extLst>
            <a:ext uri="{FF2B5EF4-FFF2-40B4-BE49-F238E27FC236}">
              <a16:creationId xmlns:a16="http://schemas.microsoft.com/office/drawing/2014/main" id="{00000000-0008-0000-0100-00001C020000}"/>
            </a:ext>
          </a:extLst>
        </xdr:cNvPr>
        <xdr:cNvSpPr/>
      </xdr:nvSpPr>
      <xdr:spPr bwMode="auto">
        <a:xfrm>
          <a:off x="1027350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16</xdr:row>
      <xdr:rowOff>1594</xdr:rowOff>
    </xdr:from>
    <xdr:to>
      <xdr:col>163</xdr:col>
      <xdr:colOff>1593519</xdr:colOff>
      <xdr:row>16</xdr:row>
      <xdr:rowOff>19594</xdr:rowOff>
    </xdr:to>
    <xdr:sp macro="" textlink="">
      <xdr:nvSpPr>
        <xdr:cNvPr id="541" name="Rectángulo 540">
          <a:extLst>
            <a:ext uri="{FF2B5EF4-FFF2-40B4-BE49-F238E27FC236}">
              <a16:creationId xmlns:a16="http://schemas.microsoft.com/office/drawing/2014/main" id="{00000000-0008-0000-0100-00001D020000}"/>
            </a:ext>
          </a:extLst>
        </xdr:cNvPr>
        <xdr:cNvSpPr/>
      </xdr:nvSpPr>
      <xdr:spPr bwMode="auto">
        <a:xfrm>
          <a:off x="1027366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16</xdr:row>
      <xdr:rowOff>166694</xdr:rowOff>
    </xdr:from>
    <xdr:to>
      <xdr:col>163</xdr:col>
      <xdr:colOff>1591938</xdr:colOff>
      <xdr:row>16</xdr:row>
      <xdr:rowOff>184694</xdr:rowOff>
    </xdr:to>
    <xdr:sp macro="" textlink="">
      <xdr:nvSpPr>
        <xdr:cNvPr id="542" name="Rectángulo 541">
          <a:extLst>
            <a:ext uri="{FF2B5EF4-FFF2-40B4-BE49-F238E27FC236}">
              <a16:creationId xmlns:a16="http://schemas.microsoft.com/office/drawing/2014/main" id="{00000000-0008-0000-0100-00001E020000}"/>
            </a:ext>
          </a:extLst>
        </xdr:cNvPr>
        <xdr:cNvSpPr/>
      </xdr:nvSpPr>
      <xdr:spPr bwMode="auto">
        <a:xfrm>
          <a:off x="1027350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18</xdr:row>
      <xdr:rowOff>1594</xdr:rowOff>
    </xdr:from>
    <xdr:to>
      <xdr:col>163</xdr:col>
      <xdr:colOff>1593519</xdr:colOff>
      <xdr:row>18</xdr:row>
      <xdr:rowOff>19594</xdr:rowOff>
    </xdr:to>
    <xdr:sp macro="" textlink="">
      <xdr:nvSpPr>
        <xdr:cNvPr id="543" name="Rectángulo 542">
          <a:extLst>
            <a:ext uri="{FF2B5EF4-FFF2-40B4-BE49-F238E27FC236}">
              <a16:creationId xmlns:a16="http://schemas.microsoft.com/office/drawing/2014/main" id="{00000000-0008-0000-0100-00001F020000}"/>
            </a:ext>
          </a:extLst>
        </xdr:cNvPr>
        <xdr:cNvSpPr/>
      </xdr:nvSpPr>
      <xdr:spPr bwMode="auto">
        <a:xfrm>
          <a:off x="1027366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18</xdr:row>
      <xdr:rowOff>166694</xdr:rowOff>
    </xdr:from>
    <xdr:to>
      <xdr:col>163</xdr:col>
      <xdr:colOff>1591938</xdr:colOff>
      <xdr:row>18</xdr:row>
      <xdr:rowOff>184694</xdr:rowOff>
    </xdr:to>
    <xdr:sp macro="" textlink="">
      <xdr:nvSpPr>
        <xdr:cNvPr id="544" name="Rectángulo 543">
          <a:extLst>
            <a:ext uri="{FF2B5EF4-FFF2-40B4-BE49-F238E27FC236}">
              <a16:creationId xmlns:a16="http://schemas.microsoft.com/office/drawing/2014/main" id="{00000000-0008-0000-0100-000020020000}"/>
            </a:ext>
          </a:extLst>
        </xdr:cNvPr>
        <xdr:cNvSpPr/>
      </xdr:nvSpPr>
      <xdr:spPr bwMode="auto">
        <a:xfrm>
          <a:off x="1027350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20</xdr:row>
      <xdr:rowOff>1594</xdr:rowOff>
    </xdr:from>
    <xdr:to>
      <xdr:col>163</xdr:col>
      <xdr:colOff>1593519</xdr:colOff>
      <xdr:row>20</xdr:row>
      <xdr:rowOff>19594</xdr:rowOff>
    </xdr:to>
    <xdr:sp macro="" textlink="">
      <xdr:nvSpPr>
        <xdr:cNvPr id="545" name="Rectángulo 544">
          <a:extLst>
            <a:ext uri="{FF2B5EF4-FFF2-40B4-BE49-F238E27FC236}">
              <a16:creationId xmlns:a16="http://schemas.microsoft.com/office/drawing/2014/main" id="{00000000-0008-0000-0100-000021020000}"/>
            </a:ext>
          </a:extLst>
        </xdr:cNvPr>
        <xdr:cNvSpPr/>
      </xdr:nvSpPr>
      <xdr:spPr bwMode="auto">
        <a:xfrm>
          <a:off x="1027366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20</xdr:row>
      <xdr:rowOff>166694</xdr:rowOff>
    </xdr:from>
    <xdr:to>
      <xdr:col>163</xdr:col>
      <xdr:colOff>1591938</xdr:colOff>
      <xdr:row>20</xdr:row>
      <xdr:rowOff>184694</xdr:rowOff>
    </xdr:to>
    <xdr:sp macro="" textlink="">
      <xdr:nvSpPr>
        <xdr:cNvPr id="546" name="Rectángulo 545">
          <a:extLst>
            <a:ext uri="{FF2B5EF4-FFF2-40B4-BE49-F238E27FC236}">
              <a16:creationId xmlns:a16="http://schemas.microsoft.com/office/drawing/2014/main" id="{00000000-0008-0000-0100-000022020000}"/>
            </a:ext>
          </a:extLst>
        </xdr:cNvPr>
        <xdr:cNvSpPr/>
      </xdr:nvSpPr>
      <xdr:spPr bwMode="auto">
        <a:xfrm>
          <a:off x="1027350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23</xdr:row>
      <xdr:rowOff>1594</xdr:rowOff>
    </xdr:from>
    <xdr:to>
      <xdr:col>163</xdr:col>
      <xdr:colOff>1593519</xdr:colOff>
      <xdr:row>23</xdr:row>
      <xdr:rowOff>19594</xdr:rowOff>
    </xdr:to>
    <xdr:sp macro="" textlink="">
      <xdr:nvSpPr>
        <xdr:cNvPr id="547" name="Rectángulo 546">
          <a:extLst>
            <a:ext uri="{FF2B5EF4-FFF2-40B4-BE49-F238E27FC236}">
              <a16:creationId xmlns:a16="http://schemas.microsoft.com/office/drawing/2014/main" id="{00000000-0008-0000-0100-000023020000}"/>
            </a:ext>
          </a:extLst>
        </xdr:cNvPr>
        <xdr:cNvSpPr/>
      </xdr:nvSpPr>
      <xdr:spPr bwMode="auto">
        <a:xfrm>
          <a:off x="1027366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14</xdr:row>
      <xdr:rowOff>166694</xdr:rowOff>
    </xdr:from>
    <xdr:to>
      <xdr:col>165</xdr:col>
      <xdr:colOff>1591938</xdr:colOff>
      <xdr:row>14</xdr:row>
      <xdr:rowOff>184694</xdr:rowOff>
    </xdr:to>
    <xdr:sp macro="" textlink="">
      <xdr:nvSpPr>
        <xdr:cNvPr id="548" name="Rectángulo 547">
          <a:extLst>
            <a:ext uri="{FF2B5EF4-FFF2-40B4-BE49-F238E27FC236}">
              <a16:creationId xmlns:a16="http://schemas.microsoft.com/office/drawing/2014/main" id="{00000000-0008-0000-0100-000024020000}"/>
            </a:ext>
          </a:extLst>
        </xdr:cNvPr>
        <xdr:cNvSpPr/>
      </xdr:nvSpPr>
      <xdr:spPr bwMode="auto">
        <a:xfrm>
          <a:off x="1042971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16</xdr:row>
      <xdr:rowOff>1594</xdr:rowOff>
    </xdr:from>
    <xdr:to>
      <xdr:col>165</xdr:col>
      <xdr:colOff>1593519</xdr:colOff>
      <xdr:row>16</xdr:row>
      <xdr:rowOff>19594</xdr:rowOff>
    </xdr:to>
    <xdr:sp macro="" textlink="">
      <xdr:nvSpPr>
        <xdr:cNvPr id="549" name="Rectángulo 548">
          <a:extLst>
            <a:ext uri="{FF2B5EF4-FFF2-40B4-BE49-F238E27FC236}">
              <a16:creationId xmlns:a16="http://schemas.microsoft.com/office/drawing/2014/main" id="{00000000-0008-0000-0100-000025020000}"/>
            </a:ext>
          </a:extLst>
        </xdr:cNvPr>
        <xdr:cNvSpPr/>
      </xdr:nvSpPr>
      <xdr:spPr bwMode="auto">
        <a:xfrm>
          <a:off x="1042987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16</xdr:row>
      <xdr:rowOff>166694</xdr:rowOff>
    </xdr:from>
    <xdr:to>
      <xdr:col>165</xdr:col>
      <xdr:colOff>1591938</xdr:colOff>
      <xdr:row>16</xdr:row>
      <xdr:rowOff>184694</xdr:rowOff>
    </xdr:to>
    <xdr:sp macro="" textlink="">
      <xdr:nvSpPr>
        <xdr:cNvPr id="550" name="Rectángulo 549">
          <a:extLst>
            <a:ext uri="{FF2B5EF4-FFF2-40B4-BE49-F238E27FC236}">
              <a16:creationId xmlns:a16="http://schemas.microsoft.com/office/drawing/2014/main" id="{00000000-0008-0000-0100-000026020000}"/>
            </a:ext>
          </a:extLst>
        </xdr:cNvPr>
        <xdr:cNvSpPr/>
      </xdr:nvSpPr>
      <xdr:spPr bwMode="auto">
        <a:xfrm>
          <a:off x="1042971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18</xdr:row>
      <xdr:rowOff>1594</xdr:rowOff>
    </xdr:from>
    <xdr:to>
      <xdr:col>165</xdr:col>
      <xdr:colOff>1593519</xdr:colOff>
      <xdr:row>18</xdr:row>
      <xdr:rowOff>19594</xdr:rowOff>
    </xdr:to>
    <xdr:sp macro="" textlink="">
      <xdr:nvSpPr>
        <xdr:cNvPr id="551" name="Rectángulo 550">
          <a:extLst>
            <a:ext uri="{FF2B5EF4-FFF2-40B4-BE49-F238E27FC236}">
              <a16:creationId xmlns:a16="http://schemas.microsoft.com/office/drawing/2014/main" id="{00000000-0008-0000-0100-000027020000}"/>
            </a:ext>
          </a:extLst>
        </xdr:cNvPr>
        <xdr:cNvSpPr/>
      </xdr:nvSpPr>
      <xdr:spPr bwMode="auto">
        <a:xfrm>
          <a:off x="1042987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18</xdr:row>
      <xdr:rowOff>166694</xdr:rowOff>
    </xdr:from>
    <xdr:to>
      <xdr:col>165</xdr:col>
      <xdr:colOff>1591938</xdr:colOff>
      <xdr:row>18</xdr:row>
      <xdr:rowOff>184694</xdr:rowOff>
    </xdr:to>
    <xdr:sp macro="" textlink="">
      <xdr:nvSpPr>
        <xdr:cNvPr id="552" name="Rectángulo 551">
          <a:extLst>
            <a:ext uri="{FF2B5EF4-FFF2-40B4-BE49-F238E27FC236}">
              <a16:creationId xmlns:a16="http://schemas.microsoft.com/office/drawing/2014/main" id="{00000000-0008-0000-0100-000028020000}"/>
            </a:ext>
          </a:extLst>
        </xdr:cNvPr>
        <xdr:cNvSpPr/>
      </xdr:nvSpPr>
      <xdr:spPr bwMode="auto">
        <a:xfrm>
          <a:off x="1042971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20</xdr:row>
      <xdr:rowOff>1594</xdr:rowOff>
    </xdr:from>
    <xdr:to>
      <xdr:col>165</xdr:col>
      <xdr:colOff>1593519</xdr:colOff>
      <xdr:row>20</xdr:row>
      <xdr:rowOff>19594</xdr:rowOff>
    </xdr:to>
    <xdr:sp macro="" textlink="">
      <xdr:nvSpPr>
        <xdr:cNvPr id="553" name="Rectángulo 552">
          <a:extLst>
            <a:ext uri="{FF2B5EF4-FFF2-40B4-BE49-F238E27FC236}">
              <a16:creationId xmlns:a16="http://schemas.microsoft.com/office/drawing/2014/main" id="{00000000-0008-0000-0100-000029020000}"/>
            </a:ext>
          </a:extLst>
        </xdr:cNvPr>
        <xdr:cNvSpPr/>
      </xdr:nvSpPr>
      <xdr:spPr bwMode="auto">
        <a:xfrm>
          <a:off x="1042987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20</xdr:row>
      <xdr:rowOff>166694</xdr:rowOff>
    </xdr:from>
    <xdr:to>
      <xdr:col>165</xdr:col>
      <xdr:colOff>1591938</xdr:colOff>
      <xdr:row>20</xdr:row>
      <xdr:rowOff>184694</xdr:rowOff>
    </xdr:to>
    <xdr:sp macro="" textlink="">
      <xdr:nvSpPr>
        <xdr:cNvPr id="554" name="Rectángulo 553">
          <a:extLst>
            <a:ext uri="{FF2B5EF4-FFF2-40B4-BE49-F238E27FC236}">
              <a16:creationId xmlns:a16="http://schemas.microsoft.com/office/drawing/2014/main" id="{00000000-0008-0000-0100-00002A020000}"/>
            </a:ext>
          </a:extLst>
        </xdr:cNvPr>
        <xdr:cNvSpPr/>
      </xdr:nvSpPr>
      <xdr:spPr bwMode="auto">
        <a:xfrm>
          <a:off x="1042971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23</xdr:row>
      <xdr:rowOff>1594</xdr:rowOff>
    </xdr:from>
    <xdr:to>
      <xdr:col>165</xdr:col>
      <xdr:colOff>1593519</xdr:colOff>
      <xdr:row>23</xdr:row>
      <xdr:rowOff>19594</xdr:rowOff>
    </xdr:to>
    <xdr:sp macro="" textlink="">
      <xdr:nvSpPr>
        <xdr:cNvPr id="555" name="Rectángulo 554">
          <a:extLst>
            <a:ext uri="{FF2B5EF4-FFF2-40B4-BE49-F238E27FC236}">
              <a16:creationId xmlns:a16="http://schemas.microsoft.com/office/drawing/2014/main" id="{00000000-0008-0000-0100-00002B020000}"/>
            </a:ext>
          </a:extLst>
        </xdr:cNvPr>
        <xdr:cNvSpPr/>
      </xdr:nvSpPr>
      <xdr:spPr bwMode="auto">
        <a:xfrm>
          <a:off x="1042987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5</xdr:row>
      <xdr:rowOff>166694</xdr:rowOff>
    </xdr:from>
    <xdr:to>
      <xdr:col>117</xdr:col>
      <xdr:colOff>1591938</xdr:colOff>
      <xdr:row>5</xdr:row>
      <xdr:rowOff>184694</xdr:rowOff>
    </xdr:to>
    <xdr:sp macro="" textlink="">
      <xdr:nvSpPr>
        <xdr:cNvPr id="556" name="Rectángulo 555">
          <a:extLst>
            <a:ext uri="{FF2B5EF4-FFF2-40B4-BE49-F238E27FC236}">
              <a16:creationId xmlns:a16="http://schemas.microsoft.com/office/drawing/2014/main" id="{00000000-0008-0000-0100-00002C020000}"/>
            </a:ext>
          </a:extLst>
        </xdr:cNvPr>
        <xdr:cNvSpPr/>
      </xdr:nvSpPr>
      <xdr:spPr bwMode="auto">
        <a:xfrm>
          <a:off x="712073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8</xdr:row>
      <xdr:rowOff>1594</xdr:rowOff>
    </xdr:from>
    <xdr:to>
      <xdr:col>117</xdr:col>
      <xdr:colOff>1593519</xdr:colOff>
      <xdr:row>8</xdr:row>
      <xdr:rowOff>19594</xdr:rowOff>
    </xdr:to>
    <xdr:sp macro="" textlink="">
      <xdr:nvSpPr>
        <xdr:cNvPr id="557" name="Rectángulo 556">
          <a:extLst>
            <a:ext uri="{FF2B5EF4-FFF2-40B4-BE49-F238E27FC236}">
              <a16:creationId xmlns:a16="http://schemas.microsoft.com/office/drawing/2014/main" id="{00000000-0008-0000-0100-00002D020000}"/>
            </a:ext>
          </a:extLst>
        </xdr:cNvPr>
        <xdr:cNvSpPr/>
      </xdr:nvSpPr>
      <xdr:spPr bwMode="auto">
        <a:xfrm>
          <a:off x="7120889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8</xdr:row>
      <xdr:rowOff>166694</xdr:rowOff>
    </xdr:from>
    <xdr:to>
      <xdr:col>117</xdr:col>
      <xdr:colOff>1591938</xdr:colOff>
      <xdr:row>8</xdr:row>
      <xdr:rowOff>184694</xdr:rowOff>
    </xdr:to>
    <xdr:sp macro="" textlink="">
      <xdr:nvSpPr>
        <xdr:cNvPr id="558" name="Rectángulo 557">
          <a:extLst>
            <a:ext uri="{FF2B5EF4-FFF2-40B4-BE49-F238E27FC236}">
              <a16:creationId xmlns:a16="http://schemas.microsoft.com/office/drawing/2014/main" id="{00000000-0008-0000-0100-00002E020000}"/>
            </a:ext>
          </a:extLst>
        </xdr:cNvPr>
        <xdr:cNvSpPr/>
      </xdr:nvSpPr>
      <xdr:spPr bwMode="auto">
        <a:xfrm>
          <a:off x="7120731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10</xdr:row>
      <xdr:rowOff>1594</xdr:rowOff>
    </xdr:from>
    <xdr:to>
      <xdr:col>117</xdr:col>
      <xdr:colOff>1593519</xdr:colOff>
      <xdr:row>10</xdr:row>
      <xdr:rowOff>19594</xdr:rowOff>
    </xdr:to>
    <xdr:sp macro="" textlink="">
      <xdr:nvSpPr>
        <xdr:cNvPr id="559" name="Rectángulo 558">
          <a:extLst>
            <a:ext uri="{FF2B5EF4-FFF2-40B4-BE49-F238E27FC236}">
              <a16:creationId xmlns:a16="http://schemas.microsoft.com/office/drawing/2014/main" id="{00000000-0008-0000-0100-00002F020000}"/>
            </a:ext>
          </a:extLst>
        </xdr:cNvPr>
        <xdr:cNvSpPr/>
      </xdr:nvSpPr>
      <xdr:spPr bwMode="auto">
        <a:xfrm>
          <a:off x="7120889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5</xdr:row>
      <xdr:rowOff>166694</xdr:rowOff>
    </xdr:from>
    <xdr:to>
      <xdr:col>121</xdr:col>
      <xdr:colOff>1591938</xdr:colOff>
      <xdr:row>5</xdr:row>
      <xdr:rowOff>184694</xdr:rowOff>
    </xdr:to>
    <xdr:sp macro="" textlink="">
      <xdr:nvSpPr>
        <xdr:cNvPr id="560" name="Rectángulo 559">
          <a:extLst>
            <a:ext uri="{FF2B5EF4-FFF2-40B4-BE49-F238E27FC236}">
              <a16:creationId xmlns:a16="http://schemas.microsoft.com/office/drawing/2014/main" id="{00000000-0008-0000-0100-000030020000}"/>
            </a:ext>
          </a:extLst>
        </xdr:cNvPr>
        <xdr:cNvSpPr/>
      </xdr:nvSpPr>
      <xdr:spPr bwMode="auto">
        <a:xfrm>
          <a:off x="743315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8</xdr:row>
      <xdr:rowOff>1594</xdr:rowOff>
    </xdr:from>
    <xdr:to>
      <xdr:col>121</xdr:col>
      <xdr:colOff>1593519</xdr:colOff>
      <xdr:row>8</xdr:row>
      <xdr:rowOff>19594</xdr:rowOff>
    </xdr:to>
    <xdr:sp macro="" textlink="">
      <xdr:nvSpPr>
        <xdr:cNvPr id="561" name="Rectángulo 560">
          <a:extLst>
            <a:ext uri="{FF2B5EF4-FFF2-40B4-BE49-F238E27FC236}">
              <a16:creationId xmlns:a16="http://schemas.microsoft.com/office/drawing/2014/main" id="{00000000-0008-0000-0100-000031020000}"/>
            </a:ext>
          </a:extLst>
        </xdr:cNvPr>
        <xdr:cNvSpPr/>
      </xdr:nvSpPr>
      <xdr:spPr bwMode="auto">
        <a:xfrm>
          <a:off x="7433309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8</xdr:row>
      <xdr:rowOff>166694</xdr:rowOff>
    </xdr:from>
    <xdr:to>
      <xdr:col>121</xdr:col>
      <xdr:colOff>1591938</xdr:colOff>
      <xdr:row>8</xdr:row>
      <xdr:rowOff>184694</xdr:rowOff>
    </xdr:to>
    <xdr:sp macro="" textlink="">
      <xdr:nvSpPr>
        <xdr:cNvPr id="562" name="Rectángulo 561">
          <a:extLst>
            <a:ext uri="{FF2B5EF4-FFF2-40B4-BE49-F238E27FC236}">
              <a16:creationId xmlns:a16="http://schemas.microsoft.com/office/drawing/2014/main" id="{00000000-0008-0000-0100-000032020000}"/>
            </a:ext>
          </a:extLst>
        </xdr:cNvPr>
        <xdr:cNvSpPr/>
      </xdr:nvSpPr>
      <xdr:spPr bwMode="auto">
        <a:xfrm>
          <a:off x="7433151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10</xdr:row>
      <xdr:rowOff>1594</xdr:rowOff>
    </xdr:from>
    <xdr:to>
      <xdr:col>121</xdr:col>
      <xdr:colOff>1593519</xdr:colOff>
      <xdr:row>10</xdr:row>
      <xdr:rowOff>19594</xdr:rowOff>
    </xdr:to>
    <xdr:sp macro="" textlink="">
      <xdr:nvSpPr>
        <xdr:cNvPr id="563" name="Rectángulo 562">
          <a:extLst>
            <a:ext uri="{FF2B5EF4-FFF2-40B4-BE49-F238E27FC236}">
              <a16:creationId xmlns:a16="http://schemas.microsoft.com/office/drawing/2014/main" id="{00000000-0008-0000-0100-000033020000}"/>
            </a:ext>
          </a:extLst>
        </xdr:cNvPr>
        <xdr:cNvSpPr/>
      </xdr:nvSpPr>
      <xdr:spPr bwMode="auto">
        <a:xfrm>
          <a:off x="7433309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16</xdr:row>
      <xdr:rowOff>1594</xdr:rowOff>
    </xdr:from>
    <xdr:to>
      <xdr:col>117</xdr:col>
      <xdr:colOff>1593519</xdr:colOff>
      <xdr:row>16</xdr:row>
      <xdr:rowOff>19594</xdr:rowOff>
    </xdr:to>
    <xdr:sp macro="" textlink="">
      <xdr:nvSpPr>
        <xdr:cNvPr id="564" name="Rectángulo 563">
          <a:extLst>
            <a:ext uri="{FF2B5EF4-FFF2-40B4-BE49-F238E27FC236}">
              <a16:creationId xmlns:a16="http://schemas.microsoft.com/office/drawing/2014/main" id="{00000000-0008-0000-0100-000034020000}"/>
            </a:ext>
          </a:extLst>
        </xdr:cNvPr>
        <xdr:cNvSpPr/>
      </xdr:nvSpPr>
      <xdr:spPr bwMode="auto">
        <a:xfrm>
          <a:off x="712088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16</xdr:row>
      <xdr:rowOff>166694</xdr:rowOff>
    </xdr:from>
    <xdr:to>
      <xdr:col>117</xdr:col>
      <xdr:colOff>1591938</xdr:colOff>
      <xdr:row>16</xdr:row>
      <xdr:rowOff>184694</xdr:rowOff>
    </xdr:to>
    <xdr:sp macro="" textlink="">
      <xdr:nvSpPr>
        <xdr:cNvPr id="565" name="Rectángulo 564">
          <a:extLst>
            <a:ext uri="{FF2B5EF4-FFF2-40B4-BE49-F238E27FC236}">
              <a16:creationId xmlns:a16="http://schemas.microsoft.com/office/drawing/2014/main" id="{00000000-0008-0000-0100-000035020000}"/>
            </a:ext>
          </a:extLst>
        </xdr:cNvPr>
        <xdr:cNvSpPr/>
      </xdr:nvSpPr>
      <xdr:spPr bwMode="auto">
        <a:xfrm>
          <a:off x="7120731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18</xdr:row>
      <xdr:rowOff>1594</xdr:rowOff>
    </xdr:from>
    <xdr:to>
      <xdr:col>117</xdr:col>
      <xdr:colOff>1593519</xdr:colOff>
      <xdr:row>18</xdr:row>
      <xdr:rowOff>19594</xdr:rowOff>
    </xdr:to>
    <xdr:sp macro="" textlink="">
      <xdr:nvSpPr>
        <xdr:cNvPr id="566" name="Rectángulo 565">
          <a:extLst>
            <a:ext uri="{FF2B5EF4-FFF2-40B4-BE49-F238E27FC236}">
              <a16:creationId xmlns:a16="http://schemas.microsoft.com/office/drawing/2014/main" id="{00000000-0008-0000-0100-000036020000}"/>
            </a:ext>
          </a:extLst>
        </xdr:cNvPr>
        <xdr:cNvSpPr/>
      </xdr:nvSpPr>
      <xdr:spPr bwMode="auto">
        <a:xfrm>
          <a:off x="7120889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18</xdr:row>
      <xdr:rowOff>166694</xdr:rowOff>
    </xdr:from>
    <xdr:to>
      <xdr:col>117</xdr:col>
      <xdr:colOff>1591938</xdr:colOff>
      <xdr:row>18</xdr:row>
      <xdr:rowOff>184694</xdr:rowOff>
    </xdr:to>
    <xdr:sp macro="" textlink="">
      <xdr:nvSpPr>
        <xdr:cNvPr id="567" name="Rectángulo 566">
          <a:extLst>
            <a:ext uri="{FF2B5EF4-FFF2-40B4-BE49-F238E27FC236}">
              <a16:creationId xmlns:a16="http://schemas.microsoft.com/office/drawing/2014/main" id="{00000000-0008-0000-0100-000037020000}"/>
            </a:ext>
          </a:extLst>
        </xdr:cNvPr>
        <xdr:cNvSpPr/>
      </xdr:nvSpPr>
      <xdr:spPr bwMode="auto">
        <a:xfrm>
          <a:off x="7120731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20</xdr:row>
      <xdr:rowOff>1594</xdr:rowOff>
    </xdr:from>
    <xdr:to>
      <xdr:col>117</xdr:col>
      <xdr:colOff>1593519</xdr:colOff>
      <xdr:row>20</xdr:row>
      <xdr:rowOff>19594</xdr:rowOff>
    </xdr:to>
    <xdr:sp macro="" textlink="">
      <xdr:nvSpPr>
        <xdr:cNvPr id="568" name="Rectángulo 567">
          <a:extLst>
            <a:ext uri="{FF2B5EF4-FFF2-40B4-BE49-F238E27FC236}">
              <a16:creationId xmlns:a16="http://schemas.microsoft.com/office/drawing/2014/main" id="{00000000-0008-0000-0100-000038020000}"/>
            </a:ext>
          </a:extLst>
        </xdr:cNvPr>
        <xdr:cNvSpPr/>
      </xdr:nvSpPr>
      <xdr:spPr bwMode="auto">
        <a:xfrm>
          <a:off x="7120889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16</xdr:row>
      <xdr:rowOff>1594</xdr:rowOff>
    </xdr:from>
    <xdr:to>
      <xdr:col>121</xdr:col>
      <xdr:colOff>1593519</xdr:colOff>
      <xdr:row>16</xdr:row>
      <xdr:rowOff>19594</xdr:rowOff>
    </xdr:to>
    <xdr:sp macro="" textlink="">
      <xdr:nvSpPr>
        <xdr:cNvPr id="569" name="Rectángulo 568">
          <a:extLst>
            <a:ext uri="{FF2B5EF4-FFF2-40B4-BE49-F238E27FC236}">
              <a16:creationId xmlns:a16="http://schemas.microsoft.com/office/drawing/2014/main" id="{00000000-0008-0000-0100-000039020000}"/>
            </a:ext>
          </a:extLst>
        </xdr:cNvPr>
        <xdr:cNvSpPr/>
      </xdr:nvSpPr>
      <xdr:spPr bwMode="auto">
        <a:xfrm>
          <a:off x="743330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20</xdr:row>
      <xdr:rowOff>166694</xdr:rowOff>
    </xdr:from>
    <xdr:to>
      <xdr:col>121</xdr:col>
      <xdr:colOff>1591938</xdr:colOff>
      <xdr:row>20</xdr:row>
      <xdr:rowOff>184694</xdr:rowOff>
    </xdr:to>
    <xdr:sp macro="" textlink="">
      <xdr:nvSpPr>
        <xdr:cNvPr id="570" name="Rectángulo 569">
          <a:extLst>
            <a:ext uri="{FF2B5EF4-FFF2-40B4-BE49-F238E27FC236}">
              <a16:creationId xmlns:a16="http://schemas.microsoft.com/office/drawing/2014/main" id="{00000000-0008-0000-0100-00003A020000}"/>
            </a:ext>
          </a:extLst>
        </xdr:cNvPr>
        <xdr:cNvSpPr/>
      </xdr:nvSpPr>
      <xdr:spPr bwMode="auto">
        <a:xfrm>
          <a:off x="743315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16</xdr:row>
      <xdr:rowOff>1594</xdr:rowOff>
    </xdr:from>
    <xdr:to>
      <xdr:col>121</xdr:col>
      <xdr:colOff>1593519</xdr:colOff>
      <xdr:row>16</xdr:row>
      <xdr:rowOff>19594</xdr:rowOff>
    </xdr:to>
    <xdr:sp macro="" textlink="">
      <xdr:nvSpPr>
        <xdr:cNvPr id="571" name="Rectángulo 570">
          <a:extLst>
            <a:ext uri="{FF2B5EF4-FFF2-40B4-BE49-F238E27FC236}">
              <a16:creationId xmlns:a16="http://schemas.microsoft.com/office/drawing/2014/main" id="{00000000-0008-0000-0100-00003B020000}"/>
            </a:ext>
          </a:extLst>
        </xdr:cNvPr>
        <xdr:cNvSpPr/>
      </xdr:nvSpPr>
      <xdr:spPr bwMode="auto">
        <a:xfrm>
          <a:off x="743330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16</xdr:row>
      <xdr:rowOff>166694</xdr:rowOff>
    </xdr:from>
    <xdr:to>
      <xdr:col>121</xdr:col>
      <xdr:colOff>1591938</xdr:colOff>
      <xdr:row>16</xdr:row>
      <xdr:rowOff>184694</xdr:rowOff>
    </xdr:to>
    <xdr:sp macro="" textlink="">
      <xdr:nvSpPr>
        <xdr:cNvPr id="572" name="Rectángulo 571">
          <a:extLst>
            <a:ext uri="{FF2B5EF4-FFF2-40B4-BE49-F238E27FC236}">
              <a16:creationId xmlns:a16="http://schemas.microsoft.com/office/drawing/2014/main" id="{00000000-0008-0000-0100-00003C020000}"/>
            </a:ext>
          </a:extLst>
        </xdr:cNvPr>
        <xdr:cNvSpPr/>
      </xdr:nvSpPr>
      <xdr:spPr bwMode="auto">
        <a:xfrm>
          <a:off x="7433151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18</xdr:row>
      <xdr:rowOff>1594</xdr:rowOff>
    </xdr:from>
    <xdr:to>
      <xdr:col>121</xdr:col>
      <xdr:colOff>1593519</xdr:colOff>
      <xdr:row>18</xdr:row>
      <xdr:rowOff>19594</xdr:rowOff>
    </xdr:to>
    <xdr:sp macro="" textlink="">
      <xdr:nvSpPr>
        <xdr:cNvPr id="573" name="Rectángulo 572">
          <a:extLst>
            <a:ext uri="{FF2B5EF4-FFF2-40B4-BE49-F238E27FC236}">
              <a16:creationId xmlns:a16="http://schemas.microsoft.com/office/drawing/2014/main" id="{00000000-0008-0000-0100-00003D020000}"/>
            </a:ext>
          </a:extLst>
        </xdr:cNvPr>
        <xdr:cNvSpPr/>
      </xdr:nvSpPr>
      <xdr:spPr bwMode="auto">
        <a:xfrm>
          <a:off x="7433309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18</xdr:row>
      <xdr:rowOff>166694</xdr:rowOff>
    </xdr:from>
    <xdr:to>
      <xdr:col>121</xdr:col>
      <xdr:colOff>1591938</xdr:colOff>
      <xdr:row>18</xdr:row>
      <xdr:rowOff>184694</xdr:rowOff>
    </xdr:to>
    <xdr:sp macro="" textlink="">
      <xdr:nvSpPr>
        <xdr:cNvPr id="574" name="Rectángulo 573">
          <a:extLst>
            <a:ext uri="{FF2B5EF4-FFF2-40B4-BE49-F238E27FC236}">
              <a16:creationId xmlns:a16="http://schemas.microsoft.com/office/drawing/2014/main" id="{00000000-0008-0000-0100-00003E020000}"/>
            </a:ext>
          </a:extLst>
        </xdr:cNvPr>
        <xdr:cNvSpPr/>
      </xdr:nvSpPr>
      <xdr:spPr bwMode="auto">
        <a:xfrm>
          <a:off x="7433151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20</xdr:row>
      <xdr:rowOff>1594</xdr:rowOff>
    </xdr:from>
    <xdr:to>
      <xdr:col>121</xdr:col>
      <xdr:colOff>1593519</xdr:colOff>
      <xdr:row>20</xdr:row>
      <xdr:rowOff>19594</xdr:rowOff>
    </xdr:to>
    <xdr:sp macro="" textlink="">
      <xdr:nvSpPr>
        <xdr:cNvPr id="575" name="Rectángulo 574">
          <a:extLst>
            <a:ext uri="{FF2B5EF4-FFF2-40B4-BE49-F238E27FC236}">
              <a16:creationId xmlns:a16="http://schemas.microsoft.com/office/drawing/2014/main" id="{00000000-0008-0000-0100-00003F020000}"/>
            </a:ext>
          </a:extLst>
        </xdr:cNvPr>
        <xdr:cNvSpPr/>
      </xdr:nvSpPr>
      <xdr:spPr bwMode="auto">
        <a:xfrm>
          <a:off x="7433309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3501</xdr:colOff>
      <xdr:row>10</xdr:row>
      <xdr:rowOff>0</xdr:rowOff>
    </xdr:from>
    <xdr:to>
      <xdr:col>100</xdr:col>
      <xdr:colOff>3501</xdr:colOff>
      <xdr:row>11</xdr:row>
      <xdr:rowOff>2133</xdr:rowOff>
    </xdr:to>
    <xdr:cxnSp macro="">
      <xdr:nvCxnSpPr>
        <xdr:cNvPr id="576" name="Conector recto de flecha 575">
          <a:extLst>
            <a:ext uri="{FF2B5EF4-FFF2-40B4-BE49-F238E27FC236}">
              <a16:creationId xmlns:a16="http://schemas.microsoft.com/office/drawing/2014/main" id="{00000000-0008-0000-0100-000040020000}"/>
            </a:ext>
          </a:extLst>
        </xdr:cNvPr>
        <xdr:cNvCxnSpPr>
          <a:stCxn id="360" idx="2"/>
          <a:endCxn id="354" idx="0"/>
        </xdr:cNvCxnSpPr>
      </xdr:nvCxnSpPr>
      <xdr:spPr>
        <a:xfrm flipV="1">
          <a:off x="62258901" y="421957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3501</xdr:colOff>
      <xdr:row>8</xdr:row>
      <xdr:rowOff>0</xdr:rowOff>
    </xdr:from>
    <xdr:to>
      <xdr:col>100</xdr:col>
      <xdr:colOff>3501</xdr:colOff>
      <xdr:row>8</xdr:row>
      <xdr:rowOff>174633</xdr:rowOff>
    </xdr:to>
    <xdr:cxnSp macro="">
      <xdr:nvCxnSpPr>
        <xdr:cNvPr id="577" name="Conector recto de flecha 576">
          <a:extLst>
            <a:ext uri="{FF2B5EF4-FFF2-40B4-BE49-F238E27FC236}">
              <a16:creationId xmlns:a16="http://schemas.microsoft.com/office/drawing/2014/main" id="{00000000-0008-0000-0100-000041020000}"/>
            </a:ext>
          </a:extLst>
        </xdr:cNvPr>
        <xdr:cNvCxnSpPr>
          <a:stCxn id="355" idx="0"/>
          <a:endCxn id="352" idx="0"/>
        </xdr:cNvCxnSpPr>
      </xdr:nvCxnSpPr>
      <xdr:spPr>
        <a:xfrm flipV="1">
          <a:off x="62258901" y="3019425"/>
          <a:ext cx="0" cy="174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3501</xdr:colOff>
      <xdr:row>10</xdr:row>
      <xdr:rowOff>0</xdr:rowOff>
    </xdr:from>
    <xdr:to>
      <xdr:col>103</xdr:col>
      <xdr:colOff>3501</xdr:colOff>
      <xdr:row>11</xdr:row>
      <xdr:rowOff>2133</xdr:rowOff>
    </xdr:to>
    <xdr:cxnSp macro="">
      <xdr:nvCxnSpPr>
        <xdr:cNvPr id="578" name="Conector recto de flecha 577">
          <a:extLst>
            <a:ext uri="{FF2B5EF4-FFF2-40B4-BE49-F238E27FC236}">
              <a16:creationId xmlns:a16="http://schemas.microsoft.com/office/drawing/2014/main" id="{00000000-0008-0000-0100-000042020000}"/>
            </a:ext>
          </a:extLst>
        </xdr:cNvPr>
        <xdr:cNvCxnSpPr>
          <a:stCxn id="362" idx="2"/>
          <a:endCxn id="357" idx="0"/>
        </xdr:cNvCxnSpPr>
      </xdr:nvCxnSpPr>
      <xdr:spPr>
        <a:xfrm flipV="1">
          <a:off x="63868626" y="4219575"/>
          <a:ext cx="0" cy="2402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3501</xdr:colOff>
      <xdr:row>8</xdr:row>
      <xdr:rowOff>0</xdr:rowOff>
    </xdr:from>
    <xdr:to>
      <xdr:col>103</xdr:col>
      <xdr:colOff>3501</xdr:colOff>
      <xdr:row>9</xdr:row>
      <xdr:rowOff>2133</xdr:rowOff>
    </xdr:to>
    <xdr:cxnSp macro="">
      <xdr:nvCxnSpPr>
        <xdr:cNvPr id="579" name="Conector recto de flecha 578">
          <a:extLst>
            <a:ext uri="{FF2B5EF4-FFF2-40B4-BE49-F238E27FC236}">
              <a16:creationId xmlns:a16="http://schemas.microsoft.com/office/drawing/2014/main" id="{00000000-0008-0000-0100-000043020000}"/>
            </a:ext>
          </a:extLst>
        </xdr:cNvPr>
        <xdr:cNvCxnSpPr>
          <a:stCxn id="358" idx="2"/>
          <a:endCxn id="356" idx="0"/>
        </xdr:cNvCxnSpPr>
      </xdr:nvCxnSpPr>
      <xdr:spPr>
        <a:xfrm flipV="1">
          <a:off x="63868626" y="301942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93501</xdr:colOff>
      <xdr:row>5</xdr:row>
      <xdr:rowOff>18001</xdr:rowOff>
    </xdr:from>
    <xdr:to>
      <xdr:col>103</xdr:col>
      <xdr:colOff>3501</xdr:colOff>
      <xdr:row>6</xdr:row>
      <xdr:rowOff>2134</xdr:rowOff>
    </xdr:to>
    <xdr:cxnSp macro="">
      <xdr:nvCxnSpPr>
        <xdr:cNvPr id="580" name="Conector angular 579">
          <a:extLst>
            <a:ext uri="{FF2B5EF4-FFF2-40B4-BE49-F238E27FC236}">
              <a16:creationId xmlns:a16="http://schemas.microsoft.com/office/drawing/2014/main" id="{00000000-0008-0000-0100-000044020000}"/>
            </a:ext>
          </a:extLst>
        </xdr:cNvPr>
        <xdr:cNvCxnSpPr>
          <a:stCxn id="351" idx="2"/>
          <a:endCxn id="347" idx="2"/>
        </xdr:cNvCxnSpPr>
      </xdr:nvCxnSpPr>
      <xdr:spPr>
        <a:xfrm rot="5400000" flipH="1">
          <a:off x="63378634" y="15219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3500</xdr:colOff>
      <xdr:row>5</xdr:row>
      <xdr:rowOff>18000</xdr:rowOff>
    </xdr:from>
    <xdr:to>
      <xdr:col>101</xdr:col>
      <xdr:colOff>93500</xdr:colOff>
      <xdr:row>6</xdr:row>
      <xdr:rowOff>2133</xdr:rowOff>
    </xdr:to>
    <xdr:cxnSp macro="">
      <xdr:nvCxnSpPr>
        <xdr:cNvPr id="581" name="Conector angular 580">
          <a:extLst>
            <a:ext uri="{FF2B5EF4-FFF2-40B4-BE49-F238E27FC236}">
              <a16:creationId xmlns:a16="http://schemas.microsoft.com/office/drawing/2014/main" id="{00000000-0008-0000-0100-000045020000}"/>
            </a:ext>
          </a:extLst>
        </xdr:cNvPr>
        <xdr:cNvCxnSpPr>
          <a:stCxn id="349" idx="2"/>
          <a:endCxn id="347" idx="2"/>
        </xdr:cNvCxnSpPr>
      </xdr:nvCxnSpPr>
      <xdr:spPr>
        <a:xfrm rot="5400000" flipH="1" flipV="1">
          <a:off x="62573771" y="1522404"/>
          <a:ext cx="174633" cy="804375"/>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10</xdr:row>
      <xdr:rowOff>18001</xdr:rowOff>
    </xdr:from>
    <xdr:to>
      <xdr:col>95</xdr:col>
      <xdr:colOff>85563</xdr:colOff>
      <xdr:row>10</xdr:row>
      <xdr:rowOff>184691</xdr:rowOff>
    </xdr:to>
    <xdr:cxnSp macro="">
      <xdr:nvCxnSpPr>
        <xdr:cNvPr id="582" name="Conector angular 581">
          <a:extLst>
            <a:ext uri="{FF2B5EF4-FFF2-40B4-BE49-F238E27FC236}">
              <a16:creationId xmlns:a16="http://schemas.microsoft.com/office/drawing/2014/main" id="{00000000-0008-0000-0100-000046020000}"/>
            </a:ext>
          </a:extLst>
        </xdr:cNvPr>
        <xdr:cNvCxnSpPr>
          <a:stCxn id="344" idx="2"/>
          <a:endCxn id="339" idx="2"/>
        </xdr:cNvCxnSpPr>
      </xdr:nvCxnSpPr>
      <xdr:spPr>
        <a:xfrm rot="5400000" flipH="1">
          <a:off x="59354325" y="3922702"/>
          <a:ext cx="166690" cy="796437"/>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85562</xdr:colOff>
      <xdr:row>10</xdr:row>
      <xdr:rowOff>18001</xdr:rowOff>
    </xdr:from>
    <xdr:to>
      <xdr:col>97</xdr:col>
      <xdr:colOff>3500</xdr:colOff>
      <xdr:row>10</xdr:row>
      <xdr:rowOff>166691</xdr:rowOff>
    </xdr:to>
    <xdr:cxnSp macro="">
      <xdr:nvCxnSpPr>
        <xdr:cNvPr id="583" name="Conector angular 582">
          <a:extLst>
            <a:ext uri="{FF2B5EF4-FFF2-40B4-BE49-F238E27FC236}">
              <a16:creationId xmlns:a16="http://schemas.microsoft.com/office/drawing/2014/main" id="{00000000-0008-0000-0100-000047020000}"/>
            </a:ext>
          </a:extLst>
        </xdr:cNvPr>
        <xdr:cNvCxnSpPr>
          <a:stCxn id="344" idx="0"/>
          <a:endCxn id="342" idx="2"/>
        </xdr:cNvCxnSpPr>
      </xdr:nvCxnSpPr>
      <xdr:spPr>
        <a:xfrm rot="5400000" flipH="1" flipV="1">
          <a:off x="60168186" y="3905277"/>
          <a:ext cx="148690" cy="813288"/>
        </a:xfrm>
        <a:prstGeom prst="bentConnector3">
          <a:avLst>
            <a:gd name="adj1" fmla="val 2864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3501</xdr:colOff>
      <xdr:row>8</xdr:row>
      <xdr:rowOff>0</xdr:rowOff>
    </xdr:from>
    <xdr:to>
      <xdr:col>97</xdr:col>
      <xdr:colOff>3501</xdr:colOff>
      <xdr:row>9</xdr:row>
      <xdr:rowOff>2133</xdr:rowOff>
    </xdr:to>
    <xdr:cxnSp macro="">
      <xdr:nvCxnSpPr>
        <xdr:cNvPr id="584" name="Conector recto de flecha 583">
          <a:extLst>
            <a:ext uri="{FF2B5EF4-FFF2-40B4-BE49-F238E27FC236}">
              <a16:creationId xmlns:a16="http://schemas.microsoft.com/office/drawing/2014/main" id="{00000000-0008-0000-0100-000048020000}"/>
            </a:ext>
          </a:extLst>
        </xdr:cNvPr>
        <xdr:cNvCxnSpPr>
          <a:stCxn id="343" idx="2"/>
          <a:endCxn id="341" idx="0"/>
        </xdr:cNvCxnSpPr>
      </xdr:nvCxnSpPr>
      <xdr:spPr>
        <a:xfrm flipV="1">
          <a:off x="60649176" y="301942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3501</xdr:colOff>
      <xdr:row>5</xdr:row>
      <xdr:rowOff>0</xdr:rowOff>
    </xdr:from>
    <xdr:to>
      <xdr:col>97</xdr:col>
      <xdr:colOff>3501</xdr:colOff>
      <xdr:row>6</xdr:row>
      <xdr:rowOff>2133</xdr:rowOff>
    </xdr:to>
    <xdr:cxnSp macro="">
      <xdr:nvCxnSpPr>
        <xdr:cNvPr id="585" name="Conector recto de flecha 584">
          <a:extLst>
            <a:ext uri="{FF2B5EF4-FFF2-40B4-BE49-F238E27FC236}">
              <a16:creationId xmlns:a16="http://schemas.microsoft.com/office/drawing/2014/main" id="{00000000-0008-0000-0100-000049020000}"/>
            </a:ext>
          </a:extLst>
        </xdr:cNvPr>
        <xdr:cNvCxnSpPr>
          <a:stCxn id="336" idx="2"/>
          <a:endCxn id="334" idx="0"/>
        </xdr:cNvCxnSpPr>
      </xdr:nvCxnSpPr>
      <xdr:spPr>
        <a:xfrm flipV="1">
          <a:off x="60649176" y="18192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5</xdr:row>
      <xdr:rowOff>0</xdr:rowOff>
    </xdr:from>
    <xdr:to>
      <xdr:col>94</xdr:col>
      <xdr:colOff>3501</xdr:colOff>
      <xdr:row>6</xdr:row>
      <xdr:rowOff>2133</xdr:rowOff>
    </xdr:to>
    <xdr:cxnSp macro="">
      <xdr:nvCxnSpPr>
        <xdr:cNvPr id="586" name="Conector recto de flecha 585">
          <a:extLst>
            <a:ext uri="{FF2B5EF4-FFF2-40B4-BE49-F238E27FC236}">
              <a16:creationId xmlns:a16="http://schemas.microsoft.com/office/drawing/2014/main" id="{00000000-0008-0000-0100-00004A020000}"/>
            </a:ext>
          </a:extLst>
        </xdr:cNvPr>
        <xdr:cNvCxnSpPr>
          <a:stCxn id="333" idx="2"/>
          <a:endCxn id="328" idx="0"/>
        </xdr:cNvCxnSpPr>
      </xdr:nvCxnSpPr>
      <xdr:spPr>
        <a:xfrm flipV="1">
          <a:off x="59039451" y="18192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8</xdr:row>
      <xdr:rowOff>18000</xdr:rowOff>
    </xdr:from>
    <xdr:to>
      <xdr:col>94</xdr:col>
      <xdr:colOff>3501</xdr:colOff>
      <xdr:row>8</xdr:row>
      <xdr:rowOff>174633</xdr:rowOff>
    </xdr:to>
    <xdr:cxnSp macro="">
      <xdr:nvCxnSpPr>
        <xdr:cNvPr id="587" name="Conector recto de flecha 586">
          <a:extLst>
            <a:ext uri="{FF2B5EF4-FFF2-40B4-BE49-F238E27FC236}">
              <a16:creationId xmlns:a16="http://schemas.microsoft.com/office/drawing/2014/main" id="{00000000-0008-0000-0100-00004B020000}"/>
            </a:ext>
          </a:extLst>
        </xdr:cNvPr>
        <xdr:cNvCxnSpPr>
          <a:stCxn id="340" idx="0"/>
          <a:endCxn id="337" idx="2"/>
        </xdr:cNvCxnSpPr>
      </xdr:nvCxnSpPr>
      <xdr:spPr>
        <a:xfrm flipV="1">
          <a:off x="59039451" y="3037425"/>
          <a:ext cx="0" cy="156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93501</xdr:colOff>
      <xdr:row>10</xdr:row>
      <xdr:rowOff>18001</xdr:rowOff>
    </xdr:from>
    <xdr:to>
      <xdr:col>115</xdr:col>
      <xdr:colOff>3501</xdr:colOff>
      <xdr:row>11</xdr:row>
      <xdr:rowOff>2134</xdr:rowOff>
    </xdr:to>
    <xdr:cxnSp macro="">
      <xdr:nvCxnSpPr>
        <xdr:cNvPr id="588" name="Conector angular 587">
          <a:extLst>
            <a:ext uri="{FF2B5EF4-FFF2-40B4-BE49-F238E27FC236}">
              <a16:creationId xmlns:a16="http://schemas.microsoft.com/office/drawing/2014/main" id="{00000000-0008-0000-0100-00004C020000}"/>
            </a:ext>
          </a:extLst>
        </xdr:cNvPr>
        <xdr:cNvCxnSpPr>
          <a:stCxn id="390" idx="2"/>
          <a:endCxn id="386" idx="2"/>
        </xdr:cNvCxnSpPr>
      </xdr:nvCxnSpPr>
      <xdr:spPr>
        <a:xfrm rot="5400000" flipH="1">
          <a:off x="69793722" y="3946030"/>
          <a:ext cx="222258"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3501</xdr:colOff>
      <xdr:row>10</xdr:row>
      <xdr:rowOff>1</xdr:rowOff>
    </xdr:from>
    <xdr:to>
      <xdr:col>113</xdr:col>
      <xdr:colOff>93501</xdr:colOff>
      <xdr:row>10</xdr:row>
      <xdr:rowOff>174634</xdr:rowOff>
    </xdr:to>
    <xdr:cxnSp macro="">
      <xdr:nvCxnSpPr>
        <xdr:cNvPr id="589" name="Conector angular 588">
          <a:extLst>
            <a:ext uri="{FF2B5EF4-FFF2-40B4-BE49-F238E27FC236}">
              <a16:creationId xmlns:a16="http://schemas.microsoft.com/office/drawing/2014/main" id="{00000000-0008-0000-0100-00004D020000}"/>
            </a:ext>
          </a:extLst>
        </xdr:cNvPr>
        <xdr:cNvCxnSpPr>
          <a:stCxn id="388" idx="0"/>
          <a:endCxn id="386" idx="0"/>
        </xdr:cNvCxnSpPr>
      </xdr:nvCxnSpPr>
      <xdr:spPr>
        <a:xfrm rot="5400000" flipH="1" flipV="1">
          <a:off x="69012672" y="3904705"/>
          <a:ext cx="174633" cy="804375"/>
        </a:xfrm>
        <a:prstGeom prst="bentConnector3">
          <a:avLst>
            <a:gd name="adj1" fmla="val 3091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85562</xdr:colOff>
      <xdr:row>8</xdr:row>
      <xdr:rowOff>18000</xdr:rowOff>
    </xdr:from>
    <xdr:to>
      <xdr:col>115</xdr:col>
      <xdr:colOff>3500</xdr:colOff>
      <xdr:row>8</xdr:row>
      <xdr:rowOff>184690</xdr:rowOff>
    </xdr:to>
    <xdr:cxnSp macro="">
      <xdr:nvCxnSpPr>
        <xdr:cNvPr id="590" name="Conector angular 589">
          <a:extLst>
            <a:ext uri="{FF2B5EF4-FFF2-40B4-BE49-F238E27FC236}">
              <a16:creationId xmlns:a16="http://schemas.microsoft.com/office/drawing/2014/main" id="{00000000-0008-0000-0100-00004E020000}"/>
            </a:ext>
          </a:extLst>
        </xdr:cNvPr>
        <xdr:cNvCxnSpPr>
          <a:stCxn id="385" idx="2"/>
          <a:endCxn id="383" idx="2"/>
        </xdr:cNvCxnSpPr>
      </xdr:nvCxnSpPr>
      <xdr:spPr>
        <a:xfrm rot="5400000" flipH="1" flipV="1">
          <a:off x="69817536" y="2714126"/>
          <a:ext cx="166690" cy="813288"/>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3501</xdr:colOff>
      <xdr:row>8</xdr:row>
      <xdr:rowOff>18001</xdr:rowOff>
    </xdr:from>
    <xdr:to>
      <xdr:col>113</xdr:col>
      <xdr:colOff>85563</xdr:colOff>
      <xdr:row>8</xdr:row>
      <xdr:rowOff>184691</xdr:rowOff>
    </xdr:to>
    <xdr:cxnSp macro="">
      <xdr:nvCxnSpPr>
        <xdr:cNvPr id="591" name="Conector angular 590">
          <a:extLst>
            <a:ext uri="{FF2B5EF4-FFF2-40B4-BE49-F238E27FC236}">
              <a16:creationId xmlns:a16="http://schemas.microsoft.com/office/drawing/2014/main" id="{00000000-0008-0000-0100-00004F020000}"/>
            </a:ext>
          </a:extLst>
        </xdr:cNvPr>
        <xdr:cNvCxnSpPr>
          <a:stCxn id="385" idx="2"/>
          <a:endCxn id="381" idx="2"/>
        </xdr:cNvCxnSpPr>
      </xdr:nvCxnSpPr>
      <xdr:spPr>
        <a:xfrm rot="5400000" flipH="1">
          <a:off x="69012675" y="2722552"/>
          <a:ext cx="166690" cy="796437"/>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93501</xdr:colOff>
      <xdr:row>5</xdr:row>
      <xdr:rowOff>18001</xdr:rowOff>
    </xdr:from>
    <xdr:to>
      <xdr:col>115</xdr:col>
      <xdr:colOff>3501</xdr:colOff>
      <xdr:row>6</xdr:row>
      <xdr:rowOff>2134</xdr:rowOff>
    </xdr:to>
    <xdr:cxnSp macro="">
      <xdr:nvCxnSpPr>
        <xdr:cNvPr id="592" name="Conector angular 591">
          <a:extLst>
            <a:ext uri="{FF2B5EF4-FFF2-40B4-BE49-F238E27FC236}">
              <a16:creationId xmlns:a16="http://schemas.microsoft.com/office/drawing/2014/main" id="{00000000-0008-0000-0100-000050020000}"/>
            </a:ext>
          </a:extLst>
        </xdr:cNvPr>
        <xdr:cNvCxnSpPr>
          <a:stCxn id="384" idx="2"/>
          <a:endCxn id="380" idx="2"/>
        </xdr:cNvCxnSpPr>
      </xdr:nvCxnSpPr>
      <xdr:spPr>
        <a:xfrm rot="5400000" flipH="1">
          <a:off x="69817534" y="15219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3500</xdr:colOff>
      <xdr:row>5</xdr:row>
      <xdr:rowOff>18000</xdr:rowOff>
    </xdr:from>
    <xdr:to>
      <xdr:col>113</xdr:col>
      <xdr:colOff>93500</xdr:colOff>
      <xdr:row>6</xdr:row>
      <xdr:rowOff>2133</xdr:rowOff>
    </xdr:to>
    <xdr:cxnSp macro="">
      <xdr:nvCxnSpPr>
        <xdr:cNvPr id="593" name="Conector angular 592">
          <a:extLst>
            <a:ext uri="{FF2B5EF4-FFF2-40B4-BE49-F238E27FC236}">
              <a16:creationId xmlns:a16="http://schemas.microsoft.com/office/drawing/2014/main" id="{00000000-0008-0000-0100-000051020000}"/>
            </a:ext>
          </a:extLst>
        </xdr:cNvPr>
        <xdr:cNvCxnSpPr>
          <a:stCxn id="382" idx="2"/>
          <a:endCxn id="380" idx="2"/>
        </xdr:cNvCxnSpPr>
      </xdr:nvCxnSpPr>
      <xdr:spPr>
        <a:xfrm rot="5400000" flipH="1" flipV="1">
          <a:off x="69012671" y="1522404"/>
          <a:ext cx="174633" cy="804375"/>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85562</xdr:colOff>
      <xdr:row>10</xdr:row>
      <xdr:rowOff>1</xdr:rowOff>
    </xdr:from>
    <xdr:to>
      <xdr:col>109</xdr:col>
      <xdr:colOff>3500</xdr:colOff>
      <xdr:row>10</xdr:row>
      <xdr:rowOff>166691</xdr:rowOff>
    </xdr:to>
    <xdr:cxnSp macro="">
      <xdr:nvCxnSpPr>
        <xdr:cNvPr id="594" name="Conector angular 593">
          <a:extLst>
            <a:ext uri="{FF2B5EF4-FFF2-40B4-BE49-F238E27FC236}">
              <a16:creationId xmlns:a16="http://schemas.microsoft.com/office/drawing/2014/main" id="{00000000-0008-0000-0100-000052020000}"/>
            </a:ext>
          </a:extLst>
        </xdr:cNvPr>
        <xdr:cNvCxnSpPr>
          <a:stCxn id="377" idx="0"/>
          <a:endCxn id="374" idx="0"/>
        </xdr:cNvCxnSpPr>
      </xdr:nvCxnSpPr>
      <xdr:spPr>
        <a:xfrm rot="5400000" flipH="1" flipV="1">
          <a:off x="66598086" y="389627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3501</xdr:colOff>
      <xdr:row>10</xdr:row>
      <xdr:rowOff>18001</xdr:rowOff>
    </xdr:from>
    <xdr:to>
      <xdr:col>107</xdr:col>
      <xdr:colOff>85563</xdr:colOff>
      <xdr:row>10</xdr:row>
      <xdr:rowOff>184691</xdr:rowOff>
    </xdr:to>
    <xdr:cxnSp macro="">
      <xdr:nvCxnSpPr>
        <xdr:cNvPr id="595" name="Conector angular 594">
          <a:extLst>
            <a:ext uri="{FF2B5EF4-FFF2-40B4-BE49-F238E27FC236}">
              <a16:creationId xmlns:a16="http://schemas.microsoft.com/office/drawing/2014/main" id="{00000000-0008-0000-0100-000053020000}"/>
            </a:ext>
          </a:extLst>
        </xdr:cNvPr>
        <xdr:cNvCxnSpPr>
          <a:stCxn id="377" idx="2"/>
          <a:endCxn id="370" idx="2"/>
        </xdr:cNvCxnSpPr>
      </xdr:nvCxnSpPr>
      <xdr:spPr>
        <a:xfrm rot="5400000" flipH="1">
          <a:off x="65793225" y="39227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93501</xdr:colOff>
      <xdr:row>8</xdr:row>
      <xdr:rowOff>18001</xdr:rowOff>
    </xdr:from>
    <xdr:to>
      <xdr:col>109</xdr:col>
      <xdr:colOff>3501</xdr:colOff>
      <xdr:row>9</xdr:row>
      <xdr:rowOff>2134</xdr:rowOff>
    </xdr:to>
    <xdr:cxnSp macro="">
      <xdr:nvCxnSpPr>
        <xdr:cNvPr id="596" name="Conector angular 595">
          <a:extLst>
            <a:ext uri="{FF2B5EF4-FFF2-40B4-BE49-F238E27FC236}">
              <a16:creationId xmlns:a16="http://schemas.microsoft.com/office/drawing/2014/main" id="{00000000-0008-0000-0100-000054020000}"/>
            </a:ext>
          </a:extLst>
        </xdr:cNvPr>
        <xdr:cNvCxnSpPr>
          <a:stCxn id="373" idx="2"/>
          <a:endCxn id="376" idx="2"/>
        </xdr:cNvCxnSpPr>
      </xdr:nvCxnSpPr>
      <xdr:spPr>
        <a:xfrm rot="5400000" flipH="1">
          <a:off x="66598084" y="272206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3500</xdr:colOff>
      <xdr:row>8</xdr:row>
      <xdr:rowOff>18000</xdr:rowOff>
    </xdr:from>
    <xdr:to>
      <xdr:col>107</xdr:col>
      <xdr:colOff>93500</xdr:colOff>
      <xdr:row>9</xdr:row>
      <xdr:rowOff>2133</xdr:rowOff>
    </xdr:to>
    <xdr:cxnSp macro="">
      <xdr:nvCxnSpPr>
        <xdr:cNvPr id="597" name="Conector angular 596">
          <a:extLst>
            <a:ext uri="{FF2B5EF4-FFF2-40B4-BE49-F238E27FC236}">
              <a16:creationId xmlns:a16="http://schemas.microsoft.com/office/drawing/2014/main" id="{00000000-0008-0000-0100-000055020000}"/>
            </a:ext>
          </a:extLst>
        </xdr:cNvPr>
        <xdr:cNvCxnSpPr>
          <a:stCxn id="371" idx="2"/>
          <a:endCxn id="376" idx="2"/>
        </xdr:cNvCxnSpPr>
      </xdr:nvCxnSpPr>
      <xdr:spPr>
        <a:xfrm rot="5400000" flipH="1" flipV="1">
          <a:off x="65793221" y="2722554"/>
          <a:ext cx="174633" cy="804375"/>
        </a:xfrm>
        <a:prstGeom prst="bentConnector3">
          <a:avLst>
            <a:gd name="adj1" fmla="val 4181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85562</xdr:colOff>
      <xdr:row>5</xdr:row>
      <xdr:rowOff>18000</xdr:rowOff>
    </xdr:from>
    <xdr:to>
      <xdr:col>109</xdr:col>
      <xdr:colOff>3500</xdr:colOff>
      <xdr:row>5</xdr:row>
      <xdr:rowOff>184690</xdr:rowOff>
    </xdr:to>
    <xdr:cxnSp macro="">
      <xdr:nvCxnSpPr>
        <xdr:cNvPr id="598" name="Conector angular 597">
          <a:extLst>
            <a:ext uri="{FF2B5EF4-FFF2-40B4-BE49-F238E27FC236}">
              <a16:creationId xmlns:a16="http://schemas.microsoft.com/office/drawing/2014/main" id="{00000000-0008-0000-0100-000056020000}"/>
            </a:ext>
          </a:extLst>
        </xdr:cNvPr>
        <xdr:cNvCxnSpPr>
          <a:stCxn id="375" idx="2"/>
          <a:endCxn id="369" idx="2"/>
        </xdr:cNvCxnSpPr>
      </xdr:nvCxnSpPr>
      <xdr:spPr>
        <a:xfrm rot="5400000" flipH="1" flipV="1">
          <a:off x="66598086" y="1513976"/>
          <a:ext cx="166690" cy="813288"/>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3501</xdr:colOff>
      <xdr:row>5</xdr:row>
      <xdr:rowOff>18001</xdr:rowOff>
    </xdr:from>
    <xdr:to>
      <xdr:col>107</xdr:col>
      <xdr:colOff>85563</xdr:colOff>
      <xdr:row>5</xdr:row>
      <xdr:rowOff>184691</xdr:rowOff>
    </xdr:to>
    <xdr:cxnSp macro="">
      <xdr:nvCxnSpPr>
        <xdr:cNvPr id="599" name="Conector angular 598">
          <a:extLst>
            <a:ext uri="{FF2B5EF4-FFF2-40B4-BE49-F238E27FC236}">
              <a16:creationId xmlns:a16="http://schemas.microsoft.com/office/drawing/2014/main" id="{00000000-0008-0000-0100-000057020000}"/>
            </a:ext>
          </a:extLst>
        </xdr:cNvPr>
        <xdr:cNvCxnSpPr>
          <a:stCxn id="375" idx="2"/>
          <a:endCxn id="367" idx="2"/>
        </xdr:cNvCxnSpPr>
      </xdr:nvCxnSpPr>
      <xdr:spPr>
        <a:xfrm rot="5400000" flipH="1">
          <a:off x="65793225" y="15224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1571</xdr:colOff>
      <xdr:row>11</xdr:row>
      <xdr:rowOff>2482</xdr:rowOff>
    </xdr:from>
    <xdr:to>
      <xdr:col>4</xdr:col>
      <xdr:colOff>711032</xdr:colOff>
      <xdr:row>11</xdr:row>
      <xdr:rowOff>18718</xdr:rowOff>
    </xdr:to>
    <xdr:sp macro="" textlink="">
      <xdr:nvSpPr>
        <xdr:cNvPr id="600" name="Rectángulo 599">
          <a:extLst>
            <a:ext uri="{FF2B5EF4-FFF2-40B4-BE49-F238E27FC236}">
              <a16:creationId xmlns:a16="http://schemas.microsoft.com/office/drawing/2014/main" id="{00000000-0008-0000-0100-000058020000}"/>
            </a:ext>
          </a:extLst>
        </xdr:cNvPr>
        <xdr:cNvSpPr/>
      </xdr:nvSpPr>
      <xdr:spPr bwMode="auto">
        <a:xfrm>
          <a:off x="182546"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2835</xdr:colOff>
      <xdr:row>9</xdr:row>
      <xdr:rowOff>1005892</xdr:rowOff>
    </xdr:from>
    <xdr:to>
      <xdr:col>16</xdr:col>
      <xdr:colOff>3007</xdr:colOff>
      <xdr:row>11</xdr:row>
      <xdr:rowOff>2482</xdr:rowOff>
    </xdr:to>
    <xdr:cxnSp macro="">
      <xdr:nvCxnSpPr>
        <xdr:cNvPr id="602" name="Conector angular 601">
          <a:extLst>
            <a:ext uri="{FF2B5EF4-FFF2-40B4-BE49-F238E27FC236}">
              <a16:creationId xmlns:a16="http://schemas.microsoft.com/office/drawing/2014/main" id="{00000000-0008-0000-0100-00005A020000}"/>
            </a:ext>
          </a:extLst>
        </xdr:cNvPr>
        <xdr:cNvCxnSpPr>
          <a:stCxn id="1272" idx="0"/>
          <a:endCxn id="1126" idx="2"/>
        </xdr:cNvCxnSpPr>
      </xdr:nvCxnSpPr>
      <xdr:spPr>
        <a:xfrm rot="5400000" flipH="1" flipV="1">
          <a:off x="7214988" y="4337914"/>
          <a:ext cx="244365" cy="172"/>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1638</xdr:colOff>
      <xdr:row>15</xdr:row>
      <xdr:rowOff>998969</xdr:rowOff>
    </xdr:from>
    <xdr:to>
      <xdr:col>22</xdr:col>
      <xdr:colOff>4344</xdr:colOff>
      <xdr:row>17</xdr:row>
      <xdr:rowOff>424</xdr:rowOff>
    </xdr:to>
    <xdr:cxnSp macro="">
      <xdr:nvCxnSpPr>
        <xdr:cNvPr id="610" name="Conector angular 609">
          <a:extLst>
            <a:ext uri="{FF2B5EF4-FFF2-40B4-BE49-F238E27FC236}">
              <a16:creationId xmlns:a16="http://schemas.microsoft.com/office/drawing/2014/main" id="{00000000-0008-0000-0100-000062020000}"/>
            </a:ext>
          </a:extLst>
        </xdr:cNvPr>
        <xdr:cNvCxnSpPr>
          <a:stCxn id="1119" idx="0"/>
          <a:endCxn id="1292" idx="2"/>
        </xdr:cNvCxnSpPr>
      </xdr:nvCxnSpPr>
      <xdr:spPr>
        <a:xfrm rot="16200000" flipV="1">
          <a:off x="10455888" y="7384919"/>
          <a:ext cx="201605" cy="270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3008</xdr:colOff>
      <xdr:row>15</xdr:row>
      <xdr:rowOff>998969</xdr:rowOff>
    </xdr:from>
    <xdr:to>
      <xdr:col>19</xdr:col>
      <xdr:colOff>5144</xdr:colOff>
      <xdr:row>17</xdr:row>
      <xdr:rowOff>424</xdr:rowOff>
    </xdr:to>
    <xdr:cxnSp macro="">
      <xdr:nvCxnSpPr>
        <xdr:cNvPr id="611" name="Conector angular 610">
          <a:extLst>
            <a:ext uri="{FF2B5EF4-FFF2-40B4-BE49-F238E27FC236}">
              <a16:creationId xmlns:a16="http://schemas.microsoft.com/office/drawing/2014/main" id="{00000000-0008-0000-0100-000063020000}"/>
            </a:ext>
          </a:extLst>
        </xdr:cNvPr>
        <xdr:cNvCxnSpPr>
          <a:stCxn id="1117" idx="0"/>
          <a:endCxn id="1290" idx="2"/>
        </xdr:cNvCxnSpPr>
      </xdr:nvCxnSpPr>
      <xdr:spPr>
        <a:xfrm rot="16200000" flipV="1">
          <a:off x="8847248" y="7385204"/>
          <a:ext cx="201605" cy="213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688806</xdr:colOff>
      <xdr:row>5</xdr:row>
      <xdr:rowOff>1594</xdr:rowOff>
    </xdr:from>
    <xdr:to>
      <xdr:col>119</xdr:col>
      <xdr:colOff>695163</xdr:colOff>
      <xdr:row>5</xdr:row>
      <xdr:rowOff>184694</xdr:rowOff>
    </xdr:to>
    <xdr:cxnSp macro="">
      <xdr:nvCxnSpPr>
        <xdr:cNvPr id="619" name="Conector recto de flecha 618">
          <a:extLst>
            <a:ext uri="{FF2B5EF4-FFF2-40B4-BE49-F238E27FC236}">
              <a16:creationId xmlns:a16="http://schemas.microsoft.com/office/drawing/2014/main" id="{00000000-0008-0000-0100-00006B020000}"/>
            </a:ext>
          </a:extLst>
        </xdr:cNvPr>
        <xdr:cNvCxnSpPr>
          <a:stCxn id="402" idx="2"/>
          <a:endCxn id="399" idx="0"/>
        </xdr:cNvCxnSpPr>
      </xdr:nvCxnSpPr>
      <xdr:spPr>
        <a:xfrm flipH="1" flipV="1">
          <a:off x="7345028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688806</xdr:colOff>
      <xdr:row>8</xdr:row>
      <xdr:rowOff>1594</xdr:rowOff>
    </xdr:from>
    <xdr:to>
      <xdr:col>119</xdr:col>
      <xdr:colOff>695163</xdr:colOff>
      <xdr:row>8</xdr:row>
      <xdr:rowOff>184694</xdr:rowOff>
    </xdr:to>
    <xdr:cxnSp macro="">
      <xdr:nvCxnSpPr>
        <xdr:cNvPr id="620" name="Conector recto de flecha 619">
          <a:extLst>
            <a:ext uri="{FF2B5EF4-FFF2-40B4-BE49-F238E27FC236}">
              <a16:creationId xmlns:a16="http://schemas.microsoft.com/office/drawing/2014/main" id="{00000000-0008-0000-0100-00006C020000}"/>
            </a:ext>
          </a:extLst>
        </xdr:cNvPr>
        <xdr:cNvCxnSpPr>
          <a:stCxn id="404" idx="2"/>
          <a:endCxn id="403" idx="0"/>
        </xdr:cNvCxnSpPr>
      </xdr:nvCxnSpPr>
      <xdr:spPr>
        <a:xfrm flipH="1" flipV="1">
          <a:off x="73450281" y="30210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696744</xdr:colOff>
      <xdr:row>10</xdr:row>
      <xdr:rowOff>1594</xdr:rowOff>
    </xdr:from>
    <xdr:to>
      <xdr:col>119</xdr:col>
      <xdr:colOff>703101</xdr:colOff>
      <xdr:row>10</xdr:row>
      <xdr:rowOff>184694</xdr:rowOff>
    </xdr:to>
    <xdr:cxnSp macro="">
      <xdr:nvCxnSpPr>
        <xdr:cNvPr id="621" name="Conector recto de flecha 620">
          <a:extLst>
            <a:ext uri="{FF2B5EF4-FFF2-40B4-BE49-F238E27FC236}">
              <a16:creationId xmlns:a16="http://schemas.microsoft.com/office/drawing/2014/main" id="{00000000-0008-0000-0100-00006D020000}"/>
            </a:ext>
          </a:extLst>
        </xdr:cNvPr>
        <xdr:cNvCxnSpPr>
          <a:stCxn id="406" idx="2"/>
          <a:endCxn id="405" idx="0"/>
        </xdr:cNvCxnSpPr>
      </xdr:nvCxnSpPr>
      <xdr:spPr>
        <a:xfrm flipH="1" flipV="1">
          <a:off x="73458219" y="42211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6421</xdr:colOff>
      <xdr:row>15</xdr:row>
      <xdr:rowOff>7696</xdr:rowOff>
    </xdr:from>
    <xdr:to>
      <xdr:col>13</xdr:col>
      <xdr:colOff>6421</xdr:colOff>
      <xdr:row>15</xdr:row>
      <xdr:rowOff>20396</xdr:rowOff>
    </xdr:to>
    <xdr:cxnSp macro="">
      <xdr:nvCxnSpPr>
        <xdr:cNvPr id="623" name="Conector angular 622">
          <a:extLst>
            <a:ext uri="{FF2B5EF4-FFF2-40B4-BE49-F238E27FC236}">
              <a16:creationId xmlns:a16="http://schemas.microsoft.com/office/drawing/2014/main" id="{00000000-0008-0000-0100-00006F020000}"/>
            </a:ext>
          </a:extLst>
        </xdr:cNvPr>
        <xdr:cNvCxnSpPr>
          <a:stCxn id="1277" idx="2"/>
          <a:endCxn id="1283" idx="2"/>
        </xdr:cNvCxnSpPr>
      </xdr:nvCxnSpPr>
      <xdr:spPr>
        <a:xfrm rot="16200000" flipH="1">
          <a:off x="3310009" y="3885958"/>
          <a:ext cx="12700" cy="4829175"/>
        </a:xfrm>
        <a:prstGeom prst="bentConnector3">
          <a:avLst>
            <a:gd name="adj1" fmla="val -68003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708567</xdr:colOff>
      <xdr:row>14</xdr:row>
      <xdr:rowOff>11616</xdr:rowOff>
    </xdr:from>
    <xdr:to>
      <xdr:col>19</xdr:col>
      <xdr:colOff>71</xdr:colOff>
      <xdr:row>14</xdr:row>
      <xdr:rowOff>186546</xdr:rowOff>
    </xdr:to>
    <xdr:cxnSp macro="">
      <xdr:nvCxnSpPr>
        <xdr:cNvPr id="624" name="Conector angular 623">
          <a:extLst>
            <a:ext uri="{FF2B5EF4-FFF2-40B4-BE49-F238E27FC236}">
              <a16:creationId xmlns:a16="http://schemas.microsoft.com/office/drawing/2014/main" id="{00000000-0008-0000-0100-000070020000}"/>
            </a:ext>
          </a:extLst>
        </xdr:cNvPr>
        <xdr:cNvCxnSpPr>
          <a:stCxn id="1289" idx="0"/>
        </xdr:cNvCxnSpPr>
      </xdr:nvCxnSpPr>
      <xdr:spPr>
        <a:xfrm rot="16200000" flipV="1">
          <a:off x="8853642" y="6182616"/>
          <a:ext cx="174930" cy="587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7938</xdr:colOff>
      <xdr:row>3</xdr:row>
      <xdr:rowOff>166694</xdr:rowOff>
    </xdr:from>
    <xdr:to>
      <xdr:col>123</xdr:col>
      <xdr:colOff>1591938</xdr:colOff>
      <xdr:row>3</xdr:row>
      <xdr:rowOff>184694</xdr:rowOff>
    </xdr:to>
    <xdr:sp macro="" textlink="">
      <xdr:nvSpPr>
        <xdr:cNvPr id="625" name="Rectángulo 624">
          <a:extLst>
            <a:ext uri="{FF2B5EF4-FFF2-40B4-BE49-F238E27FC236}">
              <a16:creationId xmlns:a16="http://schemas.microsoft.com/office/drawing/2014/main" id="{00000000-0008-0000-0100-000071020000}"/>
            </a:ext>
          </a:extLst>
        </xdr:cNvPr>
        <xdr:cNvSpPr/>
      </xdr:nvSpPr>
      <xdr:spPr bwMode="auto">
        <a:xfrm>
          <a:off x="758936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5</xdr:row>
      <xdr:rowOff>1594</xdr:rowOff>
    </xdr:from>
    <xdr:to>
      <xdr:col>123</xdr:col>
      <xdr:colOff>1593519</xdr:colOff>
      <xdr:row>5</xdr:row>
      <xdr:rowOff>19594</xdr:rowOff>
    </xdr:to>
    <xdr:sp macro="" textlink="">
      <xdr:nvSpPr>
        <xdr:cNvPr id="626" name="Rectángulo 625">
          <a:extLst>
            <a:ext uri="{FF2B5EF4-FFF2-40B4-BE49-F238E27FC236}">
              <a16:creationId xmlns:a16="http://schemas.microsoft.com/office/drawing/2014/main" id="{00000000-0008-0000-0100-000072020000}"/>
            </a:ext>
          </a:extLst>
        </xdr:cNvPr>
        <xdr:cNvSpPr/>
      </xdr:nvSpPr>
      <xdr:spPr bwMode="auto">
        <a:xfrm>
          <a:off x="7589519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10</xdr:row>
      <xdr:rowOff>166694</xdr:rowOff>
    </xdr:from>
    <xdr:to>
      <xdr:col>123</xdr:col>
      <xdr:colOff>1591938</xdr:colOff>
      <xdr:row>10</xdr:row>
      <xdr:rowOff>184694</xdr:rowOff>
    </xdr:to>
    <xdr:sp macro="" textlink="">
      <xdr:nvSpPr>
        <xdr:cNvPr id="627" name="Rectángulo 626">
          <a:extLst>
            <a:ext uri="{FF2B5EF4-FFF2-40B4-BE49-F238E27FC236}">
              <a16:creationId xmlns:a16="http://schemas.microsoft.com/office/drawing/2014/main" id="{00000000-0008-0000-0100-000073020000}"/>
            </a:ext>
          </a:extLst>
        </xdr:cNvPr>
        <xdr:cNvSpPr/>
      </xdr:nvSpPr>
      <xdr:spPr bwMode="auto">
        <a:xfrm>
          <a:off x="7589361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12</xdr:row>
      <xdr:rowOff>1594</xdr:rowOff>
    </xdr:from>
    <xdr:to>
      <xdr:col>123</xdr:col>
      <xdr:colOff>1593519</xdr:colOff>
      <xdr:row>12</xdr:row>
      <xdr:rowOff>19594</xdr:rowOff>
    </xdr:to>
    <xdr:sp macro="" textlink="">
      <xdr:nvSpPr>
        <xdr:cNvPr id="628" name="Rectángulo 627">
          <a:extLst>
            <a:ext uri="{FF2B5EF4-FFF2-40B4-BE49-F238E27FC236}">
              <a16:creationId xmlns:a16="http://schemas.microsoft.com/office/drawing/2014/main" id="{00000000-0008-0000-0100-000074020000}"/>
            </a:ext>
          </a:extLst>
        </xdr:cNvPr>
        <xdr:cNvSpPr/>
      </xdr:nvSpPr>
      <xdr:spPr bwMode="auto">
        <a:xfrm>
          <a:off x="7589519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3</xdr:row>
      <xdr:rowOff>166694</xdr:rowOff>
    </xdr:from>
    <xdr:to>
      <xdr:col>125</xdr:col>
      <xdr:colOff>1591938</xdr:colOff>
      <xdr:row>3</xdr:row>
      <xdr:rowOff>184694</xdr:rowOff>
    </xdr:to>
    <xdr:sp macro="" textlink="">
      <xdr:nvSpPr>
        <xdr:cNvPr id="629" name="Rectángulo 628">
          <a:extLst>
            <a:ext uri="{FF2B5EF4-FFF2-40B4-BE49-F238E27FC236}">
              <a16:creationId xmlns:a16="http://schemas.microsoft.com/office/drawing/2014/main" id="{00000000-0008-0000-0100-000075020000}"/>
            </a:ext>
          </a:extLst>
        </xdr:cNvPr>
        <xdr:cNvSpPr/>
      </xdr:nvSpPr>
      <xdr:spPr bwMode="auto">
        <a:xfrm>
          <a:off x="774557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1581</xdr:colOff>
      <xdr:row>5</xdr:row>
      <xdr:rowOff>1594</xdr:rowOff>
    </xdr:from>
    <xdr:to>
      <xdr:col>125</xdr:col>
      <xdr:colOff>1376031</xdr:colOff>
      <xdr:row>5</xdr:row>
      <xdr:rowOff>19594</xdr:rowOff>
    </xdr:to>
    <xdr:sp macro="" textlink="">
      <xdr:nvSpPr>
        <xdr:cNvPr id="630" name="Rectángulo 629">
          <a:extLst>
            <a:ext uri="{FF2B5EF4-FFF2-40B4-BE49-F238E27FC236}">
              <a16:creationId xmlns:a16="http://schemas.microsoft.com/office/drawing/2014/main" id="{00000000-0008-0000-0100-000076020000}"/>
            </a:ext>
          </a:extLst>
        </xdr:cNvPr>
        <xdr:cNvSpPr/>
      </xdr:nvSpPr>
      <xdr:spPr bwMode="auto">
        <a:xfrm>
          <a:off x="7744935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5</xdr:row>
      <xdr:rowOff>166694</xdr:rowOff>
    </xdr:from>
    <xdr:to>
      <xdr:col>125</xdr:col>
      <xdr:colOff>1591938</xdr:colOff>
      <xdr:row>5</xdr:row>
      <xdr:rowOff>184694</xdr:rowOff>
    </xdr:to>
    <xdr:sp macro="" textlink="">
      <xdr:nvSpPr>
        <xdr:cNvPr id="631" name="Rectángulo 630">
          <a:extLst>
            <a:ext uri="{FF2B5EF4-FFF2-40B4-BE49-F238E27FC236}">
              <a16:creationId xmlns:a16="http://schemas.microsoft.com/office/drawing/2014/main" id="{00000000-0008-0000-0100-000077020000}"/>
            </a:ext>
          </a:extLst>
        </xdr:cNvPr>
        <xdr:cNvSpPr/>
      </xdr:nvSpPr>
      <xdr:spPr bwMode="auto">
        <a:xfrm>
          <a:off x="774557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1581</xdr:colOff>
      <xdr:row>8</xdr:row>
      <xdr:rowOff>1594</xdr:rowOff>
    </xdr:from>
    <xdr:to>
      <xdr:col>125</xdr:col>
      <xdr:colOff>1376031</xdr:colOff>
      <xdr:row>8</xdr:row>
      <xdr:rowOff>19594</xdr:rowOff>
    </xdr:to>
    <xdr:sp macro="" textlink="">
      <xdr:nvSpPr>
        <xdr:cNvPr id="632" name="Rectángulo 631">
          <a:extLst>
            <a:ext uri="{FF2B5EF4-FFF2-40B4-BE49-F238E27FC236}">
              <a16:creationId xmlns:a16="http://schemas.microsoft.com/office/drawing/2014/main" id="{00000000-0008-0000-0100-000078020000}"/>
            </a:ext>
          </a:extLst>
        </xdr:cNvPr>
        <xdr:cNvSpPr/>
      </xdr:nvSpPr>
      <xdr:spPr bwMode="auto">
        <a:xfrm>
          <a:off x="77449356"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10</xdr:row>
      <xdr:rowOff>1594</xdr:rowOff>
    </xdr:from>
    <xdr:to>
      <xdr:col>125</xdr:col>
      <xdr:colOff>1593519</xdr:colOff>
      <xdr:row>10</xdr:row>
      <xdr:rowOff>19594</xdr:rowOff>
    </xdr:to>
    <xdr:sp macro="" textlink="">
      <xdr:nvSpPr>
        <xdr:cNvPr id="633" name="Rectángulo 632">
          <a:extLst>
            <a:ext uri="{FF2B5EF4-FFF2-40B4-BE49-F238E27FC236}">
              <a16:creationId xmlns:a16="http://schemas.microsoft.com/office/drawing/2014/main" id="{00000000-0008-0000-0100-000079020000}"/>
            </a:ext>
          </a:extLst>
        </xdr:cNvPr>
        <xdr:cNvSpPr/>
      </xdr:nvSpPr>
      <xdr:spPr bwMode="auto">
        <a:xfrm>
          <a:off x="7745729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12</xdr:row>
      <xdr:rowOff>1594</xdr:rowOff>
    </xdr:from>
    <xdr:to>
      <xdr:col>125</xdr:col>
      <xdr:colOff>1593519</xdr:colOff>
      <xdr:row>12</xdr:row>
      <xdr:rowOff>19594</xdr:rowOff>
    </xdr:to>
    <xdr:sp macro="" textlink="">
      <xdr:nvSpPr>
        <xdr:cNvPr id="634" name="Rectángulo 633">
          <a:extLst>
            <a:ext uri="{FF2B5EF4-FFF2-40B4-BE49-F238E27FC236}">
              <a16:creationId xmlns:a16="http://schemas.microsoft.com/office/drawing/2014/main" id="{00000000-0008-0000-0100-00007A020000}"/>
            </a:ext>
          </a:extLst>
        </xdr:cNvPr>
        <xdr:cNvSpPr/>
      </xdr:nvSpPr>
      <xdr:spPr bwMode="auto">
        <a:xfrm>
          <a:off x="7745729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14</xdr:row>
      <xdr:rowOff>166694</xdr:rowOff>
    </xdr:from>
    <xdr:to>
      <xdr:col>123</xdr:col>
      <xdr:colOff>1591938</xdr:colOff>
      <xdr:row>14</xdr:row>
      <xdr:rowOff>184694</xdr:rowOff>
    </xdr:to>
    <xdr:sp macro="" textlink="">
      <xdr:nvSpPr>
        <xdr:cNvPr id="635" name="Rectángulo 634">
          <a:extLst>
            <a:ext uri="{FF2B5EF4-FFF2-40B4-BE49-F238E27FC236}">
              <a16:creationId xmlns:a16="http://schemas.microsoft.com/office/drawing/2014/main" id="{00000000-0008-0000-0100-00007B020000}"/>
            </a:ext>
          </a:extLst>
        </xdr:cNvPr>
        <xdr:cNvSpPr/>
      </xdr:nvSpPr>
      <xdr:spPr bwMode="auto">
        <a:xfrm>
          <a:off x="7589361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16</xdr:row>
      <xdr:rowOff>1594</xdr:rowOff>
    </xdr:from>
    <xdr:to>
      <xdr:col>123</xdr:col>
      <xdr:colOff>1593519</xdr:colOff>
      <xdr:row>16</xdr:row>
      <xdr:rowOff>19594</xdr:rowOff>
    </xdr:to>
    <xdr:sp macro="" textlink="">
      <xdr:nvSpPr>
        <xdr:cNvPr id="636" name="Rectángulo 635">
          <a:extLst>
            <a:ext uri="{FF2B5EF4-FFF2-40B4-BE49-F238E27FC236}">
              <a16:creationId xmlns:a16="http://schemas.microsoft.com/office/drawing/2014/main" id="{00000000-0008-0000-0100-00007C020000}"/>
            </a:ext>
          </a:extLst>
        </xdr:cNvPr>
        <xdr:cNvSpPr/>
      </xdr:nvSpPr>
      <xdr:spPr bwMode="auto">
        <a:xfrm>
          <a:off x="758951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20</xdr:row>
      <xdr:rowOff>166694</xdr:rowOff>
    </xdr:from>
    <xdr:to>
      <xdr:col>123</xdr:col>
      <xdr:colOff>1591938</xdr:colOff>
      <xdr:row>20</xdr:row>
      <xdr:rowOff>184694</xdr:rowOff>
    </xdr:to>
    <xdr:sp macro="" textlink="">
      <xdr:nvSpPr>
        <xdr:cNvPr id="637" name="Rectángulo 636">
          <a:extLst>
            <a:ext uri="{FF2B5EF4-FFF2-40B4-BE49-F238E27FC236}">
              <a16:creationId xmlns:a16="http://schemas.microsoft.com/office/drawing/2014/main" id="{00000000-0008-0000-0100-00007D020000}"/>
            </a:ext>
          </a:extLst>
        </xdr:cNvPr>
        <xdr:cNvSpPr/>
      </xdr:nvSpPr>
      <xdr:spPr bwMode="auto">
        <a:xfrm>
          <a:off x="758936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23</xdr:row>
      <xdr:rowOff>1594</xdr:rowOff>
    </xdr:from>
    <xdr:to>
      <xdr:col>123</xdr:col>
      <xdr:colOff>1593519</xdr:colOff>
      <xdr:row>23</xdr:row>
      <xdr:rowOff>19594</xdr:rowOff>
    </xdr:to>
    <xdr:sp macro="" textlink="">
      <xdr:nvSpPr>
        <xdr:cNvPr id="638" name="Rectángulo 637">
          <a:extLst>
            <a:ext uri="{FF2B5EF4-FFF2-40B4-BE49-F238E27FC236}">
              <a16:creationId xmlns:a16="http://schemas.microsoft.com/office/drawing/2014/main" id="{00000000-0008-0000-0100-00007E020000}"/>
            </a:ext>
          </a:extLst>
        </xdr:cNvPr>
        <xdr:cNvSpPr/>
      </xdr:nvSpPr>
      <xdr:spPr bwMode="auto">
        <a:xfrm>
          <a:off x="7589519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14</xdr:row>
      <xdr:rowOff>166694</xdr:rowOff>
    </xdr:from>
    <xdr:to>
      <xdr:col>125</xdr:col>
      <xdr:colOff>1591938</xdr:colOff>
      <xdr:row>14</xdr:row>
      <xdr:rowOff>184694</xdr:rowOff>
    </xdr:to>
    <xdr:sp macro="" textlink="">
      <xdr:nvSpPr>
        <xdr:cNvPr id="639" name="Rectángulo 638">
          <a:extLst>
            <a:ext uri="{FF2B5EF4-FFF2-40B4-BE49-F238E27FC236}">
              <a16:creationId xmlns:a16="http://schemas.microsoft.com/office/drawing/2014/main" id="{00000000-0008-0000-0100-00007F020000}"/>
            </a:ext>
          </a:extLst>
        </xdr:cNvPr>
        <xdr:cNvSpPr/>
      </xdr:nvSpPr>
      <xdr:spPr bwMode="auto">
        <a:xfrm>
          <a:off x="7745571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16</xdr:row>
      <xdr:rowOff>1594</xdr:rowOff>
    </xdr:from>
    <xdr:to>
      <xdr:col>125</xdr:col>
      <xdr:colOff>1593519</xdr:colOff>
      <xdr:row>16</xdr:row>
      <xdr:rowOff>19594</xdr:rowOff>
    </xdr:to>
    <xdr:sp macro="" textlink="">
      <xdr:nvSpPr>
        <xdr:cNvPr id="640" name="Rectángulo 639">
          <a:extLst>
            <a:ext uri="{FF2B5EF4-FFF2-40B4-BE49-F238E27FC236}">
              <a16:creationId xmlns:a16="http://schemas.microsoft.com/office/drawing/2014/main" id="{00000000-0008-0000-0100-000080020000}"/>
            </a:ext>
          </a:extLst>
        </xdr:cNvPr>
        <xdr:cNvSpPr/>
      </xdr:nvSpPr>
      <xdr:spPr bwMode="auto">
        <a:xfrm>
          <a:off x="774572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16</xdr:row>
      <xdr:rowOff>166694</xdr:rowOff>
    </xdr:from>
    <xdr:to>
      <xdr:col>125</xdr:col>
      <xdr:colOff>1591938</xdr:colOff>
      <xdr:row>16</xdr:row>
      <xdr:rowOff>184694</xdr:rowOff>
    </xdr:to>
    <xdr:sp macro="" textlink="">
      <xdr:nvSpPr>
        <xdr:cNvPr id="641" name="Rectángulo 640">
          <a:extLst>
            <a:ext uri="{FF2B5EF4-FFF2-40B4-BE49-F238E27FC236}">
              <a16:creationId xmlns:a16="http://schemas.microsoft.com/office/drawing/2014/main" id="{00000000-0008-0000-0100-000081020000}"/>
            </a:ext>
          </a:extLst>
        </xdr:cNvPr>
        <xdr:cNvSpPr/>
      </xdr:nvSpPr>
      <xdr:spPr bwMode="auto">
        <a:xfrm>
          <a:off x="7745571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18</xdr:row>
      <xdr:rowOff>1594</xdr:rowOff>
    </xdr:from>
    <xdr:to>
      <xdr:col>125</xdr:col>
      <xdr:colOff>1593519</xdr:colOff>
      <xdr:row>18</xdr:row>
      <xdr:rowOff>19594</xdr:rowOff>
    </xdr:to>
    <xdr:sp macro="" textlink="">
      <xdr:nvSpPr>
        <xdr:cNvPr id="642" name="Rectángulo 641">
          <a:extLst>
            <a:ext uri="{FF2B5EF4-FFF2-40B4-BE49-F238E27FC236}">
              <a16:creationId xmlns:a16="http://schemas.microsoft.com/office/drawing/2014/main" id="{00000000-0008-0000-0100-000082020000}"/>
            </a:ext>
          </a:extLst>
        </xdr:cNvPr>
        <xdr:cNvSpPr/>
      </xdr:nvSpPr>
      <xdr:spPr bwMode="auto">
        <a:xfrm>
          <a:off x="7745729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18</xdr:row>
      <xdr:rowOff>166694</xdr:rowOff>
    </xdr:from>
    <xdr:to>
      <xdr:col>125</xdr:col>
      <xdr:colOff>1591938</xdr:colOff>
      <xdr:row>18</xdr:row>
      <xdr:rowOff>184694</xdr:rowOff>
    </xdr:to>
    <xdr:sp macro="" textlink="">
      <xdr:nvSpPr>
        <xdr:cNvPr id="643" name="Rectángulo 642">
          <a:extLst>
            <a:ext uri="{FF2B5EF4-FFF2-40B4-BE49-F238E27FC236}">
              <a16:creationId xmlns:a16="http://schemas.microsoft.com/office/drawing/2014/main" id="{00000000-0008-0000-0100-000083020000}"/>
            </a:ext>
          </a:extLst>
        </xdr:cNvPr>
        <xdr:cNvSpPr/>
      </xdr:nvSpPr>
      <xdr:spPr bwMode="auto">
        <a:xfrm>
          <a:off x="7745571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20</xdr:row>
      <xdr:rowOff>1594</xdr:rowOff>
    </xdr:from>
    <xdr:to>
      <xdr:col>125</xdr:col>
      <xdr:colOff>1593519</xdr:colOff>
      <xdr:row>20</xdr:row>
      <xdr:rowOff>19594</xdr:rowOff>
    </xdr:to>
    <xdr:sp macro="" textlink="">
      <xdr:nvSpPr>
        <xdr:cNvPr id="644" name="Rectángulo 643">
          <a:extLst>
            <a:ext uri="{FF2B5EF4-FFF2-40B4-BE49-F238E27FC236}">
              <a16:creationId xmlns:a16="http://schemas.microsoft.com/office/drawing/2014/main" id="{00000000-0008-0000-0100-000084020000}"/>
            </a:ext>
          </a:extLst>
        </xdr:cNvPr>
        <xdr:cNvSpPr/>
      </xdr:nvSpPr>
      <xdr:spPr bwMode="auto">
        <a:xfrm>
          <a:off x="7745729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20</xdr:row>
      <xdr:rowOff>166694</xdr:rowOff>
    </xdr:from>
    <xdr:to>
      <xdr:col>125</xdr:col>
      <xdr:colOff>1591938</xdr:colOff>
      <xdr:row>20</xdr:row>
      <xdr:rowOff>184694</xdr:rowOff>
    </xdr:to>
    <xdr:sp macro="" textlink="">
      <xdr:nvSpPr>
        <xdr:cNvPr id="645" name="Rectángulo 644">
          <a:extLst>
            <a:ext uri="{FF2B5EF4-FFF2-40B4-BE49-F238E27FC236}">
              <a16:creationId xmlns:a16="http://schemas.microsoft.com/office/drawing/2014/main" id="{00000000-0008-0000-0100-000085020000}"/>
            </a:ext>
          </a:extLst>
        </xdr:cNvPr>
        <xdr:cNvSpPr/>
      </xdr:nvSpPr>
      <xdr:spPr bwMode="auto">
        <a:xfrm>
          <a:off x="774557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23</xdr:row>
      <xdr:rowOff>1594</xdr:rowOff>
    </xdr:from>
    <xdr:to>
      <xdr:col>125</xdr:col>
      <xdr:colOff>1593519</xdr:colOff>
      <xdr:row>23</xdr:row>
      <xdr:rowOff>19594</xdr:rowOff>
    </xdr:to>
    <xdr:sp macro="" textlink="">
      <xdr:nvSpPr>
        <xdr:cNvPr id="646" name="Rectángulo 645">
          <a:extLst>
            <a:ext uri="{FF2B5EF4-FFF2-40B4-BE49-F238E27FC236}">
              <a16:creationId xmlns:a16="http://schemas.microsoft.com/office/drawing/2014/main" id="{00000000-0008-0000-0100-000086020000}"/>
            </a:ext>
          </a:extLst>
        </xdr:cNvPr>
        <xdr:cNvSpPr/>
      </xdr:nvSpPr>
      <xdr:spPr bwMode="auto">
        <a:xfrm>
          <a:off x="7745729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5</xdr:row>
      <xdr:rowOff>166694</xdr:rowOff>
    </xdr:from>
    <xdr:to>
      <xdr:col>123</xdr:col>
      <xdr:colOff>1591938</xdr:colOff>
      <xdr:row>5</xdr:row>
      <xdr:rowOff>184694</xdr:rowOff>
    </xdr:to>
    <xdr:sp macro="" textlink="">
      <xdr:nvSpPr>
        <xdr:cNvPr id="647" name="Rectángulo 646">
          <a:extLst>
            <a:ext uri="{FF2B5EF4-FFF2-40B4-BE49-F238E27FC236}">
              <a16:creationId xmlns:a16="http://schemas.microsoft.com/office/drawing/2014/main" id="{00000000-0008-0000-0100-000087020000}"/>
            </a:ext>
          </a:extLst>
        </xdr:cNvPr>
        <xdr:cNvSpPr/>
      </xdr:nvSpPr>
      <xdr:spPr bwMode="auto">
        <a:xfrm>
          <a:off x="758936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8</xdr:row>
      <xdr:rowOff>1594</xdr:rowOff>
    </xdr:from>
    <xdr:to>
      <xdr:col>123</xdr:col>
      <xdr:colOff>1593519</xdr:colOff>
      <xdr:row>8</xdr:row>
      <xdr:rowOff>19594</xdr:rowOff>
    </xdr:to>
    <xdr:sp macro="" textlink="">
      <xdr:nvSpPr>
        <xdr:cNvPr id="648" name="Rectángulo 647">
          <a:extLst>
            <a:ext uri="{FF2B5EF4-FFF2-40B4-BE49-F238E27FC236}">
              <a16:creationId xmlns:a16="http://schemas.microsoft.com/office/drawing/2014/main" id="{00000000-0008-0000-0100-000088020000}"/>
            </a:ext>
          </a:extLst>
        </xdr:cNvPr>
        <xdr:cNvSpPr/>
      </xdr:nvSpPr>
      <xdr:spPr bwMode="auto">
        <a:xfrm>
          <a:off x="7589519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8</xdr:row>
      <xdr:rowOff>166694</xdr:rowOff>
    </xdr:from>
    <xdr:to>
      <xdr:col>123</xdr:col>
      <xdr:colOff>1591938</xdr:colOff>
      <xdr:row>8</xdr:row>
      <xdr:rowOff>184694</xdr:rowOff>
    </xdr:to>
    <xdr:sp macro="" textlink="">
      <xdr:nvSpPr>
        <xdr:cNvPr id="649" name="Rectángulo 648">
          <a:extLst>
            <a:ext uri="{FF2B5EF4-FFF2-40B4-BE49-F238E27FC236}">
              <a16:creationId xmlns:a16="http://schemas.microsoft.com/office/drawing/2014/main" id="{00000000-0008-0000-0100-000089020000}"/>
            </a:ext>
          </a:extLst>
        </xdr:cNvPr>
        <xdr:cNvSpPr/>
      </xdr:nvSpPr>
      <xdr:spPr bwMode="auto">
        <a:xfrm>
          <a:off x="7589361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10</xdr:row>
      <xdr:rowOff>1594</xdr:rowOff>
    </xdr:from>
    <xdr:to>
      <xdr:col>123</xdr:col>
      <xdr:colOff>1593519</xdr:colOff>
      <xdr:row>10</xdr:row>
      <xdr:rowOff>19594</xdr:rowOff>
    </xdr:to>
    <xdr:sp macro="" textlink="">
      <xdr:nvSpPr>
        <xdr:cNvPr id="650" name="Rectángulo 649">
          <a:extLst>
            <a:ext uri="{FF2B5EF4-FFF2-40B4-BE49-F238E27FC236}">
              <a16:creationId xmlns:a16="http://schemas.microsoft.com/office/drawing/2014/main" id="{00000000-0008-0000-0100-00008A020000}"/>
            </a:ext>
          </a:extLst>
        </xdr:cNvPr>
        <xdr:cNvSpPr/>
      </xdr:nvSpPr>
      <xdr:spPr bwMode="auto">
        <a:xfrm>
          <a:off x="7589519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16</xdr:row>
      <xdr:rowOff>1594</xdr:rowOff>
    </xdr:from>
    <xdr:to>
      <xdr:col>123</xdr:col>
      <xdr:colOff>1593519</xdr:colOff>
      <xdr:row>16</xdr:row>
      <xdr:rowOff>19594</xdr:rowOff>
    </xdr:to>
    <xdr:sp macro="" textlink="">
      <xdr:nvSpPr>
        <xdr:cNvPr id="651" name="Rectángulo 650">
          <a:extLst>
            <a:ext uri="{FF2B5EF4-FFF2-40B4-BE49-F238E27FC236}">
              <a16:creationId xmlns:a16="http://schemas.microsoft.com/office/drawing/2014/main" id="{00000000-0008-0000-0100-00008B020000}"/>
            </a:ext>
          </a:extLst>
        </xdr:cNvPr>
        <xdr:cNvSpPr/>
      </xdr:nvSpPr>
      <xdr:spPr bwMode="auto">
        <a:xfrm>
          <a:off x="758951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16</xdr:row>
      <xdr:rowOff>166694</xdr:rowOff>
    </xdr:from>
    <xdr:to>
      <xdr:col>123</xdr:col>
      <xdr:colOff>1591938</xdr:colOff>
      <xdr:row>16</xdr:row>
      <xdr:rowOff>184694</xdr:rowOff>
    </xdr:to>
    <xdr:sp macro="" textlink="">
      <xdr:nvSpPr>
        <xdr:cNvPr id="652" name="Rectángulo 651">
          <a:extLst>
            <a:ext uri="{FF2B5EF4-FFF2-40B4-BE49-F238E27FC236}">
              <a16:creationId xmlns:a16="http://schemas.microsoft.com/office/drawing/2014/main" id="{00000000-0008-0000-0100-00008C020000}"/>
            </a:ext>
          </a:extLst>
        </xdr:cNvPr>
        <xdr:cNvSpPr/>
      </xdr:nvSpPr>
      <xdr:spPr bwMode="auto">
        <a:xfrm>
          <a:off x="7589361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18</xdr:row>
      <xdr:rowOff>1594</xdr:rowOff>
    </xdr:from>
    <xdr:to>
      <xdr:col>123</xdr:col>
      <xdr:colOff>1593519</xdr:colOff>
      <xdr:row>18</xdr:row>
      <xdr:rowOff>19594</xdr:rowOff>
    </xdr:to>
    <xdr:sp macro="" textlink="">
      <xdr:nvSpPr>
        <xdr:cNvPr id="653" name="Rectángulo 652">
          <a:extLst>
            <a:ext uri="{FF2B5EF4-FFF2-40B4-BE49-F238E27FC236}">
              <a16:creationId xmlns:a16="http://schemas.microsoft.com/office/drawing/2014/main" id="{00000000-0008-0000-0100-00008D020000}"/>
            </a:ext>
          </a:extLst>
        </xdr:cNvPr>
        <xdr:cNvSpPr/>
      </xdr:nvSpPr>
      <xdr:spPr bwMode="auto">
        <a:xfrm>
          <a:off x="7589519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18</xdr:row>
      <xdr:rowOff>166694</xdr:rowOff>
    </xdr:from>
    <xdr:to>
      <xdr:col>123</xdr:col>
      <xdr:colOff>1591938</xdr:colOff>
      <xdr:row>18</xdr:row>
      <xdr:rowOff>184694</xdr:rowOff>
    </xdr:to>
    <xdr:sp macro="" textlink="">
      <xdr:nvSpPr>
        <xdr:cNvPr id="654" name="Rectángulo 653">
          <a:extLst>
            <a:ext uri="{FF2B5EF4-FFF2-40B4-BE49-F238E27FC236}">
              <a16:creationId xmlns:a16="http://schemas.microsoft.com/office/drawing/2014/main" id="{00000000-0008-0000-0100-00008E020000}"/>
            </a:ext>
          </a:extLst>
        </xdr:cNvPr>
        <xdr:cNvSpPr/>
      </xdr:nvSpPr>
      <xdr:spPr bwMode="auto">
        <a:xfrm>
          <a:off x="7589361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20</xdr:row>
      <xdr:rowOff>1594</xdr:rowOff>
    </xdr:from>
    <xdr:to>
      <xdr:col>123</xdr:col>
      <xdr:colOff>1593519</xdr:colOff>
      <xdr:row>20</xdr:row>
      <xdr:rowOff>19594</xdr:rowOff>
    </xdr:to>
    <xdr:sp macro="" textlink="">
      <xdr:nvSpPr>
        <xdr:cNvPr id="655" name="Rectángulo 654">
          <a:extLst>
            <a:ext uri="{FF2B5EF4-FFF2-40B4-BE49-F238E27FC236}">
              <a16:creationId xmlns:a16="http://schemas.microsoft.com/office/drawing/2014/main" id="{00000000-0008-0000-0100-00008F020000}"/>
            </a:ext>
          </a:extLst>
        </xdr:cNvPr>
        <xdr:cNvSpPr/>
      </xdr:nvSpPr>
      <xdr:spPr bwMode="auto">
        <a:xfrm>
          <a:off x="7589519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801519</xdr:colOff>
      <xdr:row>5</xdr:row>
      <xdr:rowOff>19595</xdr:rowOff>
    </xdr:from>
    <xdr:to>
      <xdr:col>125</xdr:col>
      <xdr:colOff>695163</xdr:colOff>
      <xdr:row>5</xdr:row>
      <xdr:rowOff>184695</xdr:rowOff>
    </xdr:to>
    <xdr:cxnSp macro="">
      <xdr:nvCxnSpPr>
        <xdr:cNvPr id="656" name="Conector angular 655">
          <a:extLst>
            <a:ext uri="{FF2B5EF4-FFF2-40B4-BE49-F238E27FC236}">
              <a16:creationId xmlns:a16="http://schemas.microsoft.com/office/drawing/2014/main" id="{00000000-0008-0000-0100-000090020000}"/>
            </a:ext>
          </a:extLst>
        </xdr:cNvPr>
        <xdr:cNvCxnSpPr>
          <a:stCxn id="631" idx="2"/>
          <a:endCxn id="626" idx="2"/>
        </xdr:cNvCxnSpPr>
      </xdr:nvCxnSpPr>
      <xdr:spPr>
        <a:xfrm rot="5400000" flipH="1">
          <a:off x="77332516" y="1193548"/>
          <a:ext cx="165100" cy="1455744"/>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688806</xdr:colOff>
      <xdr:row>5</xdr:row>
      <xdr:rowOff>1594</xdr:rowOff>
    </xdr:from>
    <xdr:to>
      <xdr:col>125</xdr:col>
      <xdr:colOff>695163</xdr:colOff>
      <xdr:row>5</xdr:row>
      <xdr:rowOff>184694</xdr:rowOff>
    </xdr:to>
    <xdr:cxnSp macro="">
      <xdr:nvCxnSpPr>
        <xdr:cNvPr id="657" name="Conector recto de flecha 656">
          <a:extLst>
            <a:ext uri="{FF2B5EF4-FFF2-40B4-BE49-F238E27FC236}">
              <a16:creationId xmlns:a16="http://schemas.microsoft.com/office/drawing/2014/main" id="{00000000-0008-0000-0100-000091020000}"/>
            </a:ext>
          </a:extLst>
        </xdr:cNvPr>
        <xdr:cNvCxnSpPr>
          <a:stCxn id="631" idx="2"/>
          <a:endCxn id="630" idx="0"/>
        </xdr:cNvCxnSpPr>
      </xdr:nvCxnSpPr>
      <xdr:spPr>
        <a:xfrm flipH="1" flipV="1">
          <a:off x="7813658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696744</xdr:colOff>
      <xdr:row>8</xdr:row>
      <xdr:rowOff>19595</xdr:rowOff>
    </xdr:from>
    <xdr:to>
      <xdr:col>125</xdr:col>
      <xdr:colOff>695163</xdr:colOff>
      <xdr:row>8</xdr:row>
      <xdr:rowOff>184695</xdr:rowOff>
    </xdr:to>
    <xdr:cxnSp macro="">
      <xdr:nvCxnSpPr>
        <xdr:cNvPr id="658" name="Conector angular 657">
          <a:extLst>
            <a:ext uri="{FF2B5EF4-FFF2-40B4-BE49-F238E27FC236}">
              <a16:creationId xmlns:a16="http://schemas.microsoft.com/office/drawing/2014/main" id="{00000000-0008-0000-0100-000092020000}"/>
            </a:ext>
          </a:extLst>
        </xdr:cNvPr>
        <xdr:cNvCxnSpPr>
          <a:stCxn id="665" idx="2"/>
          <a:endCxn id="648" idx="2"/>
        </xdr:cNvCxnSpPr>
      </xdr:nvCxnSpPr>
      <xdr:spPr>
        <a:xfrm rot="5400000" flipH="1">
          <a:off x="77280129" y="2341310"/>
          <a:ext cx="165100" cy="1560519"/>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688806</xdr:colOff>
      <xdr:row>8</xdr:row>
      <xdr:rowOff>1594</xdr:rowOff>
    </xdr:from>
    <xdr:to>
      <xdr:col>125</xdr:col>
      <xdr:colOff>695163</xdr:colOff>
      <xdr:row>8</xdr:row>
      <xdr:rowOff>184694</xdr:rowOff>
    </xdr:to>
    <xdr:cxnSp macro="">
      <xdr:nvCxnSpPr>
        <xdr:cNvPr id="659" name="Conector recto de flecha 658">
          <a:extLst>
            <a:ext uri="{FF2B5EF4-FFF2-40B4-BE49-F238E27FC236}">
              <a16:creationId xmlns:a16="http://schemas.microsoft.com/office/drawing/2014/main" id="{00000000-0008-0000-0100-000093020000}"/>
            </a:ext>
          </a:extLst>
        </xdr:cNvPr>
        <xdr:cNvCxnSpPr>
          <a:endCxn id="632" idx="0"/>
        </xdr:cNvCxnSpPr>
      </xdr:nvCxnSpPr>
      <xdr:spPr>
        <a:xfrm flipH="1" flipV="1">
          <a:off x="78136581" y="30210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696744</xdr:colOff>
      <xdr:row>10</xdr:row>
      <xdr:rowOff>1594</xdr:rowOff>
    </xdr:from>
    <xdr:to>
      <xdr:col>125</xdr:col>
      <xdr:colOff>703101</xdr:colOff>
      <xdr:row>10</xdr:row>
      <xdr:rowOff>166694</xdr:rowOff>
    </xdr:to>
    <xdr:cxnSp macro="">
      <xdr:nvCxnSpPr>
        <xdr:cNvPr id="660" name="Conector angular 659">
          <a:extLst>
            <a:ext uri="{FF2B5EF4-FFF2-40B4-BE49-F238E27FC236}">
              <a16:creationId xmlns:a16="http://schemas.microsoft.com/office/drawing/2014/main" id="{00000000-0008-0000-0100-000094020000}"/>
            </a:ext>
          </a:extLst>
        </xdr:cNvPr>
        <xdr:cNvCxnSpPr>
          <a:stCxn id="667" idx="0"/>
          <a:endCxn id="650" idx="0"/>
        </xdr:cNvCxnSpPr>
      </xdr:nvCxnSpPr>
      <xdr:spPr>
        <a:xfrm rot="16200000" flipV="1">
          <a:off x="77284098" y="3519490"/>
          <a:ext cx="165100" cy="1568457"/>
        </a:xfrm>
        <a:prstGeom prst="bentConnector3">
          <a:avLst>
            <a:gd name="adj1" fmla="val 307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696744</xdr:colOff>
      <xdr:row>10</xdr:row>
      <xdr:rowOff>1594</xdr:rowOff>
    </xdr:from>
    <xdr:to>
      <xdr:col>125</xdr:col>
      <xdr:colOff>703101</xdr:colOff>
      <xdr:row>10</xdr:row>
      <xdr:rowOff>184694</xdr:rowOff>
    </xdr:to>
    <xdr:cxnSp macro="">
      <xdr:nvCxnSpPr>
        <xdr:cNvPr id="661" name="Conector recto de flecha 660">
          <a:extLst>
            <a:ext uri="{FF2B5EF4-FFF2-40B4-BE49-F238E27FC236}">
              <a16:creationId xmlns:a16="http://schemas.microsoft.com/office/drawing/2014/main" id="{00000000-0008-0000-0100-000095020000}"/>
            </a:ext>
          </a:extLst>
        </xdr:cNvPr>
        <xdr:cNvCxnSpPr>
          <a:endCxn id="633" idx="0"/>
        </xdr:cNvCxnSpPr>
      </xdr:nvCxnSpPr>
      <xdr:spPr>
        <a:xfrm flipH="1" flipV="1">
          <a:off x="78144519" y="42211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7938</xdr:colOff>
      <xdr:row>3</xdr:row>
      <xdr:rowOff>166694</xdr:rowOff>
    </xdr:from>
    <xdr:to>
      <xdr:col>125</xdr:col>
      <xdr:colOff>1591938</xdr:colOff>
      <xdr:row>3</xdr:row>
      <xdr:rowOff>184694</xdr:rowOff>
    </xdr:to>
    <xdr:sp macro="" textlink="">
      <xdr:nvSpPr>
        <xdr:cNvPr id="662" name="Rectángulo 661">
          <a:extLst>
            <a:ext uri="{FF2B5EF4-FFF2-40B4-BE49-F238E27FC236}">
              <a16:creationId xmlns:a16="http://schemas.microsoft.com/office/drawing/2014/main" id="{00000000-0008-0000-0100-000096020000}"/>
            </a:ext>
          </a:extLst>
        </xdr:cNvPr>
        <xdr:cNvSpPr/>
      </xdr:nvSpPr>
      <xdr:spPr bwMode="auto">
        <a:xfrm>
          <a:off x="774557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3</xdr:row>
      <xdr:rowOff>166694</xdr:rowOff>
    </xdr:from>
    <xdr:to>
      <xdr:col>127</xdr:col>
      <xdr:colOff>1591938</xdr:colOff>
      <xdr:row>3</xdr:row>
      <xdr:rowOff>184694</xdr:rowOff>
    </xdr:to>
    <xdr:sp macro="" textlink="">
      <xdr:nvSpPr>
        <xdr:cNvPr id="663" name="Rectángulo 662">
          <a:extLst>
            <a:ext uri="{FF2B5EF4-FFF2-40B4-BE49-F238E27FC236}">
              <a16:creationId xmlns:a16="http://schemas.microsoft.com/office/drawing/2014/main" id="{00000000-0008-0000-0100-000097020000}"/>
            </a:ext>
          </a:extLst>
        </xdr:cNvPr>
        <xdr:cNvSpPr/>
      </xdr:nvSpPr>
      <xdr:spPr bwMode="auto">
        <a:xfrm>
          <a:off x="790178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5</xdr:row>
      <xdr:rowOff>166694</xdr:rowOff>
    </xdr:from>
    <xdr:to>
      <xdr:col>125</xdr:col>
      <xdr:colOff>1591938</xdr:colOff>
      <xdr:row>5</xdr:row>
      <xdr:rowOff>184694</xdr:rowOff>
    </xdr:to>
    <xdr:sp macro="" textlink="">
      <xdr:nvSpPr>
        <xdr:cNvPr id="664" name="Rectángulo 663">
          <a:extLst>
            <a:ext uri="{FF2B5EF4-FFF2-40B4-BE49-F238E27FC236}">
              <a16:creationId xmlns:a16="http://schemas.microsoft.com/office/drawing/2014/main" id="{00000000-0008-0000-0100-000098020000}"/>
            </a:ext>
          </a:extLst>
        </xdr:cNvPr>
        <xdr:cNvSpPr/>
      </xdr:nvSpPr>
      <xdr:spPr bwMode="auto">
        <a:xfrm>
          <a:off x="774557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8</xdr:row>
      <xdr:rowOff>166694</xdr:rowOff>
    </xdr:from>
    <xdr:to>
      <xdr:col>126</xdr:col>
      <xdr:colOff>1263</xdr:colOff>
      <xdr:row>8</xdr:row>
      <xdr:rowOff>184694</xdr:rowOff>
    </xdr:to>
    <xdr:sp macro="" textlink="">
      <xdr:nvSpPr>
        <xdr:cNvPr id="665" name="Rectángulo 664">
          <a:extLst>
            <a:ext uri="{FF2B5EF4-FFF2-40B4-BE49-F238E27FC236}">
              <a16:creationId xmlns:a16="http://schemas.microsoft.com/office/drawing/2014/main" id="{00000000-0008-0000-0100-000099020000}"/>
            </a:ext>
          </a:extLst>
        </xdr:cNvPr>
        <xdr:cNvSpPr/>
      </xdr:nvSpPr>
      <xdr:spPr bwMode="auto">
        <a:xfrm>
          <a:off x="7745571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10</xdr:row>
      <xdr:rowOff>1594</xdr:rowOff>
    </xdr:from>
    <xdr:to>
      <xdr:col>125</xdr:col>
      <xdr:colOff>1593519</xdr:colOff>
      <xdr:row>10</xdr:row>
      <xdr:rowOff>19594</xdr:rowOff>
    </xdr:to>
    <xdr:sp macro="" textlink="">
      <xdr:nvSpPr>
        <xdr:cNvPr id="666" name="Rectángulo 665">
          <a:extLst>
            <a:ext uri="{FF2B5EF4-FFF2-40B4-BE49-F238E27FC236}">
              <a16:creationId xmlns:a16="http://schemas.microsoft.com/office/drawing/2014/main" id="{00000000-0008-0000-0100-00009A020000}"/>
            </a:ext>
          </a:extLst>
        </xdr:cNvPr>
        <xdr:cNvSpPr/>
      </xdr:nvSpPr>
      <xdr:spPr bwMode="auto">
        <a:xfrm>
          <a:off x="7745729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15876</xdr:colOff>
      <xdr:row>10</xdr:row>
      <xdr:rowOff>166694</xdr:rowOff>
    </xdr:from>
    <xdr:to>
      <xdr:col>126</xdr:col>
      <xdr:colOff>9201</xdr:colOff>
      <xdr:row>10</xdr:row>
      <xdr:rowOff>184694</xdr:rowOff>
    </xdr:to>
    <xdr:sp macro="" textlink="">
      <xdr:nvSpPr>
        <xdr:cNvPr id="667" name="Rectángulo 666">
          <a:extLst>
            <a:ext uri="{FF2B5EF4-FFF2-40B4-BE49-F238E27FC236}">
              <a16:creationId xmlns:a16="http://schemas.microsoft.com/office/drawing/2014/main" id="{00000000-0008-0000-0100-00009B020000}"/>
            </a:ext>
          </a:extLst>
        </xdr:cNvPr>
        <xdr:cNvSpPr/>
      </xdr:nvSpPr>
      <xdr:spPr bwMode="auto">
        <a:xfrm>
          <a:off x="77463651"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12</xdr:row>
      <xdr:rowOff>1594</xdr:rowOff>
    </xdr:from>
    <xdr:to>
      <xdr:col>125</xdr:col>
      <xdr:colOff>1593519</xdr:colOff>
      <xdr:row>12</xdr:row>
      <xdr:rowOff>19594</xdr:rowOff>
    </xdr:to>
    <xdr:sp macro="" textlink="">
      <xdr:nvSpPr>
        <xdr:cNvPr id="668" name="Rectángulo 667">
          <a:extLst>
            <a:ext uri="{FF2B5EF4-FFF2-40B4-BE49-F238E27FC236}">
              <a16:creationId xmlns:a16="http://schemas.microsoft.com/office/drawing/2014/main" id="{00000000-0008-0000-0100-00009C020000}"/>
            </a:ext>
          </a:extLst>
        </xdr:cNvPr>
        <xdr:cNvSpPr/>
      </xdr:nvSpPr>
      <xdr:spPr bwMode="auto">
        <a:xfrm>
          <a:off x="7745729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14</xdr:row>
      <xdr:rowOff>166694</xdr:rowOff>
    </xdr:from>
    <xdr:to>
      <xdr:col>125</xdr:col>
      <xdr:colOff>1591938</xdr:colOff>
      <xdr:row>14</xdr:row>
      <xdr:rowOff>184694</xdr:rowOff>
    </xdr:to>
    <xdr:sp macro="" textlink="">
      <xdr:nvSpPr>
        <xdr:cNvPr id="669" name="Rectángulo 668">
          <a:extLst>
            <a:ext uri="{FF2B5EF4-FFF2-40B4-BE49-F238E27FC236}">
              <a16:creationId xmlns:a16="http://schemas.microsoft.com/office/drawing/2014/main" id="{00000000-0008-0000-0100-00009D020000}"/>
            </a:ext>
          </a:extLst>
        </xdr:cNvPr>
        <xdr:cNvSpPr/>
      </xdr:nvSpPr>
      <xdr:spPr bwMode="auto">
        <a:xfrm>
          <a:off x="7745571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16</xdr:row>
      <xdr:rowOff>1594</xdr:rowOff>
    </xdr:from>
    <xdr:to>
      <xdr:col>125</xdr:col>
      <xdr:colOff>1593519</xdr:colOff>
      <xdr:row>16</xdr:row>
      <xdr:rowOff>19594</xdr:rowOff>
    </xdr:to>
    <xdr:sp macro="" textlink="">
      <xdr:nvSpPr>
        <xdr:cNvPr id="670" name="Rectángulo 669">
          <a:extLst>
            <a:ext uri="{FF2B5EF4-FFF2-40B4-BE49-F238E27FC236}">
              <a16:creationId xmlns:a16="http://schemas.microsoft.com/office/drawing/2014/main" id="{00000000-0008-0000-0100-00009E020000}"/>
            </a:ext>
          </a:extLst>
        </xdr:cNvPr>
        <xdr:cNvSpPr/>
      </xdr:nvSpPr>
      <xdr:spPr bwMode="auto">
        <a:xfrm>
          <a:off x="774572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14</xdr:row>
      <xdr:rowOff>166694</xdr:rowOff>
    </xdr:from>
    <xdr:to>
      <xdr:col>127</xdr:col>
      <xdr:colOff>1591938</xdr:colOff>
      <xdr:row>14</xdr:row>
      <xdr:rowOff>184694</xdr:rowOff>
    </xdr:to>
    <xdr:sp macro="" textlink="">
      <xdr:nvSpPr>
        <xdr:cNvPr id="671" name="Rectángulo 670">
          <a:extLst>
            <a:ext uri="{FF2B5EF4-FFF2-40B4-BE49-F238E27FC236}">
              <a16:creationId xmlns:a16="http://schemas.microsoft.com/office/drawing/2014/main" id="{00000000-0008-0000-0100-00009F020000}"/>
            </a:ext>
          </a:extLst>
        </xdr:cNvPr>
        <xdr:cNvSpPr/>
      </xdr:nvSpPr>
      <xdr:spPr bwMode="auto">
        <a:xfrm>
          <a:off x="7901781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16</xdr:row>
      <xdr:rowOff>1594</xdr:rowOff>
    </xdr:from>
    <xdr:to>
      <xdr:col>127</xdr:col>
      <xdr:colOff>1593519</xdr:colOff>
      <xdr:row>16</xdr:row>
      <xdr:rowOff>19594</xdr:rowOff>
    </xdr:to>
    <xdr:sp macro="" textlink="">
      <xdr:nvSpPr>
        <xdr:cNvPr id="672" name="Rectángulo 671">
          <a:extLst>
            <a:ext uri="{FF2B5EF4-FFF2-40B4-BE49-F238E27FC236}">
              <a16:creationId xmlns:a16="http://schemas.microsoft.com/office/drawing/2014/main" id="{00000000-0008-0000-0100-0000A0020000}"/>
            </a:ext>
          </a:extLst>
        </xdr:cNvPr>
        <xdr:cNvSpPr/>
      </xdr:nvSpPr>
      <xdr:spPr bwMode="auto">
        <a:xfrm>
          <a:off x="790193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16</xdr:row>
      <xdr:rowOff>166694</xdr:rowOff>
    </xdr:from>
    <xdr:to>
      <xdr:col>125</xdr:col>
      <xdr:colOff>1591938</xdr:colOff>
      <xdr:row>16</xdr:row>
      <xdr:rowOff>184694</xdr:rowOff>
    </xdr:to>
    <xdr:sp macro="" textlink="">
      <xdr:nvSpPr>
        <xdr:cNvPr id="673" name="Rectángulo 672">
          <a:extLst>
            <a:ext uri="{FF2B5EF4-FFF2-40B4-BE49-F238E27FC236}">
              <a16:creationId xmlns:a16="http://schemas.microsoft.com/office/drawing/2014/main" id="{00000000-0008-0000-0100-0000A1020000}"/>
            </a:ext>
          </a:extLst>
        </xdr:cNvPr>
        <xdr:cNvSpPr/>
      </xdr:nvSpPr>
      <xdr:spPr bwMode="auto">
        <a:xfrm>
          <a:off x="7745571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18</xdr:row>
      <xdr:rowOff>1594</xdr:rowOff>
    </xdr:from>
    <xdr:to>
      <xdr:col>125</xdr:col>
      <xdr:colOff>1593519</xdr:colOff>
      <xdr:row>18</xdr:row>
      <xdr:rowOff>19594</xdr:rowOff>
    </xdr:to>
    <xdr:sp macro="" textlink="">
      <xdr:nvSpPr>
        <xdr:cNvPr id="674" name="Rectángulo 673">
          <a:extLst>
            <a:ext uri="{FF2B5EF4-FFF2-40B4-BE49-F238E27FC236}">
              <a16:creationId xmlns:a16="http://schemas.microsoft.com/office/drawing/2014/main" id="{00000000-0008-0000-0100-0000A2020000}"/>
            </a:ext>
          </a:extLst>
        </xdr:cNvPr>
        <xdr:cNvSpPr/>
      </xdr:nvSpPr>
      <xdr:spPr bwMode="auto">
        <a:xfrm>
          <a:off x="7745729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18</xdr:row>
      <xdr:rowOff>166694</xdr:rowOff>
    </xdr:from>
    <xdr:to>
      <xdr:col>125</xdr:col>
      <xdr:colOff>1591938</xdr:colOff>
      <xdr:row>18</xdr:row>
      <xdr:rowOff>184694</xdr:rowOff>
    </xdr:to>
    <xdr:sp macro="" textlink="">
      <xdr:nvSpPr>
        <xdr:cNvPr id="675" name="Rectángulo 674">
          <a:extLst>
            <a:ext uri="{FF2B5EF4-FFF2-40B4-BE49-F238E27FC236}">
              <a16:creationId xmlns:a16="http://schemas.microsoft.com/office/drawing/2014/main" id="{00000000-0008-0000-0100-0000A3020000}"/>
            </a:ext>
          </a:extLst>
        </xdr:cNvPr>
        <xdr:cNvSpPr/>
      </xdr:nvSpPr>
      <xdr:spPr bwMode="auto">
        <a:xfrm>
          <a:off x="7745571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20</xdr:row>
      <xdr:rowOff>1594</xdr:rowOff>
    </xdr:from>
    <xdr:to>
      <xdr:col>125</xdr:col>
      <xdr:colOff>1593519</xdr:colOff>
      <xdr:row>20</xdr:row>
      <xdr:rowOff>19594</xdr:rowOff>
    </xdr:to>
    <xdr:sp macro="" textlink="">
      <xdr:nvSpPr>
        <xdr:cNvPr id="676" name="Rectángulo 675">
          <a:extLst>
            <a:ext uri="{FF2B5EF4-FFF2-40B4-BE49-F238E27FC236}">
              <a16:creationId xmlns:a16="http://schemas.microsoft.com/office/drawing/2014/main" id="{00000000-0008-0000-0100-0000A4020000}"/>
            </a:ext>
          </a:extLst>
        </xdr:cNvPr>
        <xdr:cNvSpPr/>
      </xdr:nvSpPr>
      <xdr:spPr bwMode="auto">
        <a:xfrm>
          <a:off x="7745729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20</xdr:row>
      <xdr:rowOff>166694</xdr:rowOff>
    </xdr:from>
    <xdr:to>
      <xdr:col>125</xdr:col>
      <xdr:colOff>1591938</xdr:colOff>
      <xdr:row>20</xdr:row>
      <xdr:rowOff>184694</xdr:rowOff>
    </xdr:to>
    <xdr:sp macro="" textlink="">
      <xdr:nvSpPr>
        <xdr:cNvPr id="677" name="Rectángulo 676">
          <a:extLst>
            <a:ext uri="{FF2B5EF4-FFF2-40B4-BE49-F238E27FC236}">
              <a16:creationId xmlns:a16="http://schemas.microsoft.com/office/drawing/2014/main" id="{00000000-0008-0000-0100-0000A5020000}"/>
            </a:ext>
          </a:extLst>
        </xdr:cNvPr>
        <xdr:cNvSpPr/>
      </xdr:nvSpPr>
      <xdr:spPr bwMode="auto">
        <a:xfrm>
          <a:off x="774557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23</xdr:row>
      <xdr:rowOff>1594</xdr:rowOff>
    </xdr:from>
    <xdr:to>
      <xdr:col>125</xdr:col>
      <xdr:colOff>1593519</xdr:colOff>
      <xdr:row>23</xdr:row>
      <xdr:rowOff>19594</xdr:rowOff>
    </xdr:to>
    <xdr:sp macro="" textlink="">
      <xdr:nvSpPr>
        <xdr:cNvPr id="678" name="Rectángulo 677">
          <a:extLst>
            <a:ext uri="{FF2B5EF4-FFF2-40B4-BE49-F238E27FC236}">
              <a16:creationId xmlns:a16="http://schemas.microsoft.com/office/drawing/2014/main" id="{00000000-0008-0000-0100-0000A6020000}"/>
            </a:ext>
          </a:extLst>
        </xdr:cNvPr>
        <xdr:cNvSpPr/>
      </xdr:nvSpPr>
      <xdr:spPr bwMode="auto">
        <a:xfrm>
          <a:off x="7745729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20</xdr:row>
      <xdr:rowOff>166694</xdr:rowOff>
    </xdr:from>
    <xdr:to>
      <xdr:col>127</xdr:col>
      <xdr:colOff>1591938</xdr:colOff>
      <xdr:row>20</xdr:row>
      <xdr:rowOff>184694</xdr:rowOff>
    </xdr:to>
    <xdr:sp macro="" textlink="">
      <xdr:nvSpPr>
        <xdr:cNvPr id="679" name="Rectángulo 678">
          <a:extLst>
            <a:ext uri="{FF2B5EF4-FFF2-40B4-BE49-F238E27FC236}">
              <a16:creationId xmlns:a16="http://schemas.microsoft.com/office/drawing/2014/main" id="{00000000-0008-0000-0100-0000A7020000}"/>
            </a:ext>
          </a:extLst>
        </xdr:cNvPr>
        <xdr:cNvSpPr/>
      </xdr:nvSpPr>
      <xdr:spPr bwMode="auto">
        <a:xfrm>
          <a:off x="790178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23</xdr:row>
      <xdr:rowOff>1594</xdr:rowOff>
    </xdr:from>
    <xdr:to>
      <xdr:col>127</xdr:col>
      <xdr:colOff>1593519</xdr:colOff>
      <xdr:row>23</xdr:row>
      <xdr:rowOff>19594</xdr:rowOff>
    </xdr:to>
    <xdr:sp macro="" textlink="">
      <xdr:nvSpPr>
        <xdr:cNvPr id="680" name="Rectángulo 679">
          <a:extLst>
            <a:ext uri="{FF2B5EF4-FFF2-40B4-BE49-F238E27FC236}">
              <a16:creationId xmlns:a16="http://schemas.microsoft.com/office/drawing/2014/main" id="{00000000-0008-0000-0100-0000A8020000}"/>
            </a:ext>
          </a:extLst>
        </xdr:cNvPr>
        <xdr:cNvSpPr/>
      </xdr:nvSpPr>
      <xdr:spPr bwMode="auto">
        <a:xfrm>
          <a:off x="7901939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16</xdr:row>
      <xdr:rowOff>1594</xdr:rowOff>
    </xdr:from>
    <xdr:to>
      <xdr:col>127</xdr:col>
      <xdr:colOff>1593519</xdr:colOff>
      <xdr:row>16</xdr:row>
      <xdr:rowOff>19594</xdr:rowOff>
    </xdr:to>
    <xdr:sp macro="" textlink="">
      <xdr:nvSpPr>
        <xdr:cNvPr id="681" name="Rectángulo 680">
          <a:extLst>
            <a:ext uri="{FF2B5EF4-FFF2-40B4-BE49-F238E27FC236}">
              <a16:creationId xmlns:a16="http://schemas.microsoft.com/office/drawing/2014/main" id="{00000000-0008-0000-0100-0000A9020000}"/>
            </a:ext>
          </a:extLst>
        </xdr:cNvPr>
        <xdr:cNvSpPr/>
      </xdr:nvSpPr>
      <xdr:spPr bwMode="auto">
        <a:xfrm>
          <a:off x="790193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20</xdr:row>
      <xdr:rowOff>166694</xdr:rowOff>
    </xdr:from>
    <xdr:to>
      <xdr:col>127</xdr:col>
      <xdr:colOff>1591938</xdr:colOff>
      <xdr:row>20</xdr:row>
      <xdr:rowOff>184694</xdr:rowOff>
    </xdr:to>
    <xdr:sp macro="" textlink="">
      <xdr:nvSpPr>
        <xdr:cNvPr id="682" name="Rectángulo 681">
          <a:extLst>
            <a:ext uri="{FF2B5EF4-FFF2-40B4-BE49-F238E27FC236}">
              <a16:creationId xmlns:a16="http://schemas.microsoft.com/office/drawing/2014/main" id="{00000000-0008-0000-0100-0000AA020000}"/>
            </a:ext>
          </a:extLst>
        </xdr:cNvPr>
        <xdr:cNvSpPr/>
      </xdr:nvSpPr>
      <xdr:spPr bwMode="auto">
        <a:xfrm>
          <a:off x="7901781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16</xdr:row>
      <xdr:rowOff>1594</xdr:rowOff>
    </xdr:from>
    <xdr:to>
      <xdr:col>127</xdr:col>
      <xdr:colOff>1593519</xdr:colOff>
      <xdr:row>16</xdr:row>
      <xdr:rowOff>19594</xdr:rowOff>
    </xdr:to>
    <xdr:sp macro="" textlink="">
      <xdr:nvSpPr>
        <xdr:cNvPr id="683" name="Rectángulo 682">
          <a:extLst>
            <a:ext uri="{FF2B5EF4-FFF2-40B4-BE49-F238E27FC236}">
              <a16:creationId xmlns:a16="http://schemas.microsoft.com/office/drawing/2014/main" id="{00000000-0008-0000-0100-0000AB020000}"/>
            </a:ext>
          </a:extLst>
        </xdr:cNvPr>
        <xdr:cNvSpPr/>
      </xdr:nvSpPr>
      <xdr:spPr bwMode="auto">
        <a:xfrm>
          <a:off x="7901939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16</xdr:row>
      <xdr:rowOff>166694</xdr:rowOff>
    </xdr:from>
    <xdr:to>
      <xdr:col>127</xdr:col>
      <xdr:colOff>1591938</xdr:colOff>
      <xdr:row>16</xdr:row>
      <xdr:rowOff>184694</xdr:rowOff>
    </xdr:to>
    <xdr:sp macro="" textlink="">
      <xdr:nvSpPr>
        <xdr:cNvPr id="684" name="Rectángulo 683">
          <a:extLst>
            <a:ext uri="{FF2B5EF4-FFF2-40B4-BE49-F238E27FC236}">
              <a16:creationId xmlns:a16="http://schemas.microsoft.com/office/drawing/2014/main" id="{00000000-0008-0000-0100-0000AC020000}"/>
            </a:ext>
          </a:extLst>
        </xdr:cNvPr>
        <xdr:cNvSpPr/>
      </xdr:nvSpPr>
      <xdr:spPr bwMode="auto">
        <a:xfrm>
          <a:off x="7901781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18</xdr:row>
      <xdr:rowOff>1594</xdr:rowOff>
    </xdr:from>
    <xdr:to>
      <xdr:col>127</xdr:col>
      <xdr:colOff>1593519</xdr:colOff>
      <xdr:row>18</xdr:row>
      <xdr:rowOff>19594</xdr:rowOff>
    </xdr:to>
    <xdr:sp macro="" textlink="">
      <xdr:nvSpPr>
        <xdr:cNvPr id="685" name="Rectángulo 684">
          <a:extLst>
            <a:ext uri="{FF2B5EF4-FFF2-40B4-BE49-F238E27FC236}">
              <a16:creationId xmlns:a16="http://schemas.microsoft.com/office/drawing/2014/main" id="{00000000-0008-0000-0100-0000AD020000}"/>
            </a:ext>
          </a:extLst>
        </xdr:cNvPr>
        <xdr:cNvSpPr/>
      </xdr:nvSpPr>
      <xdr:spPr bwMode="auto">
        <a:xfrm>
          <a:off x="7901939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18</xdr:row>
      <xdr:rowOff>166694</xdr:rowOff>
    </xdr:from>
    <xdr:to>
      <xdr:col>127</xdr:col>
      <xdr:colOff>1591938</xdr:colOff>
      <xdr:row>18</xdr:row>
      <xdr:rowOff>184694</xdr:rowOff>
    </xdr:to>
    <xdr:sp macro="" textlink="">
      <xdr:nvSpPr>
        <xdr:cNvPr id="686" name="Rectángulo 685">
          <a:extLst>
            <a:ext uri="{FF2B5EF4-FFF2-40B4-BE49-F238E27FC236}">
              <a16:creationId xmlns:a16="http://schemas.microsoft.com/office/drawing/2014/main" id="{00000000-0008-0000-0100-0000AE020000}"/>
            </a:ext>
          </a:extLst>
        </xdr:cNvPr>
        <xdr:cNvSpPr/>
      </xdr:nvSpPr>
      <xdr:spPr bwMode="auto">
        <a:xfrm>
          <a:off x="7901781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20</xdr:row>
      <xdr:rowOff>1594</xdr:rowOff>
    </xdr:from>
    <xdr:to>
      <xdr:col>127</xdr:col>
      <xdr:colOff>1593519</xdr:colOff>
      <xdr:row>20</xdr:row>
      <xdr:rowOff>19594</xdr:rowOff>
    </xdr:to>
    <xdr:sp macro="" textlink="">
      <xdr:nvSpPr>
        <xdr:cNvPr id="687" name="Rectángulo 686">
          <a:extLst>
            <a:ext uri="{FF2B5EF4-FFF2-40B4-BE49-F238E27FC236}">
              <a16:creationId xmlns:a16="http://schemas.microsoft.com/office/drawing/2014/main" id="{00000000-0008-0000-0100-0000AF020000}"/>
            </a:ext>
          </a:extLst>
        </xdr:cNvPr>
        <xdr:cNvSpPr/>
      </xdr:nvSpPr>
      <xdr:spPr bwMode="auto">
        <a:xfrm>
          <a:off x="7901939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695162</xdr:colOff>
      <xdr:row>5</xdr:row>
      <xdr:rowOff>19594</xdr:rowOff>
    </xdr:from>
    <xdr:to>
      <xdr:col>127</xdr:col>
      <xdr:colOff>696743</xdr:colOff>
      <xdr:row>5</xdr:row>
      <xdr:rowOff>184694</xdr:rowOff>
    </xdr:to>
    <xdr:cxnSp macro="">
      <xdr:nvCxnSpPr>
        <xdr:cNvPr id="688" name="Conector angular 687">
          <a:extLst>
            <a:ext uri="{FF2B5EF4-FFF2-40B4-BE49-F238E27FC236}">
              <a16:creationId xmlns:a16="http://schemas.microsoft.com/office/drawing/2014/main" id="{00000000-0008-0000-0100-0000B0020000}"/>
            </a:ext>
          </a:extLst>
        </xdr:cNvPr>
        <xdr:cNvCxnSpPr/>
      </xdr:nvCxnSpPr>
      <xdr:spPr>
        <a:xfrm rot="5400000" flipH="1" flipV="1">
          <a:off x="79623278" y="1920628"/>
          <a:ext cx="165100" cy="1581"/>
        </a:xfrm>
        <a:prstGeom prst="bentConnector5">
          <a:avLst>
            <a:gd name="adj1" fmla="val 34614"/>
            <a:gd name="adj2" fmla="val -90006"/>
            <a:gd name="adj3" fmla="val 554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695162</xdr:colOff>
      <xdr:row>8</xdr:row>
      <xdr:rowOff>19595</xdr:rowOff>
    </xdr:from>
    <xdr:to>
      <xdr:col>127</xdr:col>
      <xdr:colOff>696743</xdr:colOff>
      <xdr:row>8</xdr:row>
      <xdr:rowOff>166695</xdr:rowOff>
    </xdr:to>
    <xdr:cxnSp macro="">
      <xdr:nvCxnSpPr>
        <xdr:cNvPr id="689" name="Conector angular 688">
          <a:extLst>
            <a:ext uri="{FF2B5EF4-FFF2-40B4-BE49-F238E27FC236}">
              <a16:creationId xmlns:a16="http://schemas.microsoft.com/office/drawing/2014/main" id="{00000000-0008-0000-0100-0000B1020000}"/>
            </a:ext>
          </a:extLst>
        </xdr:cNvPr>
        <xdr:cNvCxnSpPr/>
      </xdr:nvCxnSpPr>
      <xdr:spPr>
        <a:xfrm rot="5400000" flipH="1" flipV="1">
          <a:off x="79632278" y="311177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695162</xdr:colOff>
      <xdr:row>10</xdr:row>
      <xdr:rowOff>19595</xdr:rowOff>
    </xdr:from>
    <xdr:to>
      <xdr:col>127</xdr:col>
      <xdr:colOff>696743</xdr:colOff>
      <xdr:row>10</xdr:row>
      <xdr:rowOff>166695</xdr:rowOff>
    </xdr:to>
    <xdr:cxnSp macro="">
      <xdr:nvCxnSpPr>
        <xdr:cNvPr id="690" name="Conector angular 689">
          <a:extLst>
            <a:ext uri="{FF2B5EF4-FFF2-40B4-BE49-F238E27FC236}">
              <a16:creationId xmlns:a16="http://schemas.microsoft.com/office/drawing/2014/main" id="{00000000-0008-0000-0100-0000B2020000}"/>
            </a:ext>
          </a:extLst>
        </xdr:cNvPr>
        <xdr:cNvCxnSpPr/>
      </xdr:nvCxnSpPr>
      <xdr:spPr>
        <a:xfrm rot="5400000" flipH="1" flipV="1">
          <a:off x="79632278" y="431192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703093</xdr:colOff>
      <xdr:row>4</xdr:row>
      <xdr:rowOff>623895</xdr:rowOff>
    </xdr:from>
    <xdr:to>
      <xdr:col>123</xdr:col>
      <xdr:colOff>807868</xdr:colOff>
      <xdr:row>5</xdr:row>
      <xdr:rowOff>7945</xdr:rowOff>
    </xdr:to>
    <xdr:cxnSp macro="">
      <xdr:nvCxnSpPr>
        <xdr:cNvPr id="691" name="Conector angular 690">
          <a:extLst>
            <a:ext uri="{FF2B5EF4-FFF2-40B4-BE49-F238E27FC236}">
              <a16:creationId xmlns:a16="http://schemas.microsoft.com/office/drawing/2014/main" id="{00000000-0008-0000-0100-0000B3020000}"/>
            </a:ext>
          </a:extLst>
        </xdr:cNvPr>
        <xdr:cNvCxnSpPr>
          <a:stCxn id="401" idx="0"/>
          <a:endCxn id="626" idx="0"/>
        </xdr:cNvCxnSpPr>
      </xdr:nvCxnSpPr>
      <xdr:spPr>
        <a:xfrm rot="5400000" flipH="1" flipV="1">
          <a:off x="75663256" y="796932"/>
          <a:ext cx="393700" cy="1666875"/>
        </a:xfrm>
        <a:prstGeom prst="bentConnector3">
          <a:avLst>
            <a:gd name="adj1" fmla="val -82501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703094</xdr:colOff>
      <xdr:row>6</xdr:row>
      <xdr:rowOff>623894</xdr:rowOff>
    </xdr:from>
    <xdr:to>
      <xdr:col>123</xdr:col>
      <xdr:colOff>703094</xdr:colOff>
      <xdr:row>8</xdr:row>
      <xdr:rowOff>7944</xdr:rowOff>
    </xdr:to>
    <xdr:cxnSp macro="">
      <xdr:nvCxnSpPr>
        <xdr:cNvPr id="692" name="Conector angular 691">
          <a:extLst>
            <a:ext uri="{FF2B5EF4-FFF2-40B4-BE49-F238E27FC236}">
              <a16:creationId xmlns:a16="http://schemas.microsoft.com/office/drawing/2014/main" id="{00000000-0008-0000-0100-0000B4020000}"/>
            </a:ext>
          </a:extLst>
        </xdr:cNvPr>
        <xdr:cNvCxnSpPr>
          <a:stCxn id="561" idx="0"/>
          <a:endCxn id="648" idx="0"/>
        </xdr:cNvCxnSpPr>
      </xdr:nvCxnSpPr>
      <xdr:spPr>
        <a:xfrm rot="5400000" flipH="1" flipV="1">
          <a:off x="75610869" y="2049469"/>
          <a:ext cx="393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703094</xdr:colOff>
      <xdr:row>10</xdr:row>
      <xdr:rowOff>13244</xdr:rowOff>
    </xdr:from>
    <xdr:to>
      <xdr:col>123</xdr:col>
      <xdr:colOff>703094</xdr:colOff>
      <xdr:row>10</xdr:row>
      <xdr:rowOff>25944</xdr:rowOff>
    </xdr:to>
    <xdr:cxnSp macro="">
      <xdr:nvCxnSpPr>
        <xdr:cNvPr id="693" name="Conector angular 692">
          <a:extLst>
            <a:ext uri="{FF2B5EF4-FFF2-40B4-BE49-F238E27FC236}">
              <a16:creationId xmlns:a16="http://schemas.microsoft.com/office/drawing/2014/main" id="{00000000-0008-0000-0100-0000B5020000}"/>
            </a:ext>
          </a:extLst>
        </xdr:cNvPr>
        <xdr:cNvCxnSpPr>
          <a:stCxn id="563" idx="2"/>
          <a:endCxn id="650" idx="2"/>
        </xdr:cNvCxnSpPr>
      </xdr:nvCxnSpPr>
      <xdr:spPr>
        <a:xfrm rot="16200000" flipH="1">
          <a:off x="75801369" y="3458119"/>
          <a:ext cx="12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4</xdr:row>
      <xdr:rowOff>623894</xdr:rowOff>
    </xdr:from>
    <xdr:to>
      <xdr:col>121</xdr:col>
      <xdr:colOff>703094</xdr:colOff>
      <xdr:row>5</xdr:row>
      <xdr:rowOff>7944</xdr:rowOff>
    </xdr:to>
    <xdr:cxnSp macro="">
      <xdr:nvCxnSpPr>
        <xdr:cNvPr id="694" name="Conector angular 693">
          <a:extLst>
            <a:ext uri="{FF2B5EF4-FFF2-40B4-BE49-F238E27FC236}">
              <a16:creationId xmlns:a16="http://schemas.microsoft.com/office/drawing/2014/main" id="{00000000-0008-0000-0100-0000B6020000}"/>
            </a:ext>
          </a:extLst>
        </xdr:cNvPr>
        <xdr:cNvCxnSpPr>
          <a:stCxn id="395" idx="0"/>
          <a:endCxn id="401" idx="0"/>
        </xdr:cNvCxnSpPr>
      </xdr:nvCxnSpPr>
      <xdr:spPr>
        <a:xfrm rot="5400000" flipH="1" flipV="1">
          <a:off x="73267719" y="68269"/>
          <a:ext cx="393700" cy="3124200"/>
        </a:xfrm>
        <a:prstGeom prst="bentConnector3">
          <a:avLst>
            <a:gd name="adj1" fmla="val -750000"/>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6</xdr:row>
      <xdr:rowOff>623894</xdr:rowOff>
    </xdr:from>
    <xdr:to>
      <xdr:col>121</xdr:col>
      <xdr:colOff>703094</xdr:colOff>
      <xdr:row>8</xdr:row>
      <xdr:rowOff>7944</xdr:rowOff>
    </xdr:to>
    <xdr:cxnSp macro="">
      <xdr:nvCxnSpPr>
        <xdr:cNvPr id="695" name="Conector angular 694">
          <a:extLst>
            <a:ext uri="{FF2B5EF4-FFF2-40B4-BE49-F238E27FC236}">
              <a16:creationId xmlns:a16="http://schemas.microsoft.com/office/drawing/2014/main" id="{00000000-0008-0000-0100-0000B7020000}"/>
            </a:ext>
          </a:extLst>
        </xdr:cNvPr>
        <xdr:cNvCxnSpPr>
          <a:stCxn id="557" idx="0"/>
          <a:endCxn id="561" idx="0"/>
        </xdr:cNvCxnSpPr>
      </xdr:nvCxnSpPr>
      <xdr:spPr>
        <a:xfrm rot="5400000" flipH="1" flipV="1">
          <a:off x="73267719" y="126841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9</xdr:row>
      <xdr:rowOff>623894</xdr:rowOff>
    </xdr:from>
    <xdr:to>
      <xdr:col>121</xdr:col>
      <xdr:colOff>703094</xdr:colOff>
      <xdr:row>10</xdr:row>
      <xdr:rowOff>7944</xdr:rowOff>
    </xdr:to>
    <xdr:cxnSp macro="">
      <xdr:nvCxnSpPr>
        <xdr:cNvPr id="696" name="Conector angular 695">
          <a:extLst>
            <a:ext uri="{FF2B5EF4-FFF2-40B4-BE49-F238E27FC236}">
              <a16:creationId xmlns:a16="http://schemas.microsoft.com/office/drawing/2014/main" id="{00000000-0008-0000-0100-0000B8020000}"/>
            </a:ext>
          </a:extLst>
        </xdr:cNvPr>
        <xdr:cNvCxnSpPr>
          <a:stCxn id="559" idx="0"/>
          <a:endCxn id="563" idx="0"/>
        </xdr:cNvCxnSpPr>
      </xdr:nvCxnSpPr>
      <xdr:spPr>
        <a:xfrm rot="5400000" flipH="1" flipV="1">
          <a:off x="73267719" y="246856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7938</xdr:colOff>
      <xdr:row>3</xdr:row>
      <xdr:rowOff>166694</xdr:rowOff>
    </xdr:from>
    <xdr:to>
      <xdr:col>147</xdr:col>
      <xdr:colOff>1591938</xdr:colOff>
      <xdr:row>3</xdr:row>
      <xdr:rowOff>184694</xdr:rowOff>
    </xdr:to>
    <xdr:sp macro="" textlink="">
      <xdr:nvSpPr>
        <xdr:cNvPr id="697" name="Rectángulo 696">
          <a:extLst>
            <a:ext uri="{FF2B5EF4-FFF2-40B4-BE49-F238E27FC236}">
              <a16:creationId xmlns:a16="http://schemas.microsoft.com/office/drawing/2014/main" id="{00000000-0008-0000-0100-0000B9020000}"/>
            </a:ext>
          </a:extLst>
        </xdr:cNvPr>
        <xdr:cNvSpPr/>
      </xdr:nvSpPr>
      <xdr:spPr bwMode="auto">
        <a:xfrm>
          <a:off x="902382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5</xdr:row>
      <xdr:rowOff>1594</xdr:rowOff>
    </xdr:from>
    <xdr:to>
      <xdr:col>147</xdr:col>
      <xdr:colOff>1593519</xdr:colOff>
      <xdr:row>5</xdr:row>
      <xdr:rowOff>19594</xdr:rowOff>
    </xdr:to>
    <xdr:sp macro="" textlink="">
      <xdr:nvSpPr>
        <xdr:cNvPr id="698" name="Rectángulo 697">
          <a:extLst>
            <a:ext uri="{FF2B5EF4-FFF2-40B4-BE49-F238E27FC236}">
              <a16:creationId xmlns:a16="http://schemas.microsoft.com/office/drawing/2014/main" id="{00000000-0008-0000-0100-0000BA020000}"/>
            </a:ext>
          </a:extLst>
        </xdr:cNvPr>
        <xdr:cNvSpPr/>
      </xdr:nvSpPr>
      <xdr:spPr bwMode="auto">
        <a:xfrm>
          <a:off x="902398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10</xdr:row>
      <xdr:rowOff>166694</xdr:rowOff>
    </xdr:from>
    <xdr:to>
      <xdr:col>147</xdr:col>
      <xdr:colOff>1591938</xdr:colOff>
      <xdr:row>10</xdr:row>
      <xdr:rowOff>184694</xdr:rowOff>
    </xdr:to>
    <xdr:sp macro="" textlink="">
      <xdr:nvSpPr>
        <xdr:cNvPr id="699" name="Rectángulo 698">
          <a:extLst>
            <a:ext uri="{FF2B5EF4-FFF2-40B4-BE49-F238E27FC236}">
              <a16:creationId xmlns:a16="http://schemas.microsoft.com/office/drawing/2014/main" id="{00000000-0008-0000-0100-0000BB020000}"/>
            </a:ext>
          </a:extLst>
        </xdr:cNvPr>
        <xdr:cNvSpPr/>
      </xdr:nvSpPr>
      <xdr:spPr bwMode="auto">
        <a:xfrm>
          <a:off x="902382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12</xdr:row>
      <xdr:rowOff>1594</xdr:rowOff>
    </xdr:from>
    <xdr:to>
      <xdr:col>147</xdr:col>
      <xdr:colOff>1593519</xdr:colOff>
      <xdr:row>12</xdr:row>
      <xdr:rowOff>19594</xdr:rowOff>
    </xdr:to>
    <xdr:sp macro="" textlink="">
      <xdr:nvSpPr>
        <xdr:cNvPr id="700" name="Rectángulo 699">
          <a:extLst>
            <a:ext uri="{FF2B5EF4-FFF2-40B4-BE49-F238E27FC236}">
              <a16:creationId xmlns:a16="http://schemas.microsoft.com/office/drawing/2014/main" id="{00000000-0008-0000-0100-0000BC020000}"/>
            </a:ext>
          </a:extLst>
        </xdr:cNvPr>
        <xdr:cNvSpPr/>
      </xdr:nvSpPr>
      <xdr:spPr bwMode="auto">
        <a:xfrm>
          <a:off x="902398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3</xdr:row>
      <xdr:rowOff>166694</xdr:rowOff>
    </xdr:from>
    <xdr:to>
      <xdr:col>149</xdr:col>
      <xdr:colOff>1591938</xdr:colOff>
      <xdr:row>3</xdr:row>
      <xdr:rowOff>184694</xdr:rowOff>
    </xdr:to>
    <xdr:sp macro="" textlink="">
      <xdr:nvSpPr>
        <xdr:cNvPr id="701" name="Rectángulo 700">
          <a:extLst>
            <a:ext uri="{FF2B5EF4-FFF2-40B4-BE49-F238E27FC236}">
              <a16:creationId xmlns:a16="http://schemas.microsoft.com/office/drawing/2014/main" id="{00000000-0008-0000-0100-0000BD020000}"/>
            </a:ext>
          </a:extLst>
        </xdr:cNvPr>
        <xdr:cNvSpPr/>
      </xdr:nvSpPr>
      <xdr:spPr bwMode="auto">
        <a:xfrm>
          <a:off x="918003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1581</xdr:colOff>
      <xdr:row>5</xdr:row>
      <xdr:rowOff>1594</xdr:rowOff>
    </xdr:from>
    <xdr:to>
      <xdr:col>149</xdr:col>
      <xdr:colOff>1376031</xdr:colOff>
      <xdr:row>5</xdr:row>
      <xdr:rowOff>19594</xdr:rowOff>
    </xdr:to>
    <xdr:sp macro="" textlink="">
      <xdr:nvSpPr>
        <xdr:cNvPr id="702" name="Rectángulo 701">
          <a:extLst>
            <a:ext uri="{FF2B5EF4-FFF2-40B4-BE49-F238E27FC236}">
              <a16:creationId xmlns:a16="http://schemas.microsoft.com/office/drawing/2014/main" id="{00000000-0008-0000-0100-0000BE020000}"/>
            </a:ext>
          </a:extLst>
        </xdr:cNvPr>
        <xdr:cNvSpPr/>
      </xdr:nvSpPr>
      <xdr:spPr bwMode="auto">
        <a:xfrm>
          <a:off x="9179400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3</xdr:row>
      <xdr:rowOff>166694</xdr:rowOff>
    </xdr:from>
    <xdr:to>
      <xdr:col>151</xdr:col>
      <xdr:colOff>1591938</xdr:colOff>
      <xdr:row>3</xdr:row>
      <xdr:rowOff>184694</xdr:rowOff>
    </xdr:to>
    <xdr:sp macro="" textlink="">
      <xdr:nvSpPr>
        <xdr:cNvPr id="703" name="Rectángulo 702">
          <a:extLst>
            <a:ext uri="{FF2B5EF4-FFF2-40B4-BE49-F238E27FC236}">
              <a16:creationId xmlns:a16="http://schemas.microsoft.com/office/drawing/2014/main" id="{00000000-0008-0000-0100-0000BF020000}"/>
            </a:ext>
          </a:extLst>
        </xdr:cNvPr>
        <xdr:cNvSpPr/>
      </xdr:nvSpPr>
      <xdr:spPr bwMode="auto">
        <a:xfrm>
          <a:off x="933624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5</xdr:row>
      <xdr:rowOff>1594</xdr:rowOff>
    </xdr:from>
    <xdr:to>
      <xdr:col>151</xdr:col>
      <xdr:colOff>1593519</xdr:colOff>
      <xdr:row>5</xdr:row>
      <xdr:rowOff>19594</xdr:rowOff>
    </xdr:to>
    <xdr:sp macro="" textlink="">
      <xdr:nvSpPr>
        <xdr:cNvPr id="704" name="Rectángulo 703">
          <a:extLst>
            <a:ext uri="{FF2B5EF4-FFF2-40B4-BE49-F238E27FC236}">
              <a16:creationId xmlns:a16="http://schemas.microsoft.com/office/drawing/2014/main" id="{00000000-0008-0000-0100-0000C0020000}"/>
            </a:ext>
          </a:extLst>
        </xdr:cNvPr>
        <xdr:cNvSpPr/>
      </xdr:nvSpPr>
      <xdr:spPr bwMode="auto">
        <a:xfrm>
          <a:off x="933640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5</xdr:row>
      <xdr:rowOff>166694</xdr:rowOff>
    </xdr:from>
    <xdr:to>
      <xdr:col>149</xdr:col>
      <xdr:colOff>1591938</xdr:colOff>
      <xdr:row>5</xdr:row>
      <xdr:rowOff>184694</xdr:rowOff>
    </xdr:to>
    <xdr:sp macro="" textlink="">
      <xdr:nvSpPr>
        <xdr:cNvPr id="705" name="Rectángulo 704">
          <a:extLst>
            <a:ext uri="{FF2B5EF4-FFF2-40B4-BE49-F238E27FC236}">
              <a16:creationId xmlns:a16="http://schemas.microsoft.com/office/drawing/2014/main" id="{00000000-0008-0000-0100-0000C1020000}"/>
            </a:ext>
          </a:extLst>
        </xdr:cNvPr>
        <xdr:cNvSpPr/>
      </xdr:nvSpPr>
      <xdr:spPr bwMode="auto">
        <a:xfrm>
          <a:off x="918003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1581</xdr:colOff>
      <xdr:row>8</xdr:row>
      <xdr:rowOff>1594</xdr:rowOff>
    </xdr:from>
    <xdr:to>
      <xdr:col>149</xdr:col>
      <xdr:colOff>1376031</xdr:colOff>
      <xdr:row>8</xdr:row>
      <xdr:rowOff>19594</xdr:rowOff>
    </xdr:to>
    <xdr:sp macro="" textlink="">
      <xdr:nvSpPr>
        <xdr:cNvPr id="706" name="Rectángulo 705">
          <a:extLst>
            <a:ext uri="{FF2B5EF4-FFF2-40B4-BE49-F238E27FC236}">
              <a16:creationId xmlns:a16="http://schemas.microsoft.com/office/drawing/2014/main" id="{00000000-0008-0000-0100-0000C2020000}"/>
            </a:ext>
          </a:extLst>
        </xdr:cNvPr>
        <xdr:cNvSpPr/>
      </xdr:nvSpPr>
      <xdr:spPr bwMode="auto">
        <a:xfrm>
          <a:off x="91794006"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8</xdr:row>
      <xdr:rowOff>166694</xdr:rowOff>
    </xdr:from>
    <xdr:to>
      <xdr:col>150</xdr:col>
      <xdr:colOff>1263</xdr:colOff>
      <xdr:row>8</xdr:row>
      <xdr:rowOff>184694</xdr:rowOff>
    </xdr:to>
    <xdr:sp macro="" textlink="">
      <xdr:nvSpPr>
        <xdr:cNvPr id="707" name="Rectángulo 706">
          <a:extLst>
            <a:ext uri="{FF2B5EF4-FFF2-40B4-BE49-F238E27FC236}">
              <a16:creationId xmlns:a16="http://schemas.microsoft.com/office/drawing/2014/main" id="{00000000-0008-0000-0100-0000C3020000}"/>
            </a:ext>
          </a:extLst>
        </xdr:cNvPr>
        <xdr:cNvSpPr/>
      </xdr:nvSpPr>
      <xdr:spPr bwMode="auto">
        <a:xfrm>
          <a:off x="918003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10</xdr:row>
      <xdr:rowOff>1594</xdr:rowOff>
    </xdr:from>
    <xdr:to>
      <xdr:col>149</xdr:col>
      <xdr:colOff>1593519</xdr:colOff>
      <xdr:row>10</xdr:row>
      <xdr:rowOff>19594</xdr:rowOff>
    </xdr:to>
    <xdr:sp macro="" textlink="">
      <xdr:nvSpPr>
        <xdr:cNvPr id="708" name="Rectángulo 707">
          <a:extLst>
            <a:ext uri="{FF2B5EF4-FFF2-40B4-BE49-F238E27FC236}">
              <a16:creationId xmlns:a16="http://schemas.microsoft.com/office/drawing/2014/main" id="{00000000-0008-0000-0100-0000C4020000}"/>
            </a:ext>
          </a:extLst>
        </xdr:cNvPr>
        <xdr:cNvSpPr/>
      </xdr:nvSpPr>
      <xdr:spPr bwMode="auto">
        <a:xfrm>
          <a:off x="918019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15876</xdr:colOff>
      <xdr:row>10</xdr:row>
      <xdr:rowOff>166694</xdr:rowOff>
    </xdr:from>
    <xdr:to>
      <xdr:col>150</xdr:col>
      <xdr:colOff>9201</xdr:colOff>
      <xdr:row>10</xdr:row>
      <xdr:rowOff>184694</xdr:rowOff>
    </xdr:to>
    <xdr:sp macro="" textlink="">
      <xdr:nvSpPr>
        <xdr:cNvPr id="709" name="Rectángulo 708">
          <a:extLst>
            <a:ext uri="{FF2B5EF4-FFF2-40B4-BE49-F238E27FC236}">
              <a16:creationId xmlns:a16="http://schemas.microsoft.com/office/drawing/2014/main" id="{00000000-0008-0000-0100-0000C5020000}"/>
            </a:ext>
          </a:extLst>
        </xdr:cNvPr>
        <xdr:cNvSpPr/>
      </xdr:nvSpPr>
      <xdr:spPr bwMode="auto">
        <a:xfrm>
          <a:off x="91808301"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12</xdr:row>
      <xdr:rowOff>1594</xdr:rowOff>
    </xdr:from>
    <xdr:to>
      <xdr:col>149</xdr:col>
      <xdr:colOff>1593519</xdr:colOff>
      <xdr:row>12</xdr:row>
      <xdr:rowOff>19594</xdr:rowOff>
    </xdr:to>
    <xdr:sp macro="" textlink="">
      <xdr:nvSpPr>
        <xdr:cNvPr id="710" name="Rectángulo 709">
          <a:extLst>
            <a:ext uri="{FF2B5EF4-FFF2-40B4-BE49-F238E27FC236}">
              <a16:creationId xmlns:a16="http://schemas.microsoft.com/office/drawing/2014/main" id="{00000000-0008-0000-0100-0000C6020000}"/>
            </a:ext>
          </a:extLst>
        </xdr:cNvPr>
        <xdr:cNvSpPr/>
      </xdr:nvSpPr>
      <xdr:spPr bwMode="auto">
        <a:xfrm>
          <a:off x="918019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10</xdr:row>
      <xdr:rowOff>166694</xdr:rowOff>
    </xdr:from>
    <xdr:to>
      <xdr:col>151</xdr:col>
      <xdr:colOff>1591938</xdr:colOff>
      <xdr:row>10</xdr:row>
      <xdr:rowOff>184694</xdr:rowOff>
    </xdr:to>
    <xdr:sp macro="" textlink="">
      <xdr:nvSpPr>
        <xdr:cNvPr id="711" name="Rectángulo 710">
          <a:extLst>
            <a:ext uri="{FF2B5EF4-FFF2-40B4-BE49-F238E27FC236}">
              <a16:creationId xmlns:a16="http://schemas.microsoft.com/office/drawing/2014/main" id="{00000000-0008-0000-0100-0000C7020000}"/>
            </a:ext>
          </a:extLst>
        </xdr:cNvPr>
        <xdr:cNvSpPr/>
      </xdr:nvSpPr>
      <xdr:spPr bwMode="auto">
        <a:xfrm>
          <a:off x="933624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12</xdr:row>
      <xdr:rowOff>1594</xdr:rowOff>
    </xdr:from>
    <xdr:to>
      <xdr:col>151</xdr:col>
      <xdr:colOff>1593519</xdr:colOff>
      <xdr:row>12</xdr:row>
      <xdr:rowOff>19594</xdr:rowOff>
    </xdr:to>
    <xdr:sp macro="" textlink="">
      <xdr:nvSpPr>
        <xdr:cNvPr id="712" name="Rectángulo 711">
          <a:extLst>
            <a:ext uri="{FF2B5EF4-FFF2-40B4-BE49-F238E27FC236}">
              <a16:creationId xmlns:a16="http://schemas.microsoft.com/office/drawing/2014/main" id="{00000000-0008-0000-0100-0000C8020000}"/>
            </a:ext>
          </a:extLst>
        </xdr:cNvPr>
        <xdr:cNvSpPr/>
      </xdr:nvSpPr>
      <xdr:spPr bwMode="auto">
        <a:xfrm>
          <a:off x="933640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14</xdr:row>
      <xdr:rowOff>166694</xdr:rowOff>
    </xdr:from>
    <xdr:to>
      <xdr:col>147</xdr:col>
      <xdr:colOff>1591938</xdr:colOff>
      <xdr:row>14</xdr:row>
      <xdr:rowOff>184694</xdr:rowOff>
    </xdr:to>
    <xdr:sp macro="" textlink="">
      <xdr:nvSpPr>
        <xdr:cNvPr id="713" name="Rectángulo 712">
          <a:extLst>
            <a:ext uri="{FF2B5EF4-FFF2-40B4-BE49-F238E27FC236}">
              <a16:creationId xmlns:a16="http://schemas.microsoft.com/office/drawing/2014/main" id="{00000000-0008-0000-0100-0000C9020000}"/>
            </a:ext>
          </a:extLst>
        </xdr:cNvPr>
        <xdr:cNvSpPr/>
      </xdr:nvSpPr>
      <xdr:spPr bwMode="auto">
        <a:xfrm>
          <a:off x="902382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16</xdr:row>
      <xdr:rowOff>1594</xdr:rowOff>
    </xdr:from>
    <xdr:to>
      <xdr:col>147</xdr:col>
      <xdr:colOff>1593519</xdr:colOff>
      <xdr:row>16</xdr:row>
      <xdr:rowOff>19594</xdr:rowOff>
    </xdr:to>
    <xdr:sp macro="" textlink="">
      <xdr:nvSpPr>
        <xdr:cNvPr id="714" name="Rectángulo 713">
          <a:extLst>
            <a:ext uri="{FF2B5EF4-FFF2-40B4-BE49-F238E27FC236}">
              <a16:creationId xmlns:a16="http://schemas.microsoft.com/office/drawing/2014/main" id="{00000000-0008-0000-0100-0000CA020000}"/>
            </a:ext>
          </a:extLst>
        </xdr:cNvPr>
        <xdr:cNvSpPr/>
      </xdr:nvSpPr>
      <xdr:spPr bwMode="auto">
        <a:xfrm>
          <a:off x="902398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20</xdr:row>
      <xdr:rowOff>166694</xdr:rowOff>
    </xdr:from>
    <xdr:to>
      <xdr:col>147</xdr:col>
      <xdr:colOff>1591938</xdr:colOff>
      <xdr:row>20</xdr:row>
      <xdr:rowOff>184694</xdr:rowOff>
    </xdr:to>
    <xdr:sp macro="" textlink="">
      <xdr:nvSpPr>
        <xdr:cNvPr id="715" name="Rectángulo 714">
          <a:extLst>
            <a:ext uri="{FF2B5EF4-FFF2-40B4-BE49-F238E27FC236}">
              <a16:creationId xmlns:a16="http://schemas.microsoft.com/office/drawing/2014/main" id="{00000000-0008-0000-0100-0000CB020000}"/>
            </a:ext>
          </a:extLst>
        </xdr:cNvPr>
        <xdr:cNvSpPr/>
      </xdr:nvSpPr>
      <xdr:spPr bwMode="auto">
        <a:xfrm>
          <a:off x="902382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23</xdr:row>
      <xdr:rowOff>1594</xdr:rowOff>
    </xdr:from>
    <xdr:to>
      <xdr:col>147</xdr:col>
      <xdr:colOff>1593519</xdr:colOff>
      <xdr:row>23</xdr:row>
      <xdr:rowOff>19594</xdr:rowOff>
    </xdr:to>
    <xdr:sp macro="" textlink="">
      <xdr:nvSpPr>
        <xdr:cNvPr id="716" name="Rectángulo 715">
          <a:extLst>
            <a:ext uri="{FF2B5EF4-FFF2-40B4-BE49-F238E27FC236}">
              <a16:creationId xmlns:a16="http://schemas.microsoft.com/office/drawing/2014/main" id="{00000000-0008-0000-0100-0000CC020000}"/>
            </a:ext>
          </a:extLst>
        </xdr:cNvPr>
        <xdr:cNvSpPr/>
      </xdr:nvSpPr>
      <xdr:spPr bwMode="auto">
        <a:xfrm>
          <a:off x="902398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14</xdr:row>
      <xdr:rowOff>166694</xdr:rowOff>
    </xdr:from>
    <xdr:to>
      <xdr:col>149</xdr:col>
      <xdr:colOff>1591938</xdr:colOff>
      <xdr:row>14</xdr:row>
      <xdr:rowOff>184694</xdr:rowOff>
    </xdr:to>
    <xdr:sp macro="" textlink="">
      <xdr:nvSpPr>
        <xdr:cNvPr id="717" name="Rectángulo 716">
          <a:extLst>
            <a:ext uri="{FF2B5EF4-FFF2-40B4-BE49-F238E27FC236}">
              <a16:creationId xmlns:a16="http://schemas.microsoft.com/office/drawing/2014/main" id="{00000000-0008-0000-0100-0000CD020000}"/>
            </a:ext>
          </a:extLst>
        </xdr:cNvPr>
        <xdr:cNvSpPr/>
      </xdr:nvSpPr>
      <xdr:spPr bwMode="auto">
        <a:xfrm>
          <a:off x="918003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16</xdr:row>
      <xdr:rowOff>1594</xdr:rowOff>
    </xdr:from>
    <xdr:to>
      <xdr:col>149</xdr:col>
      <xdr:colOff>1593519</xdr:colOff>
      <xdr:row>16</xdr:row>
      <xdr:rowOff>19594</xdr:rowOff>
    </xdr:to>
    <xdr:sp macro="" textlink="">
      <xdr:nvSpPr>
        <xdr:cNvPr id="718" name="Rectángulo 717">
          <a:extLst>
            <a:ext uri="{FF2B5EF4-FFF2-40B4-BE49-F238E27FC236}">
              <a16:creationId xmlns:a16="http://schemas.microsoft.com/office/drawing/2014/main" id="{00000000-0008-0000-0100-0000CE020000}"/>
            </a:ext>
          </a:extLst>
        </xdr:cNvPr>
        <xdr:cNvSpPr/>
      </xdr:nvSpPr>
      <xdr:spPr bwMode="auto">
        <a:xfrm>
          <a:off x="918019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14</xdr:row>
      <xdr:rowOff>166694</xdr:rowOff>
    </xdr:from>
    <xdr:to>
      <xdr:col>151</xdr:col>
      <xdr:colOff>1591938</xdr:colOff>
      <xdr:row>14</xdr:row>
      <xdr:rowOff>184694</xdr:rowOff>
    </xdr:to>
    <xdr:sp macro="" textlink="">
      <xdr:nvSpPr>
        <xdr:cNvPr id="719" name="Rectángulo 718">
          <a:extLst>
            <a:ext uri="{FF2B5EF4-FFF2-40B4-BE49-F238E27FC236}">
              <a16:creationId xmlns:a16="http://schemas.microsoft.com/office/drawing/2014/main" id="{00000000-0008-0000-0100-0000CF020000}"/>
            </a:ext>
          </a:extLst>
        </xdr:cNvPr>
        <xdr:cNvSpPr/>
      </xdr:nvSpPr>
      <xdr:spPr bwMode="auto">
        <a:xfrm>
          <a:off x="933624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16</xdr:row>
      <xdr:rowOff>1594</xdr:rowOff>
    </xdr:from>
    <xdr:to>
      <xdr:col>151</xdr:col>
      <xdr:colOff>1593519</xdr:colOff>
      <xdr:row>16</xdr:row>
      <xdr:rowOff>19594</xdr:rowOff>
    </xdr:to>
    <xdr:sp macro="" textlink="">
      <xdr:nvSpPr>
        <xdr:cNvPr id="720" name="Rectángulo 719">
          <a:extLst>
            <a:ext uri="{FF2B5EF4-FFF2-40B4-BE49-F238E27FC236}">
              <a16:creationId xmlns:a16="http://schemas.microsoft.com/office/drawing/2014/main" id="{00000000-0008-0000-0100-0000D0020000}"/>
            </a:ext>
          </a:extLst>
        </xdr:cNvPr>
        <xdr:cNvSpPr/>
      </xdr:nvSpPr>
      <xdr:spPr bwMode="auto">
        <a:xfrm>
          <a:off x="933640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16</xdr:row>
      <xdr:rowOff>166694</xdr:rowOff>
    </xdr:from>
    <xdr:to>
      <xdr:col>149</xdr:col>
      <xdr:colOff>1591938</xdr:colOff>
      <xdr:row>16</xdr:row>
      <xdr:rowOff>184694</xdr:rowOff>
    </xdr:to>
    <xdr:sp macro="" textlink="">
      <xdr:nvSpPr>
        <xdr:cNvPr id="721" name="Rectángulo 720">
          <a:extLst>
            <a:ext uri="{FF2B5EF4-FFF2-40B4-BE49-F238E27FC236}">
              <a16:creationId xmlns:a16="http://schemas.microsoft.com/office/drawing/2014/main" id="{00000000-0008-0000-0100-0000D1020000}"/>
            </a:ext>
          </a:extLst>
        </xdr:cNvPr>
        <xdr:cNvSpPr/>
      </xdr:nvSpPr>
      <xdr:spPr bwMode="auto">
        <a:xfrm>
          <a:off x="918003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18</xdr:row>
      <xdr:rowOff>1594</xdr:rowOff>
    </xdr:from>
    <xdr:to>
      <xdr:col>149</xdr:col>
      <xdr:colOff>1593519</xdr:colOff>
      <xdr:row>18</xdr:row>
      <xdr:rowOff>19594</xdr:rowOff>
    </xdr:to>
    <xdr:sp macro="" textlink="">
      <xdr:nvSpPr>
        <xdr:cNvPr id="722" name="Rectángulo 721">
          <a:extLst>
            <a:ext uri="{FF2B5EF4-FFF2-40B4-BE49-F238E27FC236}">
              <a16:creationId xmlns:a16="http://schemas.microsoft.com/office/drawing/2014/main" id="{00000000-0008-0000-0100-0000D2020000}"/>
            </a:ext>
          </a:extLst>
        </xdr:cNvPr>
        <xdr:cNvSpPr/>
      </xdr:nvSpPr>
      <xdr:spPr bwMode="auto">
        <a:xfrm>
          <a:off x="918019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18</xdr:row>
      <xdr:rowOff>166694</xdr:rowOff>
    </xdr:from>
    <xdr:to>
      <xdr:col>149</xdr:col>
      <xdr:colOff>1591938</xdr:colOff>
      <xdr:row>18</xdr:row>
      <xdr:rowOff>184694</xdr:rowOff>
    </xdr:to>
    <xdr:sp macro="" textlink="">
      <xdr:nvSpPr>
        <xdr:cNvPr id="723" name="Rectángulo 722">
          <a:extLst>
            <a:ext uri="{FF2B5EF4-FFF2-40B4-BE49-F238E27FC236}">
              <a16:creationId xmlns:a16="http://schemas.microsoft.com/office/drawing/2014/main" id="{00000000-0008-0000-0100-0000D3020000}"/>
            </a:ext>
          </a:extLst>
        </xdr:cNvPr>
        <xdr:cNvSpPr/>
      </xdr:nvSpPr>
      <xdr:spPr bwMode="auto">
        <a:xfrm>
          <a:off x="918003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20</xdr:row>
      <xdr:rowOff>1594</xdr:rowOff>
    </xdr:from>
    <xdr:to>
      <xdr:col>149</xdr:col>
      <xdr:colOff>1593519</xdr:colOff>
      <xdr:row>20</xdr:row>
      <xdr:rowOff>19594</xdr:rowOff>
    </xdr:to>
    <xdr:sp macro="" textlink="">
      <xdr:nvSpPr>
        <xdr:cNvPr id="724" name="Rectángulo 723">
          <a:extLst>
            <a:ext uri="{FF2B5EF4-FFF2-40B4-BE49-F238E27FC236}">
              <a16:creationId xmlns:a16="http://schemas.microsoft.com/office/drawing/2014/main" id="{00000000-0008-0000-0100-0000D4020000}"/>
            </a:ext>
          </a:extLst>
        </xdr:cNvPr>
        <xdr:cNvSpPr/>
      </xdr:nvSpPr>
      <xdr:spPr bwMode="auto">
        <a:xfrm>
          <a:off x="918019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20</xdr:row>
      <xdr:rowOff>166694</xdr:rowOff>
    </xdr:from>
    <xdr:to>
      <xdr:col>149</xdr:col>
      <xdr:colOff>1591938</xdr:colOff>
      <xdr:row>20</xdr:row>
      <xdr:rowOff>184694</xdr:rowOff>
    </xdr:to>
    <xdr:sp macro="" textlink="">
      <xdr:nvSpPr>
        <xdr:cNvPr id="725" name="Rectángulo 724">
          <a:extLst>
            <a:ext uri="{FF2B5EF4-FFF2-40B4-BE49-F238E27FC236}">
              <a16:creationId xmlns:a16="http://schemas.microsoft.com/office/drawing/2014/main" id="{00000000-0008-0000-0100-0000D5020000}"/>
            </a:ext>
          </a:extLst>
        </xdr:cNvPr>
        <xdr:cNvSpPr/>
      </xdr:nvSpPr>
      <xdr:spPr bwMode="auto">
        <a:xfrm>
          <a:off x="918003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23</xdr:row>
      <xdr:rowOff>1594</xdr:rowOff>
    </xdr:from>
    <xdr:to>
      <xdr:col>149</xdr:col>
      <xdr:colOff>1593519</xdr:colOff>
      <xdr:row>23</xdr:row>
      <xdr:rowOff>19594</xdr:rowOff>
    </xdr:to>
    <xdr:sp macro="" textlink="">
      <xdr:nvSpPr>
        <xdr:cNvPr id="726" name="Rectángulo 725">
          <a:extLst>
            <a:ext uri="{FF2B5EF4-FFF2-40B4-BE49-F238E27FC236}">
              <a16:creationId xmlns:a16="http://schemas.microsoft.com/office/drawing/2014/main" id="{00000000-0008-0000-0100-0000D6020000}"/>
            </a:ext>
          </a:extLst>
        </xdr:cNvPr>
        <xdr:cNvSpPr/>
      </xdr:nvSpPr>
      <xdr:spPr bwMode="auto">
        <a:xfrm>
          <a:off x="918019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20</xdr:row>
      <xdr:rowOff>166694</xdr:rowOff>
    </xdr:from>
    <xdr:to>
      <xdr:col>151</xdr:col>
      <xdr:colOff>1591938</xdr:colOff>
      <xdr:row>20</xdr:row>
      <xdr:rowOff>184694</xdr:rowOff>
    </xdr:to>
    <xdr:sp macro="" textlink="">
      <xdr:nvSpPr>
        <xdr:cNvPr id="727" name="Rectángulo 726">
          <a:extLst>
            <a:ext uri="{FF2B5EF4-FFF2-40B4-BE49-F238E27FC236}">
              <a16:creationId xmlns:a16="http://schemas.microsoft.com/office/drawing/2014/main" id="{00000000-0008-0000-0100-0000D7020000}"/>
            </a:ext>
          </a:extLst>
        </xdr:cNvPr>
        <xdr:cNvSpPr/>
      </xdr:nvSpPr>
      <xdr:spPr bwMode="auto">
        <a:xfrm>
          <a:off x="933624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23</xdr:row>
      <xdr:rowOff>1594</xdr:rowOff>
    </xdr:from>
    <xdr:to>
      <xdr:col>151</xdr:col>
      <xdr:colOff>1593519</xdr:colOff>
      <xdr:row>23</xdr:row>
      <xdr:rowOff>19594</xdr:rowOff>
    </xdr:to>
    <xdr:sp macro="" textlink="">
      <xdr:nvSpPr>
        <xdr:cNvPr id="728" name="Rectángulo 727">
          <a:extLst>
            <a:ext uri="{FF2B5EF4-FFF2-40B4-BE49-F238E27FC236}">
              <a16:creationId xmlns:a16="http://schemas.microsoft.com/office/drawing/2014/main" id="{00000000-0008-0000-0100-0000D8020000}"/>
            </a:ext>
          </a:extLst>
        </xdr:cNvPr>
        <xdr:cNvSpPr/>
      </xdr:nvSpPr>
      <xdr:spPr bwMode="auto">
        <a:xfrm>
          <a:off x="933640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5</xdr:row>
      <xdr:rowOff>166694</xdr:rowOff>
    </xdr:from>
    <xdr:to>
      <xdr:col>147</xdr:col>
      <xdr:colOff>1591938</xdr:colOff>
      <xdr:row>5</xdr:row>
      <xdr:rowOff>184694</xdr:rowOff>
    </xdr:to>
    <xdr:sp macro="" textlink="">
      <xdr:nvSpPr>
        <xdr:cNvPr id="729" name="Rectángulo 728">
          <a:extLst>
            <a:ext uri="{FF2B5EF4-FFF2-40B4-BE49-F238E27FC236}">
              <a16:creationId xmlns:a16="http://schemas.microsoft.com/office/drawing/2014/main" id="{00000000-0008-0000-0100-0000D9020000}"/>
            </a:ext>
          </a:extLst>
        </xdr:cNvPr>
        <xdr:cNvSpPr/>
      </xdr:nvSpPr>
      <xdr:spPr bwMode="auto">
        <a:xfrm>
          <a:off x="902382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8</xdr:row>
      <xdr:rowOff>1594</xdr:rowOff>
    </xdr:from>
    <xdr:to>
      <xdr:col>147</xdr:col>
      <xdr:colOff>1593519</xdr:colOff>
      <xdr:row>8</xdr:row>
      <xdr:rowOff>19594</xdr:rowOff>
    </xdr:to>
    <xdr:sp macro="" textlink="">
      <xdr:nvSpPr>
        <xdr:cNvPr id="730" name="Rectángulo 729">
          <a:extLst>
            <a:ext uri="{FF2B5EF4-FFF2-40B4-BE49-F238E27FC236}">
              <a16:creationId xmlns:a16="http://schemas.microsoft.com/office/drawing/2014/main" id="{00000000-0008-0000-0100-0000DA020000}"/>
            </a:ext>
          </a:extLst>
        </xdr:cNvPr>
        <xdr:cNvSpPr/>
      </xdr:nvSpPr>
      <xdr:spPr bwMode="auto">
        <a:xfrm>
          <a:off x="902398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8</xdr:row>
      <xdr:rowOff>166694</xdr:rowOff>
    </xdr:from>
    <xdr:to>
      <xdr:col>147</xdr:col>
      <xdr:colOff>1591938</xdr:colOff>
      <xdr:row>8</xdr:row>
      <xdr:rowOff>184694</xdr:rowOff>
    </xdr:to>
    <xdr:sp macro="" textlink="">
      <xdr:nvSpPr>
        <xdr:cNvPr id="731" name="Rectángulo 730">
          <a:extLst>
            <a:ext uri="{FF2B5EF4-FFF2-40B4-BE49-F238E27FC236}">
              <a16:creationId xmlns:a16="http://schemas.microsoft.com/office/drawing/2014/main" id="{00000000-0008-0000-0100-0000DB020000}"/>
            </a:ext>
          </a:extLst>
        </xdr:cNvPr>
        <xdr:cNvSpPr/>
      </xdr:nvSpPr>
      <xdr:spPr bwMode="auto">
        <a:xfrm>
          <a:off x="902382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10</xdr:row>
      <xdr:rowOff>1594</xdr:rowOff>
    </xdr:from>
    <xdr:to>
      <xdr:col>147</xdr:col>
      <xdr:colOff>1593519</xdr:colOff>
      <xdr:row>10</xdr:row>
      <xdr:rowOff>19594</xdr:rowOff>
    </xdr:to>
    <xdr:sp macro="" textlink="">
      <xdr:nvSpPr>
        <xdr:cNvPr id="732" name="Rectángulo 731">
          <a:extLst>
            <a:ext uri="{FF2B5EF4-FFF2-40B4-BE49-F238E27FC236}">
              <a16:creationId xmlns:a16="http://schemas.microsoft.com/office/drawing/2014/main" id="{00000000-0008-0000-0100-0000DC020000}"/>
            </a:ext>
          </a:extLst>
        </xdr:cNvPr>
        <xdr:cNvSpPr/>
      </xdr:nvSpPr>
      <xdr:spPr bwMode="auto">
        <a:xfrm>
          <a:off x="902398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5</xdr:row>
      <xdr:rowOff>166694</xdr:rowOff>
    </xdr:from>
    <xdr:to>
      <xdr:col>151</xdr:col>
      <xdr:colOff>1591938</xdr:colOff>
      <xdr:row>5</xdr:row>
      <xdr:rowOff>184694</xdr:rowOff>
    </xdr:to>
    <xdr:sp macro="" textlink="">
      <xdr:nvSpPr>
        <xdr:cNvPr id="733" name="Rectángulo 732">
          <a:extLst>
            <a:ext uri="{FF2B5EF4-FFF2-40B4-BE49-F238E27FC236}">
              <a16:creationId xmlns:a16="http://schemas.microsoft.com/office/drawing/2014/main" id="{00000000-0008-0000-0100-0000DD020000}"/>
            </a:ext>
          </a:extLst>
        </xdr:cNvPr>
        <xdr:cNvSpPr/>
      </xdr:nvSpPr>
      <xdr:spPr bwMode="auto">
        <a:xfrm>
          <a:off x="933624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8</xdr:row>
      <xdr:rowOff>1594</xdr:rowOff>
    </xdr:from>
    <xdr:to>
      <xdr:col>151</xdr:col>
      <xdr:colOff>1593519</xdr:colOff>
      <xdr:row>8</xdr:row>
      <xdr:rowOff>19594</xdr:rowOff>
    </xdr:to>
    <xdr:sp macro="" textlink="">
      <xdr:nvSpPr>
        <xdr:cNvPr id="734" name="Rectángulo 733">
          <a:extLst>
            <a:ext uri="{FF2B5EF4-FFF2-40B4-BE49-F238E27FC236}">
              <a16:creationId xmlns:a16="http://schemas.microsoft.com/office/drawing/2014/main" id="{00000000-0008-0000-0100-0000DE020000}"/>
            </a:ext>
          </a:extLst>
        </xdr:cNvPr>
        <xdr:cNvSpPr/>
      </xdr:nvSpPr>
      <xdr:spPr bwMode="auto">
        <a:xfrm>
          <a:off x="933640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8</xdr:row>
      <xdr:rowOff>166694</xdr:rowOff>
    </xdr:from>
    <xdr:to>
      <xdr:col>151</xdr:col>
      <xdr:colOff>1591938</xdr:colOff>
      <xdr:row>8</xdr:row>
      <xdr:rowOff>184694</xdr:rowOff>
    </xdr:to>
    <xdr:sp macro="" textlink="">
      <xdr:nvSpPr>
        <xdr:cNvPr id="735" name="Rectángulo 734">
          <a:extLst>
            <a:ext uri="{FF2B5EF4-FFF2-40B4-BE49-F238E27FC236}">
              <a16:creationId xmlns:a16="http://schemas.microsoft.com/office/drawing/2014/main" id="{00000000-0008-0000-0100-0000DF020000}"/>
            </a:ext>
          </a:extLst>
        </xdr:cNvPr>
        <xdr:cNvSpPr/>
      </xdr:nvSpPr>
      <xdr:spPr bwMode="auto">
        <a:xfrm>
          <a:off x="933624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10</xdr:row>
      <xdr:rowOff>1594</xdr:rowOff>
    </xdr:from>
    <xdr:to>
      <xdr:col>151</xdr:col>
      <xdr:colOff>1593519</xdr:colOff>
      <xdr:row>10</xdr:row>
      <xdr:rowOff>19594</xdr:rowOff>
    </xdr:to>
    <xdr:sp macro="" textlink="">
      <xdr:nvSpPr>
        <xdr:cNvPr id="736" name="Rectángulo 735">
          <a:extLst>
            <a:ext uri="{FF2B5EF4-FFF2-40B4-BE49-F238E27FC236}">
              <a16:creationId xmlns:a16="http://schemas.microsoft.com/office/drawing/2014/main" id="{00000000-0008-0000-0100-0000E0020000}"/>
            </a:ext>
          </a:extLst>
        </xdr:cNvPr>
        <xdr:cNvSpPr/>
      </xdr:nvSpPr>
      <xdr:spPr bwMode="auto">
        <a:xfrm>
          <a:off x="933640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16</xdr:row>
      <xdr:rowOff>1594</xdr:rowOff>
    </xdr:from>
    <xdr:to>
      <xdr:col>147</xdr:col>
      <xdr:colOff>1593519</xdr:colOff>
      <xdr:row>16</xdr:row>
      <xdr:rowOff>19594</xdr:rowOff>
    </xdr:to>
    <xdr:sp macro="" textlink="">
      <xdr:nvSpPr>
        <xdr:cNvPr id="737" name="Rectángulo 736">
          <a:extLst>
            <a:ext uri="{FF2B5EF4-FFF2-40B4-BE49-F238E27FC236}">
              <a16:creationId xmlns:a16="http://schemas.microsoft.com/office/drawing/2014/main" id="{00000000-0008-0000-0100-0000E1020000}"/>
            </a:ext>
          </a:extLst>
        </xdr:cNvPr>
        <xdr:cNvSpPr/>
      </xdr:nvSpPr>
      <xdr:spPr bwMode="auto">
        <a:xfrm>
          <a:off x="902398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16</xdr:row>
      <xdr:rowOff>166694</xdr:rowOff>
    </xdr:from>
    <xdr:to>
      <xdr:col>147</xdr:col>
      <xdr:colOff>1591938</xdr:colOff>
      <xdr:row>16</xdr:row>
      <xdr:rowOff>184694</xdr:rowOff>
    </xdr:to>
    <xdr:sp macro="" textlink="">
      <xdr:nvSpPr>
        <xdr:cNvPr id="738" name="Rectángulo 737">
          <a:extLst>
            <a:ext uri="{FF2B5EF4-FFF2-40B4-BE49-F238E27FC236}">
              <a16:creationId xmlns:a16="http://schemas.microsoft.com/office/drawing/2014/main" id="{00000000-0008-0000-0100-0000E2020000}"/>
            </a:ext>
          </a:extLst>
        </xdr:cNvPr>
        <xdr:cNvSpPr/>
      </xdr:nvSpPr>
      <xdr:spPr bwMode="auto">
        <a:xfrm>
          <a:off x="902382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18</xdr:row>
      <xdr:rowOff>1594</xdr:rowOff>
    </xdr:from>
    <xdr:to>
      <xdr:col>147</xdr:col>
      <xdr:colOff>1593519</xdr:colOff>
      <xdr:row>18</xdr:row>
      <xdr:rowOff>19594</xdr:rowOff>
    </xdr:to>
    <xdr:sp macro="" textlink="">
      <xdr:nvSpPr>
        <xdr:cNvPr id="739" name="Rectángulo 738">
          <a:extLst>
            <a:ext uri="{FF2B5EF4-FFF2-40B4-BE49-F238E27FC236}">
              <a16:creationId xmlns:a16="http://schemas.microsoft.com/office/drawing/2014/main" id="{00000000-0008-0000-0100-0000E3020000}"/>
            </a:ext>
          </a:extLst>
        </xdr:cNvPr>
        <xdr:cNvSpPr/>
      </xdr:nvSpPr>
      <xdr:spPr bwMode="auto">
        <a:xfrm>
          <a:off x="902398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18</xdr:row>
      <xdr:rowOff>166694</xdr:rowOff>
    </xdr:from>
    <xdr:to>
      <xdr:col>147</xdr:col>
      <xdr:colOff>1591938</xdr:colOff>
      <xdr:row>18</xdr:row>
      <xdr:rowOff>184694</xdr:rowOff>
    </xdr:to>
    <xdr:sp macro="" textlink="">
      <xdr:nvSpPr>
        <xdr:cNvPr id="740" name="Rectángulo 739">
          <a:extLst>
            <a:ext uri="{FF2B5EF4-FFF2-40B4-BE49-F238E27FC236}">
              <a16:creationId xmlns:a16="http://schemas.microsoft.com/office/drawing/2014/main" id="{00000000-0008-0000-0100-0000E4020000}"/>
            </a:ext>
          </a:extLst>
        </xdr:cNvPr>
        <xdr:cNvSpPr/>
      </xdr:nvSpPr>
      <xdr:spPr bwMode="auto">
        <a:xfrm>
          <a:off x="902382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20</xdr:row>
      <xdr:rowOff>1594</xdr:rowOff>
    </xdr:from>
    <xdr:to>
      <xdr:col>147</xdr:col>
      <xdr:colOff>1593519</xdr:colOff>
      <xdr:row>20</xdr:row>
      <xdr:rowOff>19594</xdr:rowOff>
    </xdr:to>
    <xdr:sp macro="" textlink="">
      <xdr:nvSpPr>
        <xdr:cNvPr id="741" name="Rectángulo 740">
          <a:extLst>
            <a:ext uri="{FF2B5EF4-FFF2-40B4-BE49-F238E27FC236}">
              <a16:creationId xmlns:a16="http://schemas.microsoft.com/office/drawing/2014/main" id="{00000000-0008-0000-0100-0000E5020000}"/>
            </a:ext>
          </a:extLst>
        </xdr:cNvPr>
        <xdr:cNvSpPr/>
      </xdr:nvSpPr>
      <xdr:spPr bwMode="auto">
        <a:xfrm>
          <a:off x="902398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16</xdr:row>
      <xdr:rowOff>1594</xdr:rowOff>
    </xdr:from>
    <xdr:to>
      <xdr:col>151</xdr:col>
      <xdr:colOff>1593519</xdr:colOff>
      <xdr:row>16</xdr:row>
      <xdr:rowOff>19594</xdr:rowOff>
    </xdr:to>
    <xdr:sp macro="" textlink="">
      <xdr:nvSpPr>
        <xdr:cNvPr id="742" name="Rectángulo 741">
          <a:extLst>
            <a:ext uri="{FF2B5EF4-FFF2-40B4-BE49-F238E27FC236}">
              <a16:creationId xmlns:a16="http://schemas.microsoft.com/office/drawing/2014/main" id="{00000000-0008-0000-0100-0000E6020000}"/>
            </a:ext>
          </a:extLst>
        </xdr:cNvPr>
        <xdr:cNvSpPr/>
      </xdr:nvSpPr>
      <xdr:spPr bwMode="auto">
        <a:xfrm>
          <a:off x="933640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20</xdr:row>
      <xdr:rowOff>166694</xdr:rowOff>
    </xdr:from>
    <xdr:to>
      <xdr:col>151</xdr:col>
      <xdr:colOff>1591938</xdr:colOff>
      <xdr:row>20</xdr:row>
      <xdr:rowOff>184694</xdr:rowOff>
    </xdr:to>
    <xdr:sp macro="" textlink="">
      <xdr:nvSpPr>
        <xdr:cNvPr id="743" name="Rectángulo 742">
          <a:extLst>
            <a:ext uri="{FF2B5EF4-FFF2-40B4-BE49-F238E27FC236}">
              <a16:creationId xmlns:a16="http://schemas.microsoft.com/office/drawing/2014/main" id="{00000000-0008-0000-0100-0000E7020000}"/>
            </a:ext>
          </a:extLst>
        </xdr:cNvPr>
        <xdr:cNvSpPr/>
      </xdr:nvSpPr>
      <xdr:spPr bwMode="auto">
        <a:xfrm>
          <a:off x="933624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16</xdr:row>
      <xdr:rowOff>1594</xdr:rowOff>
    </xdr:from>
    <xdr:to>
      <xdr:col>151</xdr:col>
      <xdr:colOff>1593519</xdr:colOff>
      <xdr:row>16</xdr:row>
      <xdr:rowOff>19594</xdr:rowOff>
    </xdr:to>
    <xdr:sp macro="" textlink="">
      <xdr:nvSpPr>
        <xdr:cNvPr id="744" name="Rectángulo 743">
          <a:extLst>
            <a:ext uri="{FF2B5EF4-FFF2-40B4-BE49-F238E27FC236}">
              <a16:creationId xmlns:a16="http://schemas.microsoft.com/office/drawing/2014/main" id="{00000000-0008-0000-0100-0000E8020000}"/>
            </a:ext>
          </a:extLst>
        </xdr:cNvPr>
        <xdr:cNvSpPr/>
      </xdr:nvSpPr>
      <xdr:spPr bwMode="auto">
        <a:xfrm>
          <a:off x="933640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16</xdr:row>
      <xdr:rowOff>166694</xdr:rowOff>
    </xdr:from>
    <xdr:to>
      <xdr:col>151</xdr:col>
      <xdr:colOff>1591938</xdr:colOff>
      <xdr:row>16</xdr:row>
      <xdr:rowOff>184694</xdr:rowOff>
    </xdr:to>
    <xdr:sp macro="" textlink="">
      <xdr:nvSpPr>
        <xdr:cNvPr id="745" name="Rectángulo 744">
          <a:extLst>
            <a:ext uri="{FF2B5EF4-FFF2-40B4-BE49-F238E27FC236}">
              <a16:creationId xmlns:a16="http://schemas.microsoft.com/office/drawing/2014/main" id="{00000000-0008-0000-0100-0000E9020000}"/>
            </a:ext>
          </a:extLst>
        </xdr:cNvPr>
        <xdr:cNvSpPr/>
      </xdr:nvSpPr>
      <xdr:spPr bwMode="auto">
        <a:xfrm>
          <a:off x="933624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18</xdr:row>
      <xdr:rowOff>1594</xdr:rowOff>
    </xdr:from>
    <xdr:to>
      <xdr:col>151</xdr:col>
      <xdr:colOff>1593519</xdr:colOff>
      <xdr:row>18</xdr:row>
      <xdr:rowOff>19594</xdr:rowOff>
    </xdr:to>
    <xdr:sp macro="" textlink="">
      <xdr:nvSpPr>
        <xdr:cNvPr id="746" name="Rectángulo 745">
          <a:extLst>
            <a:ext uri="{FF2B5EF4-FFF2-40B4-BE49-F238E27FC236}">
              <a16:creationId xmlns:a16="http://schemas.microsoft.com/office/drawing/2014/main" id="{00000000-0008-0000-0100-0000EA020000}"/>
            </a:ext>
          </a:extLst>
        </xdr:cNvPr>
        <xdr:cNvSpPr/>
      </xdr:nvSpPr>
      <xdr:spPr bwMode="auto">
        <a:xfrm>
          <a:off x="933640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18</xdr:row>
      <xdr:rowOff>166694</xdr:rowOff>
    </xdr:from>
    <xdr:to>
      <xdr:col>151</xdr:col>
      <xdr:colOff>1591938</xdr:colOff>
      <xdr:row>18</xdr:row>
      <xdr:rowOff>184694</xdr:rowOff>
    </xdr:to>
    <xdr:sp macro="" textlink="">
      <xdr:nvSpPr>
        <xdr:cNvPr id="747" name="Rectángulo 746">
          <a:extLst>
            <a:ext uri="{FF2B5EF4-FFF2-40B4-BE49-F238E27FC236}">
              <a16:creationId xmlns:a16="http://schemas.microsoft.com/office/drawing/2014/main" id="{00000000-0008-0000-0100-0000EB020000}"/>
            </a:ext>
          </a:extLst>
        </xdr:cNvPr>
        <xdr:cNvSpPr/>
      </xdr:nvSpPr>
      <xdr:spPr bwMode="auto">
        <a:xfrm>
          <a:off x="933624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20</xdr:row>
      <xdr:rowOff>1594</xdr:rowOff>
    </xdr:from>
    <xdr:to>
      <xdr:col>151</xdr:col>
      <xdr:colOff>1593519</xdr:colOff>
      <xdr:row>20</xdr:row>
      <xdr:rowOff>19594</xdr:rowOff>
    </xdr:to>
    <xdr:sp macro="" textlink="">
      <xdr:nvSpPr>
        <xdr:cNvPr id="748" name="Rectángulo 747">
          <a:extLst>
            <a:ext uri="{FF2B5EF4-FFF2-40B4-BE49-F238E27FC236}">
              <a16:creationId xmlns:a16="http://schemas.microsoft.com/office/drawing/2014/main" id="{00000000-0008-0000-0100-0000EC020000}"/>
            </a:ext>
          </a:extLst>
        </xdr:cNvPr>
        <xdr:cNvSpPr/>
      </xdr:nvSpPr>
      <xdr:spPr bwMode="auto">
        <a:xfrm>
          <a:off x="933640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688806</xdr:colOff>
      <xdr:row>5</xdr:row>
      <xdr:rowOff>1594</xdr:rowOff>
    </xdr:from>
    <xdr:to>
      <xdr:col>149</xdr:col>
      <xdr:colOff>695163</xdr:colOff>
      <xdr:row>5</xdr:row>
      <xdr:rowOff>184694</xdr:rowOff>
    </xdr:to>
    <xdr:cxnSp macro="">
      <xdr:nvCxnSpPr>
        <xdr:cNvPr id="749" name="Conector recto de flecha 748">
          <a:extLst>
            <a:ext uri="{FF2B5EF4-FFF2-40B4-BE49-F238E27FC236}">
              <a16:creationId xmlns:a16="http://schemas.microsoft.com/office/drawing/2014/main" id="{00000000-0008-0000-0100-0000ED020000}"/>
            </a:ext>
          </a:extLst>
        </xdr:cNvPr>
        <xdr:cNvCxnSpPr>
          <a:stCxn id="705" idx="2"/>
          <a:endCxn id="702" idx="0"/>
        </xdr:cNvCxnSpPr>
      </xdr:nvCxnSpPr>
      <xdr:spPr>
        <a:xfrm flipH="1" flipV="1">
          <a:off x="9248123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149</xdr:col>
      <xdr:colOff>688806</xdr:colOff>
      <xdr:row>8</xdr:row>
      <xdr:rowOff>1594</xdr:rowOff>
    </xdr:from>
    <xdr:to>
      <xdr:col>149</xdr:col>
      <xdr:colOff>695163</xdr:colOff>
      <xdr:row>8</xdr:row>
      <xdr:rowOff>184694</xdr:rowOff>
    </xdr:to>
    <xdr:cxnSp macro="">
      <xdr:nvCxnSpPr>
        <xdr:cNvPr id="750" name="Conector recto de flecha 749">
          <a:extLst>
            <a:ext uri="{FF2B5EF4-FFF2-40B4-BE49-F238E27FC236}">
              <a16:creationId xmlns:a16="http://schemas.microsoft.com/office/drawing/2014/main" id="{00000000-0008-0000-0100-0000EE020000}"/>
            </a:ext>
          </a:extLst>
        </xdr:cNvPr>
        <xdr:cNvCxnSpPr>
          <a:stCxn id="707" idx="2"/>
          <a:endCxn id="706" idx="0"/>
        </xdr:cNvCxnSpPr>
      </xdr:nvCxnSpPr>
      <xdr:spPr>
        <a:xfrm flipH="1" flipV="1">
          <a:off x="92481231" y="30210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149</xdr:col>
      <xdr:colOff>696744</xdr:colOff>
      <xdr:row>10</xdr:row>
      <xdr:rowOff>1594</xdr:rowOff>
    </xdr:from>
    <xdr:to>
      <xdr:col>149</xdr:col>
      <xdr:colOff>703101</xdr:colOff>
      <xdr:row>10</xdr:row>
      <xdr:rowOff>184694</xdr:rowOff>
    </xdr:to>
    <xdr:cxnSp macro="">
      <xdr:nvCxnSpPr>
        <xdr:cNvPr id="751" name="Conector recto de flecha 750">
          <a:extLst>
            <a:ext uri="{FF2B5EF4-FFF2-40B4-BE49-F238E27FC236}">
              <a16:creationId xmlns:a16="http://schemas.microsoft.com/office/drawing/2014/main" id="{00000000-0008-0000-0100-0000EF020000}"/>
            </a:ext>
          </a:extLst>
        </xdr:cNvPr>
        <xdr:cNvCxnSpPr>
          <a:stCxn id="709" idx="2"/>
          <a:endCxn id="708" idx="0"/>
        </xdr:cNvCxnSpPr>
      </xdr:nvCxnSpPr>
      <xdr:spPr>
        <a:xfrm flipH="1" flipV="1">
          <a:off x="92489169" y="42211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7938</xdr:colOff>
      <xdr:row>3</xdr:row>
      <xdr:rowOff>166694</xdr:rowOff>
    </xdr:from>
    <xdr:to>
      <xdr:col>153</xdr:col>
      <xdr:colOff>1591938</xdr:colOff>
      <xdr:row>3</xdr:row>
      <xdr:rowOff>184694</xdr:rowOff>
    </xdr:to>
    <xdr:sp macro="" textlink="">
      <xdr:nvSpPr>
        <xdr:cNvPr id="752" name="Rectángulo 751">
          <a:extLst>
            <a:ext uri="{FF2B5EF4-FFF2-40B4-BE49-F238E27FC236}">
              <a16:creationId xmlns:a16="http://schemas.microsoft.com/office/drawing/2014/main" id="{00000000-0008-0000-0100-0000F0020000}"/>
            </a:ext>
          </a:extLst>
        </xdr:cNvPr>
        <xdr:cNvSpPr/>
      </xdr:nvSpPr>
      <xdr:spPr bwMode="auto">
        <a:xfrm>
          <a:off x="949245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5</xdr:row>
      <xdr:rowOff>1594</xdr:rowOff>
    </xdr:from>
    <xdr:to>
      <xdr:col>153</xdr:col>
      <xdr:colOff>1593519</xdr:colOff>
      <xdr:row>5</xdr:row>
      <xdr:rowOff>19594</xdr:rowOff>
    </xdr:to>
    <xdr:sp macro="" textlink="">
      <xdr:nvSpPr>
        <xdr:cNvPr id="753" name="Rectángulo 752">
          <a:extLst>
            <a:ext uri="{FF2B5EF4-FFF2-40B4-BE49-F238E27FC236}">
              <a16:creationId xmlns:a16="http://schemas.microsoft.com/office/drawing/2014/main" id="{00000000-0008-0000-0100-0000F1020000}"/>
            </a:ext>
          </a:extLst>
        </xdr:cNvPr>
        <xdr:cNvSpPr/>
      </xdr:nvSpPr>
      <xdr:spPr bwMode="auto">
        <a:xfrm>
          <a:off x="949261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10</xdr:row>
      <xdr:rowOff>166694</xdr:rowOff>
    </xdr:from>
    <xdr:to>
      <xdr:col>153</xdr:col>
      <xdr:colOff>1591938</xdr:colOff>
      <xdr:row>10</xdr:row>
      <xdr:rowOff>184694</xdr:rowOff>
    </xdr:to>
    <xdr:sp macro="" textlink="">
      <xdr:nvSpPr>
        <xdr:cNvPr id="754" name="Rectángulo 753">
          <a:extLst>
            <a:ext uri="{FF2B5EF4-FFF2-40B4-BE49-F238E27FC236}">
              <a16:creationId xmlns:a16="http://schemas.microsoft.com/office/drawing/2014/main" id="{00000000-0008-0000-0100-0000F2020000}"/>
            </a:ext>
          </a:extLst>
        </xdr:cNvPr>
        <xdr:cNvSpPr/>
      </xdr:nvSpPr>
      <xdr:spPr bwMode="auto">
        <a:xfrm>
          <a:off x="949245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12</xdr:row>
      <xdr:rowOff>1594</xdr:rowOff>
    </xdr:from>
    <xdr:to>
      <xdr:col>153</xdr:col>
      <xdr:colOff>1593519</xdr:colOff>
      <xdr:row>12</xdr:row>
      <xdr:rowOff>19594</xdr:rowOff>
    </xdr:to>
    <xdr:sp macro="" textlink="">
      <xdr:nvSpPr>
        <xdr:cNvPr id="755" name="Rectángulo 754">
          <a:extLst>
            <a:ext uri="{FF2B5EF4-FFF2-40B4-BE49-F238E27FC236}">
              <a16:creationId xmlns:a16="http://schemas.microsoft.com/office/drawing/2014/main" id="{00000000-0008-0000-0100-0000F3020000}"/>
            </a:ext>
          </a:extLst>
        </xdr:cNvPr>
        <xdr:cNvSpPr/>
      </xdr:nvSpPr>
      <xdr:spPr bwMode="auto">
        <a:xfrm>
          <a:off x="949261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3</xdr:row>
      <xdr:rowOff>166694</xdr:rowOff>
    </xdr:from>
    <xdr:to>
      <xdr:col>155</xdr:col>
      <xdr:colOff>1591938</xdr:colOff>
      <xdr:row>3</xdr:row>
      <xdr:rowOff>184694</xdr:rowOff>
    </xdr:to>
    <xdr:sp macro="" textlink="">
      <xdr:nvSpPr>
        <xdr:cNvPr id="756" name="Rectángulo 755">
          <a:extLst>
            <a:ext uri="{FF2B5EF4-FFF2-40B4-BE49-F238E27FC236}">
              <a16:creationId xmlns:a16="http://schemas.microsoft.com/office/drawing/2014/main" id="{00000000-0008-0000-0100-0000F4020000}"/>
            </a:ext>
          </a:extLst>
        </xdr:cNvPr>
        <xdr:cNvSpPr/>
      </xdr:nvSpPr>
      <xdr:spPr bwMode="auto">
        <a:xfrm>
          <a:off x="964866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1581</xdr:colOff>
      <xdr:row>5</xdr:row>
      <xdr:rowOff>1594</xdr:rowOff>
    </xdr:from>
    <xdr:to>
      <xdr:col>155</xdr:col>
      <xdr:colOff>1376031</xdr:colOff>
      <xdr:row>5</xdr:row>
      <xdr:rowOff>19594</xdr:rowOff>
    </xdr:to>
    <xdr:sp macro="" textlink="">
      <xdr:nvSpPr>
        <xdr:cNvPr id="757" name="Rectángulo 756">
          <a:extLst>
            <a:ext uri="{FF2B5EF4-FFF2-40B4-BE49-F238E27FC236}">
              <a16:creationId xmlns:a16="http://schemas.microsoft.com/office/drawing/2014/main" id="{00000000-0008-0000-0100-0000F5020000}"/>
            </a:ext>
          </a:extLst>
        </xdr:cNvPr>
        <xdr:cNvSpPr/>
      </xdr:nvSpPr>
      <xdr:spPr bwMode="auto">
        <a:xfrm>
          <a:off x="9648030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5</xdr:row>
      <xdr:rowOff>166694</xdr:rowOff>
    </xdr:from>
    <xdr:to>
      <xdr:col>155</xdr:col>
      <xdr:colOff>1591938</xdr:colOff>
      <xdr:row>5</xdr:row>
      <xdr:rowOff>184694</xdr:rowOff>
    </xdr:to>
    <xdr:sp macro="" textlink="">
      <xdr:nvSpPr>
        <xdr:cNvPr id="758" name="Rectángulo 757">
          <a:extLst>
            <a:ext uri="{FF2B5EF4-FFF2-40B4-BE49-F238E27FC236}">
              <a16:creationId xmlns:a16="http://schemas.microsoft.com/office/drawing/2014/main" id="{00000000-0008-0000-0100-0000F6020000}"/>
            </a:ext>
          </a:extLst>
        </xdr:cNvPr>
        <xdr:cNvSpPr/>
      </xdr:nvSpPr>
      <xdr:spPr bwMode="auto">
        <a:xfrm>
          <a:off x="964866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1581</xdr:colOff>
      <xdr:row>8</xdr:row>
      <xdr:rowOff>1594</xdr:rowOff>
    </xdr:from>
    <xdr:to>
      <xdr:col>155</xdr:col>
      <xdr:colOff>1376031</xdr:colOff>
      <xdr:row>8</xdr:row>
      <xdr:rowOff>19594</xdr:rowOff>
    </xdr:to>
    <xdr:sp macro="" textlink="">
      <xdr:nvSpPr>
        <xdr:cNvPr id="759" name="Rectángulo 758">
          <a:extLst>
            <a:ext uri="{FF2B5EF4-FFF2-40B4-BE49-F238E27FC236}">
              <a16:creationId xmlns:a16="http://schemas.microsoft.com/office/drawing/2014/main" id="{00000000-0008-0000-0100-0000F7020000}"/>
            </a:ext>
          </a:extLst>
        </xdr:cNvPr>
        <xdr:cNvSpPr/>
      </xdr:nvSpPr>
      <xdr:spPr bwMode="auto">
        <a:xfrm>
          <a:off x="96480306"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10</xdr:row>
      <xdr:rowOff>1594</xdr:rowOff>
    </xdr:from>
    <xdr:to>
      <xdr:col>155</xdr:col>
      <xdr:colOff>1593519</xdr:colOff>
      <xdr:row>10</xdr:row>
      <xdr:rowOff>19594</xdr:rowOff>
    </xdr:to>
    <xdr:sp macro="" textlink="">
      <xdr:nvSpPr>
        <xdr:cNvPr id="760" name="Rectángulo 759">
          <a:extLst>
            <a:ext uri="{FF2B5EF4-FFF2-40B4-BE49-F238E27FC236}">
              <a16:creationId xmlns:a16="http://schemas.microsoft.com/office/drawing/2014/main" id="{00000000-0008-0000-0100-0000F8020000}"/>
            </a:ext>
          </a:extLst>
        </xdr:cNvPr>
        <xdr:cNvSpPr/>
      </xdr:nvSpPr>
      <xdr:spPr bwMode="auto">
        <a:xfrm>
          <a:off x="964882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12</xdr:row>
      <xdr:rowOff>1594</xdr:rowOff>
    </xdr:from>
    <xdr:to>
      <xdr:col>155</xdr:col>
      <xdr:colOff>1593519</xdr:colOff>
      <xdr:row>12</xdr:row>
      <xdr:rowOff>19594</xdr:rowOff>
    </xdr:to>
    <xdr:sp macro="" textlink="">
      <xdr:nvSpPr>
        <xdr:cNvPr id="761" name="Rectángulo 760">
          <a:extLst>
            <a:ext uri="{FF2B5EF4-FFF2-40B4-BE49-F238E27FC236}">
              <a16:creationId xmlns:a16="http://schemas.microsoft.com/office/drawing/2014/main" id="{00000000-0008-0000-0100-0000F9020000}"/>
            </a:ext>
          </a:extLst>
        </xdr:cNvPr>
        <xdr:cNvSpPr/>
      </xdr:nvSpPr>
      <xdr:spPr bwMode="auto">
        <a:xfrm>
          <a:off x="964882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14</xdr:row>
      <xdr:rowOff>166694</xdr:rowOff>
    </xdr:from>
    <xdr:to>
      <xdr:col>153</xdr:col>
      <xdr:colOff>1591938</xdr:colOff>
      <xdr:row>14</xdr:row>
      <xdr:rowOff>184694</xdr:rowOff>
    </xdr:to>
    <xdr:sp macro="" textlink="">
      <xdr:nvSpPr>
        <xdr:cNvPr id="762" name="Rectángulo 761">
          <a:extLst>
            <a:ext uri="{FF2B5EF4-FFF2-40B4-BE49-F238E27FC236}">
              <a16:creationId xmlns:a16="http://schemas.microsoft.com/office/drawing/2014/main" id="{00000000-0008-0000-0100-0000FA020000}"/>
            </a:ext>
          </a:extLst>
        </xdr:cNvPr>
        <xdr:cNvSpPr/>
      </xdr:nvSpPr>
      <xdr:spPr bwMode="auto">
        <a:xfrm>
          <a:off x="949245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16</xdr:row>
      <xdr:rowOff>1594</xdr:rowOff>
    </xdr:from>
    <xdr:to>
      <xdr:col>153</xdr:col>
      <xdr:colOff>1593519</xdr:colOff>
      <xdr:row>16</xdr:row>
      <xdr:rowOff>19594</xdr:rowOff>
    </xdr:to>
    <xdr:sp macro="" textlink="">
      <xdr:nvSpPr>
        <xdr:cNvPr id="763" name="Rectángulo 762">
          <a:extLst>
            <a:ext uri="{FF2B5EF4-FFF2-40B4-BE49-F238E27FC236}">
              <a16:creationId xmlns:a16="http://schemas.microsoft.com/office/drawing/2014/main" id="{00000000-0008-0000-0100-0000FB020000}"/>
            </a:ext>
          </a:extLst>
        </xdr:cNvPr>
        <xdr:cNvSpPr/>
      </xdr:nvSpPr>
      <xdr:spPr bwMode="auto">
        <a:xfrm>
          <a:off x="949261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20</xdr:row>
      <xdr:rowOff>166694</xdr:rowOff>
    </xdr:from>
    <xdr:to>
      <xdr:col>153</xdr:col>
      <xdr:colOff>1591938</xdr:colOff>
      <xdr:row>20</xdr:row>
      <xdr:rowOff>184694</xdr:rowOff>
    </xdr:to>
    <xdr:sp macro="" textlink="">
      <xdr:nvSpPr>
        <xdr:cNvPr id="764" name="Rectángulo 763">
          <a:extLst>
            <a:ext uri="{FF2B5EF4-FFF2-40B4-BE49-F238E27FC236}">
              <a16:creationId xmlns:a16="http://schemas.microsoft.com/office/drawing/2014/main" id="{00000000-0008-0000-0100-0000FC020000}"/>
            </a:ext>
          </a:extLst>
        </xdr:cNvPr>
        <xdr:cNvSpPr/>
      </xdr:nvSpPr>
      <xdr:spPr bwMode="auto">
        <a:xfrm>
          <a:off x="949245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23</xdr:row>
      <xdr:rowOff>1594</xdr:rowOff>
    </xdr:from>
    <xdr:to>
      <xdr:col>153</xdr:col>
      <xdr:colOff>1593519</xdr:colOff>
      <xdr:row>23</xdr:row>
      <xdr:rowOff>19594</xdr:rowOff>
    </xdr:to>
    <xdr:sp macro="" textlink="">
      <xdr:nvSpPr>
        <xdr:cNvPr id="765" name="Rectángulo 764">
          <a:extLst>
            <a:ext uri="{FF2B5EF4-FFF2-40B4-BE49-F238E27FC236}">
              <a16:creationId xmlns:a16="http://schemas.microsoft.com/office/drawing/2014/main" id="{00000000-0008-0000-0100-0000FD020000}"/>
            </a:ext>
          </a:extLst>
        </xdr:cNvPr>
        <xdr:cNvSpPr/>
      </xdr:nvSpPr>
      <xdr:spPr bwMode="auto">
        <a:xfrm>
          <a:off x="949261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14</xdr:row>
      <xdr:rowOff>166694</xdr:rowOff>
    </xdr:from>
    <xdr:to>
      <xdr:col>155</xdr:col>
      <xdr:colOff>1591938</xdr:colOff>
      <xdr:row>14</xdr:row>
      <xdr:rowOff>184694</xdr:rowOff>
    </xdr:to>
    <xdr:sp macro="" textlink="">
      <xdr:nvSpPr>
        <xdr:cNvPr id="766" name="Rectángulo 765">
          <a:extLst>
            <a:ext uri="{FF2B5EF4-FFF2-40B4-BE49-F238E27FC236}">
              <a16:creationId xmlns:a16="http://schemas.microsoft.com/office/drawing/2014/main" id="{00000000-0008-0000-0100-0000FE020000}"/>
            </a:ext>
          </a:extLst>
        </xdr:cNvPr>
        <xdr:cNvSpPr/>
      </xdr:nvSpPr>
      <xdr:spPr bwMode="auto">
        <a:xfrm>
          <a:off x="964866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16</xdr:row>
      <xdr:rowOff>1594</xdr:rowOff>
    </xdr:from>
    <xdr:to>
      <xdr:col>155</xdr:col>
      <xdr:colOff>1593519</xdr:colOff>
      <xdr:row>16</xdr:row>
      <xdr:rowOff>19594</xdr:rowOff>
    </xdr:to>
    <xdr:sp macro="" textlink="">
      <xdr:nvSpPr>
        <xdr:cNvPr id="767" name="Rectángulo 766">
          <a:extLst>
            <a:ext uri="{FF2B5EF4-FFF2-40B4-BE49-F238E27FC236}">
              <a16:creationId xmlns:a16="http://schemas.microsoft.com/office/drawing/2014/main" id="{00000000-0008-0000-0100-0000FF020000}"/>
            </a:ext>
          </a:extLst>
        </xdr:cNvPr>
        <xdr:cNvSpPr/>
      </xdr:nvSpPr>
      <xdr:spPr bwMode="auto">
        <a:xfrm>
          <a:off x="964882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16</xdr:row>
      <xdr:rowOff>166694</xdr:rowOff>
    </xdr:from>
    <xdr:to>
      <xdr:col>155</xdr:col>
      <xdr:colOff>1591938</xdr:colOff>
      <xdr:row>16</xdr:row>
      <xdr:rowOff>184694</xdr:rowOff>
    </xdr:to>
    <xdr:sp macro="" textlink="">
      <xdr:nvSpPr>
        <xdr:cNvPr id="768" name="Rectángulo 767">
          <a:extLst>
            <a:ext uri="{FF2B5EF4-FFF2-40B4-BE49-F238E27FC236}">
              <a16:creationId xmlns:a16="http://schemas.microsoft.com/office/drawing/2014/main" id="{00000000-0008-0000-0100-000000030000}"/>
            </a:ext>
          </a:extLst>
        </xdr:cNvPr>
        <xdr:cNvSpPr/>
      </xdr:nvSpPr>
      <xdr:spPr bwMode="auto">
        <a:xfrm>
          <a:off x="964866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18</xdr:row>
      <xdr:rowOff>1594</xdr:rowOff>
    </xdr:from>
    <xdr:to>
      <xdr:col>155</xdr:col>
      <xdr:colOff>1593519</xdr:colOff>
      <xdr:row>18</xdr:row>
      <xdr:rowOff>19594</xdr:rowOff>
    </xdr:to>
    <xdr:sp macro="" textlink="">
      <xdr:nvSpPr>
        <xdr:cNvPr id="769" name="Rectángulo 768">
          <a:extLst>
            <a:ext uri="{FF2B5EF4-FFF2-40B4-BE49-F238E27FC236}">
              <a16:creationId xmlns:a16="http://schemas.microsoft.com/office/drawing/2014/main" id="{00000000-0008-0000-0100-000001030000}"/>
            </a:ext>
          </a:extLst>
        </xdr:cNvPr>
        <xdr:cNvSpPr/>
      </xdr:nvSpPr>
      <xdr:spPr bwMode="auto">
        <a:xfrm>
          <a:off x="964882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18</xdr:row>
      <xdr:rowOff>166694</xdr:rowOff>
    </xdr:from>
    <xdr:to>
      <xdr:col>155</xdr:col>
      <xdr:colOff>1591938</xdr:colOff>
      <xdr:row>18</xdr:row>
      <xdr:rowOff>184694</xdr:rowOff>
    </xdr:to>
    <xdr:sp macro="" textlink="">
      <xdr:nvSpPr>
        <xdr:cNvPr id="770" name="Rectángulo 769">
          <a:extLst>
            <a:ext uri="{FF2B5EF4-FFF2-40B4-BE49-F238E27FC236}">
              <a16:creationId xmlns:a16="http://schemas.microsoft.com/office/drawing/2014/main" id="{00000000-0008-0000-0100-000002030000}"/>
            </a:ext>
          </a:extLst>
        </xdr:cNvPr>
        <xdr:cNvSpPr/>
      </xdr:nvSpPr>
      <xdr:spPr bwMode="auto">
        <a:xfrm>
          <a:off x="964866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20</xdr:row>
      <xdr:rowOff>1594</xdr:rowOff>
    </xdr:from>
    <xdr:to>
      <xdr:col>155</xdr:col>
      <xdr:colOff>1593519</xdr:colOff>
      <xdr:row>20</xdr:row>
      <xdr:rowOff>19594</xdr:rowOff>
    </xdr:to>
    <xdr:sp macro="" textlink="">
      <xdr:nvSpPr>
        <xdr:cNvPr id="771" name="Rectángulo 770">
          <a:extLst>
            <a:ext uri="{FF2B5EF4-FFF2-40B4-BE49-F238E27FC236}">
              <a16:creationId xmlns:a16="http://schemas.microsoft.com/office/drawing/2014/main" id="{00000000-0008-0000-0100-000003030000}"/>
            </a:ext>
          </a:extLst>
        </xdr:cNvPr>
        <xdr:cNvSpPr/>
      </xdr:nvSpPr>
      <xdr:spPr bwMode="auto">
        <a:xfrm>
          <a:off x="964882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20</xdr:row>
      <xdr:rowOff>166694</xdr:rowOff>
    </xdr:from>
    <xdr:to>
      <xdr:col>155</xdr:col>
      <xdr:colOff>1591938</xdr:colOff>
      <xdr:row>20</xdr:row>
      <xdr:rowOff>184694</xdr:rowOff>
    </xdr:to>
    <xdr:sp macro="" textlink="">
      <xdr:nvSpPr>
        <xdr:cNvPr id="772" name="Rectángulo 771">
          <a:extLst>
            <a:ext uri="{FF2B5EF4-FFF2-40B4-BE49-F238E27FC236}">
              <a16:creationId xmlns:a16="http://schemas.microsoft.com/office/drawing/2014/main" id="{00000000-0008-0000-0100-000004030000}"/>
            </a:ext>
          </a:extLst>
        </xdr:cNvPr>
        <xdr:cNvSpPr/>
      </xdr:nvSpPr>
      <xdr:spPr bwMode="auto">
        <a:xfrm>
          <a:off x="964866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23</xdr:row>
      <xdr:rowOff>1594</xdr:rowOff>
    </xdr:from>
    <xdr:to>
      <xdr:col>155</xdr:col>
      <xdr:colOff>1593519</xdr:colOff>
      <xdr:row>23</xdr:row>
      <xdr:rowOff>19594</xdr:rowOff>
    </xdr:to>
    <xdr:sp macro="" textlink="">
      <xdr:nvSpPr>
        <xdr:cNvPr id="773" name="Rectángulo 772">
          <a:extLst>
            <a:ext uri="{FF2B5EF4-FFF2-40B4-BE49-F238E27FC236}">
              <a16:creationId xmlns:a16="http://schemas.microsoft.com/office/drawing/2014/main" id="{00000000-0008-0000-0100-000005030000}"/>
            </a:ext>
          </a:extLst>
        </xdr:cNvPr>
        <xdr:cNvSpPr/>
      </xdr:nvSpPr>
      <xdr:spPr bwMode="auto">
        <a:xfrm>
          <a:off x="964882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5</xdr:row>
      <xdr:rowOff>166694</xdr:rowOff>
    </xdr:from>
    <xdr:to>
      <xdr:col>153</xdr:col>
      <xdr:colOff>1591938</xdr:colOff>
      <xdr:row>5</xdr:row>
      <xdr:rowOff>184694</xdr:rowOff>
    </xdr:to>
    <xdr:sp macro="" textlink="">
      <xdr:nvSpPr>
        <xdr:cNvPr id="774" name="Rectángulo 773">
          <a:extLst>
            <a:ext uri="{FF2B5EF4-FFF2-40B4-BE49-F238E27FC236}">
              <a16:creationId xmlns:a16="http://schemas.microsoft.com/office/drawing/2014/main" id="{00000000-0008-0000-0100-000006030000}"/>
            </a:ext>
          </a:extLst>
        </xdr:cNvPr>
        <xdr:cNvSpPr/>
      </xdr:nvSpPr>
      <xdr:spPr bwMode="auto">
        <a:xfrm>
          <a:off x="949245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8</xdr:row>
      <xdr:rowOff>1594</xdr:rowOff>
    </xdr:from>
    <xdr:to>
      <xdr:col>153</xdr:col>
      <xdr:colOff>1593519</xdr:colOff>
      <xdr:row>8</xdr:row>
      <xdr:rowOff>19594</xdr:rowOff>
    </xdr:to>
    <xdr:sp macro="" textlink="">
      <xdr:nvSpPr>
        <xdr:cNvPr id="775" name="Rectángulo 774">
          <a:extLst>
            <a:ext uri="{FF2B5EF4-FFF2-40B4-BE49-F238E27FC236}">
              <a16:creationId xmlns:a16="http://schemas.microsoft.com/office/drawing/2014/main" id="{00000000-0008-0000-0100-000007030000}"/>
            </a:ext>
          </a:extLst>
        </xdr:cNvPr>
        <xdr:cNvSpPr/>
      </xdr:nvSpPr>
      <xdr:spPr bwMode="auto">
        <a:xfrm>
          <a:off x="949261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8</xdr:row>
      <xdr:rowOff>166694</xdr:rowOff>
    </xdr:from>
    <xdr:to>
      <xdr:col>153</xdr:col>
      <xdr:colOff>1591938</xdr:colOff>
      <xdr:row>8</xdr:row>
      <xdr:rowOff>184694</xdr:rowOff>
    </xdr:to>
    <xdr:sp macro="" textlink="">
      <xdr:nvSpPr>
        <xdr:cNvPr id="776" name="Rectángulo 775">
          <a:extLst>
            <a:ext uri="{FF2B5EF4-FFF2-40B4-BE49-F238E27FC236}">
              <a16:creationId xmlns:a16="http://schemas.microsoft.com/office/drawing/2014/main" id="{00000000-0008-0000-0100-000008030000}"/>
            </a:ext>
          </a:extLst>
        </xdr:cNvPr>
        <xdr:cNvSpPr/>
      </xdr:nvSpPr>
      <xdr:spPr bwMode="auto">
        <a:xfrm>
          <a:off x="949245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10</xdr:row>
      <xdr:rowOff>1594</xdr:rowOff>
    </xdr:from>
    <xdr:to>
      <xdr:col>153</xdr:col>
      <xdr:colOff>1593519</xdr:colOff>
      <xdr:row>10</xdr:row>
      <xdr:rowOff>19594</xdr:rowOff>
    </xdr:to>
    <xdr:sp macro="" textlink="">
      <xdr:nvSpPr>
        <xdr:cNvPr id="777" name="Rectángulo 776">
          <a:extLst>
            <a:ext uri="{FF2B5EF4-FFF2-40B4-BE49-F238E27FC236}">
              <a16:creationId xmlns:a16="http://schemas.microsoft.com/office/drawing/2014/main" id="{00000000-0008-0000-0100-000009030000}"/>
            </a:ext>
          </a:extLst>
        </xdr:cNvPr>
        <xdr:cNvSpPr/>
      </xdr:nvSpPr>
      <xdr:spPr bwMode="auto">
        <a:xfrm>
          <a:off x="949261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16</xdr:row>
      <xdr:rowOff>1594</xdr:rowOff>
    </xdr:from>
    <xdr:to>
      <xdr:col>153</xdr:col>
      <xdr:colOff>1593519</xdr:colOff>
      <xdr:row>16</xdr:row>
      <xdr:rowOff>19594</xdr:rowOff>
    </xdr:to>
    <xdr:sp macro="" textlink="">
      <xdr:nvSpPr>
        <xdr:cNvPr id="778" name="Rectángulo 777">
          <a:extLst>
            <a:ext uri="{FF2B5EF4-FFF2-40B4-BE49-F238E27FC236}">
              <a16:creationId xmlns:a16="http://schemas.microsoft.com/office/drawing/2014/main" id="{00000000-0008-0000-0100-00000A030000}"/>
            </a:ext>
          </a:extLst>
        </xdr:cNvPr>
        <xdr:cNvSpPr/>
      </xdr:nvSpPr>
      <xdr:spPr bwMode="auto">
        <a:xfrm>
          <a:off x="949261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16</xdr:row>
      <xdr:rowOff>166694</xdr:rowOff>
    </xdr:from>
    <xdr:to>
      <xdr:col>153</xdr:col>
      <xdr:colOff>1591938</xdr:colOff>
      <xdr:row>16</xdr:row>
      <xdr:rowOff>184694</xdr:rowOff>
    </xdr:to>
    <xdr:sp macro="" textlink="">
      <xdr:nvSpPr>
        <xdr:cNvPr id="779" name="Rectángulo 778">
          <a:extLst>
            <a:ext uri="{FF2B5EF4-FFF2-40B4-BE49-F238E27FC236}">
              <a16:creationId xmlns:a16="http://schemas.microsoft.com/office/drawing/2014/main" id="{00000000-0008-0000-0100-00000B030000}"/>
            </a:ext>
          </a:extLst>
        </xdr:cNvPr>
        <xdr:cNvSpPr/>
      </xdr:nvSpPr>
      <xdr:spPr bwMode="auto">
        <a:xfrm>
          <a:off x="949245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18</xdr:row>
      <xdr:rowOff>1594</xdr:rowOff>
    </xdr:from>
    <xdr:to>
      <xdr:col>153</xdr:col>
      <xdr:colOff>1593519</xdr:colOff>
      <xdr:row>18</xdr:row>
      <xdr:rowOff>19594</xdr:rowOff>
    </xdr:to>
    <xdr:sp macro="" textlink="">
      <xdr:nvSpPr>
        <xdr:cNvPr id="780" name="Rectángulo 779">
          <a:extLst>
            <a:ext uri="{FF2B5EF4-FFF2-40B4-BE49-F238E27FC236}">
              <a16:creationId xmlns:a16="http://schemas.microsoft.com/office/drawing/2014/main" id="{00000000-0008-0000-0100-00000C030000}"/>
            </a:ext>
          </a:extLst>
        </xdr:cNvPr>
        <xdr:cNvSpPr/>
      </xdr:nvSpPr>
      <xdr:spPr bwMode="auto">
        <a:xfrm>
          <a:off x="949261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18</xdr:row>
      <xdr:rowOff>166694</xdr:rowOff>
    </xdr:from>
    <xdr:to>
      <xdr:col>153</xdr:col>
      <xdr:colOff>1591938</xdr:colOff>
      <xdr:row>18</xdr:row>
      <xdr:rowOff>184694</xdr:rowOff>
    </xdr:to>
    <xdr:sp macro="" textlink="">
      <xdr:nvSpPr>
        <xdr:cNvPr id="781" name="Rectángulo 780">
          <a:extLst>
            <a:ext uri="{FF2B5EF4-FFF2-40B4-BE49-F238E27FC236}">
              <a16:creationId xmlns:a16="http://schemas.microsoft.com/office/drawing/2014/main" id="{00000000-0008-0000-0100-00000D030000}"/>
            </a:ext>
          </a:extLst>
        </xdr:cNvPr>
        <xdr:cNvSpPr/>
      </xdr:nvSpPr>
      <xdr:spPr bwMode="auto">
        <a:xfrm>
          <a:off x="949245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20</xdr:row>
      <xdr:rowOff>1594</xdr:rowOff>
    </xdr:from>
    <xdr:to>
      <xdr:col>153</xdr:col>
      <xdr:colOff>1593519</xdr:colOff>
      <xdr:row>20</xdr:row>
      <xdr:rowOff>19594</xdr:rowOff>
    </xdr:to>
    <xdr:sp macro="" textlink="">
      <xdr:nvSpPr>
        <xdr:cNvPr id="782" name="Rectángulo 781">
          <a:extLst>
            <a:ext uri="{FF2B5EF4-FFF2-40B4-BE49-F238E27FC236}">
              <a16:creationId xmlns:a16="http://schemas.microsoft.com/office/drawing/2014/main" id="{00000000-0008-0000-0100-00000E030000}"/>
            </a:ext>
          </a:extLst>
        </xdr:cNvPr>
        <xdr:cNvSpPr/>
      </xdr:nvSpPr>
      <xdr:spPr bwMode="auto">
        <a:xfrm>
          <a:off x="949261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801519</xdr:colOff>
      <xdr:row>5</xdr:row>
      <xdr:rowOff>19595</xdr:rowOff>
    </xdr:from>
    <xdr:to>
      <xdr:col>155</xdr:col>
      <xdr:colOff>695163</xdr:colOff>
      <xdr:row>5</xdr:row>
      <xdr:rowOff>184695</xdr:rowOff>
    </xdr:to>
    <xdr:cxnSp macro="">
      <xdr:nvCxnSpPr>
        <xdr:cNvPr id="783" name="Conector angular 782">
          <a:extLst>
            <a:ext uri="{FF2B5EF4-FFF2-40B4-BE49-F238E27FC236}">
              <a16:creationId xmlns:a16="http://schemas.microsoft.com/office/drawing/2014/main" id="{00000000-0008-0000-0100-00000F030000}"/>
            </a:ext>
          </a:extLst>
        </xdr:cNvPr>
        <xdr:cNvCxnSpPr>
          <a:stCxn id="758" idx="2"/>
          <a:endCxn id="753" idx="2"/>
        </xdr:cNvCxnSpPr>
      </xdr:nvCxnSpPr>
      <xdr:spPr>
        <a:xfrm rot="5400000" flipH="1">
          <a:off x="96363466" y="1193548"/>
          <a:ext cx="165100" cy="1455744"/>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688806</xdr:colOff>
      <xdr:row>5</xdr:row>
      <xdr:rowOff>1594</xdr:rowOff>
    </xdr:from>
    <xdr:to>
      <xdr:col>155</xdr:col>
      <xdr:colOff>695163</xdr:colOff>
      <xdr:row>5</xdr:row>
      <xdr:rowOff>184694</xdr:rowOff>
    </xdr:to>
    <xdr:cxnSp macro="">
      <xdr:nvCxnSpPr>
        <xdr:cNvPr id="784" name="Conector recto de flecha 783">
          <a:extLst>
            <a:ext uri="{FF2B5EF4-FFF2-40B4-BE49-F238E27FC236}">
              <a16:creationId xmlns:a16="http://schemas.microsoft.com/office/drawing/2014/main" id="{00000000-0008-0000-0100-000010030000}"/>
            </a:ext>
          </a:extLst>
        </xdr:cNvPr>
        <xdr:cNvCxnSpPr>
          <a:stCxn id="758" idx="2"/>
          <a:endCxn id="757" idx="0"/>
        </xdr:cNvCxnSpPr>
      </xdr:nvCxnSpPr>
      <xdr:spPr>
        <a:xfrm flipH="1" flipV="1">
          <a:off x="9716753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696744</xdr:colOff>
      <xdr:row>8</xdr:row>
      <xdr:rowOff>19595</xdr:rowOff>
    </xdr:from>
    <xdr:to>
      <xdr:col>155</xdr:col>
      <xdr:colOff>695163</xdr:colOff>
      <xdr:row>8</xdr:row>
      <xdr:rowOff>184695</xdr:rowOff>
    </xdr:to>
    <xdr:cxnSp macro="">
      <xdr:nvCxnSpPr>
        <xdr:cNvPr id="785" name="Conector angular 784">
          <a:extLst>
            <a:ext uri="{FF2B5EF4-FFF2-40B4-BE49-F238E27FC236}">
              <a16:creationId xmlns:a16="http://schemas.microsoft.com/office/drawing/2014/main" id="{00000000-0008-0000-0100-000011030000}"/>
            </a:ext>
          </a:extLst>
        </xdr:cNvPr>
        <xdr:cNvCxnSpPr>
          <a:stCxn id="793" idx="2"/>
          <a:endCxn id="775" idx="2"/>
        </xdr:cNvCxnSpPr>
      </xdr:nvCxnSpPr>
      <xdr:spPr>
        <a:xfrm rot="5400000" flipH="1">
          <a:off x="96311079" y="2341310"/>
          <a:ext cx="165100" cy="1560519"/>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688806</xdr:colOff>
      <xdr:row>8</xdr:row>
      <xdr:rowOff>1594</xdr:rowOff>
    </xdr:from>
    <xdr:to>
      <xdr:col>155</xdr:col>
      <xdr:colOff>695163</xdr:colOff>
      <xdr:row>8</xdr:row>
      <xdr:rowOff>184694</xdr:rowOff>
    </xdr:to>
    <xdr:cxnSp macro="">
      <xdr:nvCxnSpPr>
        <xdr:cNvPr id="786" name="Conector recto de flecha 785">
          <a:extLst>
            <a:ext uri="{FF2B5EF4-FFF2-40B4-BE49-F238E27FC236}">
              <a16:creationId xmlns:a16="http://schemas.microsoft.com/office/drawing/2014/main" id="{00000000-0008-0000-0100-000012030000}"/>
            </a:ext>
          </a:extLst>
        </xdr:cNvPr>
        <xdr:cNvCxnSpPr>
          <a:endCxn id="759" idx="0"/>
        </xdr:cNvCxnSpPr>
      </xdr:nvCxnSpPr>
      <xdr:spPr>
        <a:xfrm flipH="1" flipV="1">
          <a:off x="97167531" y="30210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696744</xdr:colOff>
      <xdr:row>10</xdr:row>
      <xdr:rowOff>1594</xdr:rowOff>
    </xdr:from>
    <xdr:to>
      <xdr:col>155</xdr:col>
      <xdr:colOff>703101</xdr:colOff>
      <xdr:row>10</xdr:row>
      <xdr:rowOff>166694</xdr:rowOff>
    </xdr:to>
    <xdr:cxnSp macro="">
      <xdr:nvCxnSpPr>
        <xdr:cNvPr id="787" name="Conector angular 786">
          <a:extLst>
            <a:ext uri="{FF2B5EF4-FFF2-40B4-BE49-F238E27FC236}">
              <a16:creationId xmlns:a16="http://schemas.microsoft.com/office/drawing/2014/main" id="{00000000-0008-0000-0100-000013030000}"/>
            </a:ext>
          </a:extLst>
        </xdr:cNvPr>
        <xdr:cNvCxnSpPr>
          <a:stCxn id="795" idx="0"/>
          <a:endCxn id="777" idx="0"/>
        </xdr:cNvCxnSpPr>
      </xdr:nvCxnSpPr>
      <xdr:spPr>
        <a:xfrm rot="16200000" flipV="1">
          <a:off x="96315048" y="3519490"/>
          <a:ext cx="165100" cy="1568457"/>
        </a:xfrm>
        <a:prstGeom prst="bentConnector3">
          <a:avLst>
            <a:gd name="adj1" fmla="val 307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696744</xdr:colOff>
      <xdr:row>10</xdr:row>
      <xdr:rowOff>1594</xdr:rowOff>
    </xdr:from>
    <xdr:to>
      <xdr:col>155</xdr:col>
      <xdr:colOff>703101</xdr:colOff>
      <xdr:row>10</xdr:row>
      <xdr:rowOff>184694</xdr:rowOff>
    </xdr:to>
    <xdr:cxnSp macro="">
      <xdr:nvCxnSpPr>
        <xdr:cNvPr id="788" name="Conector recto de flecha 787">
          <a:extLst>
            <a:ext uri="{FF2B5EF4-FFF2-40B4-BE49-F238E27FC236}">
              <a16:creationId xmlns:a16="http://schemas.microsoft.com/office/drawing/2014/main" id="{00000000-0008-0000-0100-000014030000}"/>
            </a:ext>
          </a:extLst>
        </xdr:cNvPr>
        <xdr:cNvCxnSpPr>
          <a:endCxn id="760" idx="0"/>
        </xdr:cNvCxnSpPr>
      </xdr:nvCxnSpPr>
      <xdr:spPr>
        <a:xfrm flipH="1" flipV="1">
          <a:off x="97175469" y="42211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7938</xdr:colOff>
      <xdr:row>3</xdr:row>
      <xdr:rowOff>166694</xdr:rowOff>
    </xdr:from>
    <xdr:to>
      <xdr:col>155</xdr:col>
      <xdr:colOff>1591938</xdr:colOff>
      <xdr:row>3</xdr:row>
      <xdr:rowOff>184694</xdr:rowOff>
    </xdr:to>
    <xdr:sp macro="" textlink="">
      <xdr:nvSpPr>
        <xdr:cNvPr id="789" name="Rectángulo 788">
          <a:extLst>
            <a:ext uri="{FF2B5EF4-FFF2-40B4-BE49-F238E27FC236}">
              <a16:creationId xmlns:a16="http://schemas.microsoft.com/office/drawing/2014/main" id="{00000000-0008-0000-0100-000015030000}"/>
            </a:ext>
          </a:extLst>
        </xdr:cNvPr>
        <xdr:cNvSpPr/>
      </xdr:nvSpPr>
      <xdr:spPr bwMode="auto">
        <a:xfrm>
          <a:off x="964866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3</xdr:row>
      <xdr:rowOff>166694</xdr:rowOff>
    </xdr:from>
    <xdr:to>
      <xdr:col>157</xdr:col>
      <xdr:colOff>1591938</xdr:colOff>
      <xdr:row>3</xdr:row>
      <xdr:rowOff>184694</xdr:rowOff>
    </xdr:to>
    <xdr:sp macro="" textlink="">
      <xdr:nvSpPr>
        <xdr:cNvPr id="790" name="Rectángulo 789">
          <a:extLst>
            <a:ext uri="{FF2B5EF4-FFF2-40B4-BE49-F238E27FC236}">
              <a16:creationId xmlns:a16="http://schemas.microsoft.com/office/drawing/2014/main" id="{00000000-0008-0000-0100-000016030000}"/>
            </a:ext>
          </a:extLst>
        </xdr:cNvPr>
        <xdr:cNvSpPr/>
      </xdr:nvSpPr>
      <xdr:spPr bwMode="auto">
        <a:xfrm>
          <a:off x="980487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5</xdr:row>
      <xdr:rowOff>1594</xdr:rowOff>
    </xdr:from>
    <xdr:to>
      <xdr:col>157</xdr:col>
      <xdr:colOff>1593519</xdr:colOff>
      <xdr:row>5</xdr:row>
      <xdr:rowOff>19594</xdr:rowOff>
    </xdr:to>
    <xdr:sp macro="" textlink="">
      <xdr:nvSpPr>
        <xdr:cNvPr id="791" name="Rectángulo 790">
          <a:extLst>
            <a:ext uri="{FF2B5EF4-FFF2-40B4-BE49-F238E27FC236}">
              <a16:creationId xmlns:a16="http://schemas.microsoft.com/office/drawing/2014/main" id="{00000000-0008-0000-0100-000017030000}"/>
            </a:ext>
          </a:extLst>
        </xdr:cNvPr>
        <xdr:cNvSpPr/>
      </xdr:nvSpPr>
      <xdr:spPr bwMode="auto">
        <a:xfrm>
          <a:off x="980503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5</xdr:row>
      <xdr:rowOff>166694</xdr:rowOff>
    </xdr:from>
    <xdr:to>
      <xdr:col>155</xdr:col>
      <xdr:colOff>1591938</xdr:colOff>
      <xdr:row>5</xdr:row>
      <xdr:rowOff>184694</xdr:rowOff>
    </xdr:to>
    <xdr:sp macro="" textlink="">
      <xdr:nvSpPr>
        <xdr:cNvPr id="792" name="Rectángulo 791">
          <a:extLst>
            <a:ext uri="{FF2B5EF4-FFF2-40B4-BE49-F238E27FC236}">
              <a16:creationId xmlns:a16="http://schemas.microsoft.com/office/drawing/2014/main" id="{00000000-0008-0000-0100-000018030000}"/>
            </a:ext>
          </a:extLst>
        </xdr:cNvPr>
        <xdr:cNvSpPr/>
      </xdr:nvSpPr>
      <xdr:spPr bwMode="auto">
        <a:xfrm>
          <a:off x="964866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8</xdr:row>
      <xdr:rowOff>166694</xdr:rowOff>
    </xdr:from>
    <xdr:to>
      <xdr:col>156</xdr:col>
      <xdr:colOff>1263</xdr:colOff>
      <xdr:row>8</xdr:row>
      <xdr:rowOff>184694</xdr:rowOff>
    </xdr:to>
    <xdr:sp macro="" textlink="">
      <xdr:nvSpPr>
        <xdr:cNvPr id="793" name="Rectángulo 792">
          <a:extLst>
            <a:ext uri="{FF2B5EF4-FFF2-40B4-BE49-F238E27FC236}">
              <a16:creationId xmlns:a16="http://schemas.microsoft.com/office/drawing/2014/main" id="{00000000-0008-0000-0100-000019030000}"/>
            </a:ext>
          </a:extLst>
        </xdr:cNvPr>
        <xdr:cNvSpPr/>
      </xdr:nvSpPr>
      <xdr:spPr bwMode="auto">
        <a:xfrm>
          <a:off x="964866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10</xdr:row>
      <xdr:rowOff>1594</xdr:rowOff>
    </xdr:from>
    <xdr:to>
      <xdr:col>155</xdr:col>
      <xdr:colOff>1593519</xdr:colOff>
      <xdr:row>10</xdr:row>
      <xdr:rowOff>19594</xdr:rowOff>
    </xdr:to>
    <xdr:sp macro="" textlink="">
      <xdr:nvSpPr>
        <xdr:cNvPr id="794" name="Rectángulo 793">
          <a:extLst>
            <a:ext uri="{FF2B5EF4-FFF2-40B4-BE49-F238E27FC236}">
              <a16:creationId xmlns:a16="http://schemas.microsoft.com/office/drawing/2014/main" id="{00000000-0008-0000-0100-00001A030000}"/>
            </a:ext>
          </a:extLst>
        </xdr:cNvPr>
        <xdr:cNvSpPr/>
      </xdr:nvSpPr>
      <xdr:spPr bwMode="auto">
        <a:xfrm>
          <a:off x="964882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15876</xdr:colOff>
      <xdr:row>10</xdr:row>
      <xdr:rowOff>166694</xdr:rowOff>
    </xdr:from>
    <xdr:to>
      <xdr:col>156</xdr:col>
      <xdr:colOff>9201</xdr:colOff>
      <xdr:row>10</xdr:row>
      <xdr:rowOff>184694</xdr:rowOff>
    </xdr:to>
    <xdr:sp macro="" textlink="">
      <xdr:nvSpPr>
        <xdr:cNvPr id="795" name="Rectángulo 794">
          <a:extLst>
            <a:ext uri="{FF2B5EF4-FFF2-40B4-BE49-F238E27FC236}">
              <a16:creationId xmlns:a16="http://schemas.microsoft.com/office/drawing/2014/main" id="{00000000-0008-0000-0100-00001B030000}"/>
            </a:ext>
          </a:extLst>
        </xdr:cNvPr>
        <xdr:cNvSpPr/>
      </xdr:nvSpPr>
      <xdr:spPr bwMode="auto">
        <a:xfrm>
          <a:off x="96494601"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12</xdr:row>
      <xdr:rowOff>1594</xdr:rowOff>
    </xdr:from>
    <xdr:to>
      <xdr:col>155</xdr:col>
      <xdr:colOff>1593519</xdr:colOff>
      <xdr:row>12</xdr:row>
      <xdr:rowOff>19594</xdr:rowOff>
    </xdr:to>
    <xdr:sp macro="" textlink="">
      <xdr:nvSpPr>
        <xdr:cNvPr id="796" name="Rectángulo 795">
          <a:extLst>
            <a:ext uri="{FF2B5EF4-FFF2-40B4-BE49-F238E27FC236}">
              <a16:creationId xmlns:a16="http://schemas.microsoft.com/office/drawing/2014/main" id="{00000000-0008-0000-0100-00001C030000}"/>
            </a:ext>
          </a:extLst>
        </xdr:cNvPr>
        <xdr:cNvSpPr/>
      </xdr:nvSpPr>
      <xdr:spPr bwMode="auto">
        <a:xfrm>
          <a:off x="964882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10</xdr:row>
      <xdr:rowOff>166694</xdr:rowOff>
    </xdr:from>
    <xdr:to>
      <xdr:col>157</xdr:col>
      <xdr:colOff>1591938</xdr:colOff>
      <xdr:row>10</xdr:row>
      <xdr:rowOff>184694</xdr:rowOff>
    </xdr:to>
    <xdr:sp macro="" textlink="">
      <xdr:nvSpPr>
        <xdr:cNvPr id="797" name="Rectángulo 796">
          <a:extLst>
            <a:ext uri="{FF2B5EF4-FFF2-40B4-BE49-F238E27FC236}">
              <a16:creationId xmlns:a16="http://schemas.microsoft.com/office/drawing/2014/main" id="{00000000-0008-0000-0100-00001D030000}"/>
            </a:ext>
          </a:extLst>
        </xdr:cNvPr>
        <xdr:cNvSpPr/>
      </xdr:nvSpPr>
      <xdr:spPr bwMode="auto">
        <a:xfrm>
          <a:off x="98048763" y="4386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12</xdr:row>
      <xdr:rowOff>1594</xdr:rowOff>
    </xdr:from>
    <xdr:to>
      <xdr:col>157</xdr:col>
      <xdr:colOff>1593519</xdr:colOff>
      <xdr:row>12</xdr:row>
      <xdr:rowOff>19594</xdr:rowOff>
    </xdr:to>
    <xdr:sp macro="" textlink="">
      <xdr:nvSpPr>
        <xdr:cNvPr id="798" name="Rectángulo 797">
          <a:extLst>
            <a:ext uri="{FF2B5EF4-FFF2-40B4-BE49-F238E27FC236}">
              <a16:creationId xmlns:a16="http://schemas.microsoft.com/office/drawing/2014/main" id="{00000000-0008-0000-0100-00001E030000}"/>
            </a:ext>
          </a:extLst>
        </xdr:cNvPr>
        <xdr:cNvSpPr/>
      </xdr:nvSpPr>
      <xdr:spPr bwMode="auto">
        <a:xfrm>
          <a:off x="98050344" y="54689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14</xdr:row>
      <xdr:rowOff>166694</xdr:rowOff>
    </xdr:from>
    <xdr:to>
      <xdr:col>155</xdr:col>
      <xdr:colOff>1591938</xdr:colOff>
      <xdr:row>14</xdr:row>
      <xdr:rowOff>184694</xdr:rowOff>
    </xdr:to>
    <xdr:sp macro="" textlink="">
      <xdr:nvSpPr>
        <xdr:cNvPr id="799" name="Rectángulo 798">
          <a:extLst>
            <a:ext uri="{FF2B5EF4-FFF2-40B4-BE49-F238E27FC236}">
              <a16:creationId xmlns:a16="http://schemas.microsoft.com/office/drawing/2014/main" id="{00000000-0008-0000-0100-00001F030000}"/>
            </a:ext>
          </a:extLst>
        </xdr:cNvPr>
        <xdr:cNvSpPr/>
      </xdr:nvSpPr>
      <xdr:spPr bwMode="auto">
        <a:xfrm>
          <a:off x="964866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16</xdr:row>
      <xdr:rowOff>1594</xdr:rowOff>
    </xdr:from>
    <xdr:to>
      <xdr:col>155</xdr:col>
      <xdr:colOff>1593519</xdr:colOff>
      <xdr:row>16</xdr:row>
      <xdr:rowOff>19594</xdr:rowOff>
    </xdr:to>
    <xdr:sp macro="" textlink="">
      <xdr:nvSpPr>
        <xdr:cNvPr id="800" name="Rectángulo 799">
          <a:extLst>
            <a:ext uri="{FF2B5EF4-FFF2-40B4-BE49-F238E27FC236}">
              <a16:creationId xmlns:a16="http://schemas.microsoft.com/office/drawing/2014/main" id="{00000000-0008-0000-0100-000020030000}"/>
            </a:ext>
          </a:extLst>
        </xdr:cNvPr>
        <xdr:cNvSpPr/>
      </xdr:nvSpPr>
      <xdr:spPr bwMode="auto">
        <a:xfrm>
          <a:off x="964882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14</xdr:row>
      <xdr:rowOff>166694</xdr:rowOff>
    </xdr:from>
    <xdr:to>
      <xdr:col>157</xdr:col>
      <xdr:colOff>1591938</xdr:colOff>
      <xdr:row>14</xdr:row>
      <xdr:rowOff>184694</xdr:rowOff>
    </xdr:to>
    <xdr:sp macro="" textlink="">
      <xdr:nvSpPr>
        <xdr:cNvPr id="801" name="Rectángulo 800">
          <a:extLst>
            <a:ext uri="{FF2B5EF4-FFF2-40B4-BE49-F238E27FC236}">
              <a16:creationId xmlns:a16="http://schemas.microsoft.com/office/drawing/2014/main" id="{00000000-0008-0000-0100-000021030000}"/>
            </a:ext>
          </a:extLst>
        </xdr:cNvPr>
        <xdr:cNvSpPr/>
      </xdr:nvSpPr>
      <xdr:spPr bwMode="auto">
        <a:xfrm>
          <a:off x="98048763" y="6253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16</xdr:row>
      <xdr:rowOff>1594</xdr:rowOff>
    </xdr:from>
    <xdr:to>
      <xdr:col>157</xdr:col>
      <xdr:colOff>1593519</xdr:colOff>
      <xdr:row>16</xdr:row>
      <xdr:rowOff>19594</xdr:rowOff>
    </xdr:to>
    <xdr:sp macro="" textlink="">
      <xdr:nvSpPr>
        <xdr:cNvPr id="802" name="Rectángulo 801">
          <a:extLst>
            <a:ext uri="{FF2B5EF4-FFF2-40B4-BE49-F238E27FC236}">
              <a16:creationId xmlns:a16="http://schemas.microsoft.com/office/drawing/2014/main" id="{00000000-0008-0000-0100-000022030000}"/>
            </a:ext>
          </a:extLst>
        </xdr:cNvPr>
        <xdr:cNvSpPr/>
      </xdr:nvSpPr>
      <xdr:spPr bwMode="auto">
        <a:xfrm>
          <a:off x="980503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16</xdr:row>
      <xdr:rowOff>166694</xdr:rowOff>
    </xdr:from>
    <xdr:to>
      <xdr:col>155</xdr:col>
      <xdr:colOff>1591938</xdr:colOff>
      <xdr:row>16</xdr:row>
      <xdr:rowOff>184694</xdr:rowOff>
    </xdr:to>
    <xdr:sp macro="" textlink="">
      <xdr:nvSpPr>
        <xdr:cNvPr id="803" name="Rectángulo 802">
          <a:extLst>
            <a:ext uri="{FF2B5EF4-FFF2-40B4-BE49-F238E27FC236}">
              <a16:creationId xmlns:a16="http://schemas.microsoft.com/office/drawing/2014/main" id="{00000000-0008-0000-0100-000023030000}"/>
            </a:ext>
          </a:extLst>
        </xdr:cNvPr>
        <xdr:cNvSpPr/>
      </xdr:nvSpPr>
      <xdr:spPr bwMode="auto">
        <a:xfrm>
          <a:off x="964866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18</xdr:row>
      <xdr:rowOff>1594</xdr:rowOff>
    </xdr:from>
    <xdr:to>
      <xdr:col>155</xdr:col>
      <xdr:colOff>1593519</xdr:colOff>
      <xdr:row>18</xdr:row>
      <xdr:rowOff>19594</xdr:rowOff>
    </xdr:to>
    <xdr:sp macro="" textlink="">
      <xdr:nvSpPr>
        <xdr:cNvPr id="804" name="Rectángulo 803">
          <a:extLst>
            <a:ext uri="{FF2B5EF4-FFF2-40B4-BE49-F238E27FC236}">
              <a16:creationId xmlns:a16="http://schemas.microsoft.com/office/drawing/2014/main" id="{00000000-0008-0000-0100-000024030000}"/>
            </a:ext>
          </a:extLst>
        </xdr:cNvPr>
        <xdr:cNvSpPr/>
      </xdr:nvSpPr>
      <xdr:spPr bwMode="auto">
        <a:xfrm>
          <a:off x="964882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18</xdr:row>
      <xdr:rowOff>166694</xdr:rowOff>
    </xdr:from>
    <xdr:to>
      <xdr:col>155</xdr:col>
      <xdr:colOff>1591938</xdr:colOff>
      <xdr:row>18</xdr:row>
      <xdr:rowOff>184694</xdr:rowOff>
    </xdr:to>
    <xdr:sp macro="" textlink="">
      <xdr:nvSpPr>
        <xdr:cNvPr id="805" name="Rectángulo 804">
          <a:extLst>
            <a:ext uri="{FF2B5EF4-FFF2-40B4-BE49-F238E27FC236}">
              <a16:creationId xmlns:a16="http://schemas.microsoft.com/office/drawing/2014/main" id="{00000000-0008-0000-0100-000025030000}"/>
            </a:ext>
          </a:extLst>
        </xdr:cNvPr>
        <xdr:cNvSpPr/>
      </xdr:nvSpPr>
      <xdr:spPr bwMode="auto">
        <a:xfrm>
          <a:off x="964866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20</xdr:row>
      <xdr:rowOff>1594</xdr:rowOff>
    </xdr:from>
    <xdr:to>
      <xdr:col>155</xdr:col>
      <xdr:colOff>1593519</xdr:colOff>
      <xdr:row>20</xdr:row>
      <xdr:rowOff>19594</xdr:rowOff>
    </xdr:to>
    <xdr:sp macro="" textlink="">
      <xdr:nvSpPr>
        <xdr:cNvPr id="806" name="Rectángulo 805">
          <a:extLst>
            <a:ext uri="{FF2B5EF4-FFF2-40B4-BE49-F238E27FC236}">
              <a16:creationId xmlns:a16="http://schemas.microsoft.com/office/drawing/2014/main" id="{00000000-0008-0000-0100-000026030000}"/>
            </a:ext>
          </a:extLst>
        </xdr:cNvPr>
        <xdr:cNvSpPr/>
      </xdr:nvSpPr>
      <xdr:spPr bwMode="auto">
        <a:xfrm>
          <a:off x="964882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20</xdr:row>
      <xdr:rowOff>166694</xdr:rowOff>
    </xdr:from>
    <xdr:to>
      <xdr:col>155</xdr:col>
      <xdr:colOff>1591938</xdr:colOff>
      <xdr:row>20</xdr:row>
      <xdr:rowOff>184694</xdr:rowOff>
    </xdr:to>
    <xdr:sp macro="" textlink="">
      <xdr:nvSpPr>
        <xdr:cNvPr id="807" name="Rectángulo 806">
          <a:extLst>
            <a:ext uri="{FF2B5EF4-FFF2-40B4-BE49-F238E27FC236}">
              <a16:creationId xmlns:a16="http://schemas.microsoft.com/office/drawing/2014/main" id="{00000000-0008-0000-0100-000027030000}"/>
            </a:ext>
          </a:extLst>
        </xdr:cNvPr>
        <xdr:cNvSpPr/>
      </xdr:nvSpPr>
      <xdr:spPr bwMode="auto">
        <a:xfrm>
          <a:off x="964866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23</xdr:row>
      <xdr:rowOff>1594</xdr:rowOff>
    </xdr:from>
    <xdr:to>
      <xdr:col>155</xdr:col>
      <xdr:colOff>1593519</xdr:colOff>
      <xdr:row>23</xdr:row>
      <xdr:rowOff>19594</xdr:rowOff>
    </xdr:to>
    <xdr:sp macro="" textlink="">
      <xdr:nvSpPr>
        <xdr:cNvPr id="808" name="Rectángulo 807">
          <a:extLst>
            <a:ext uri="{FF2B5EF4-FFF2-40B4-BE49-F238E27FC236}">
              <a16:creationId xmlns:a16="http://schemas.microsoft.com/office/drawing/2014/main" id="{00000000-0008-0000-0100-000028030000}"/>
            </a:ext>
          </a:extLst>
        </xdr:cNvPr>
        <xdr:cNvSpPr/>
      </xdr:nvSpPr>
      <xdr:spPr bwMode="auto">
        <a:xfrm>
          <a:off x="964882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20</xdr:row>
      <xdr:rowOff>166694</xdr:rowOff>
    </xdr:from>
    <xdr:to>
      <xdr:col>157</xdr:col>
      <xdr:colOff>1591938</xdr:colOff>
      <xdr:row>20</xdr:row>
      <xdr:rowOff>184694</xdr:rowOff>
    </xdr:to>
    <xdr:sp macro="" textlink="">
      <xdr:nvSpPr>
        <xdr:cNvPr id="809" name="Rectángulo 808">
          <a:extLst>
            <a:ext uri="{FF2B5EF4-FFF2-40B4-BE49-F238E27FC236}">
              <a16:creationId xmlns:a16="http://schemas.microsoft.com/office/drawing/2014/main" id="{00000000-0008-0000-0100-000029030000}"/>
            </a:ext>
          </a:extLst>
        </xdr:cNvPr>
        <xdr:cNvSpPr/>
      </xdr:nvSpPr>
      <xdr:spPr bwMode="auto">
        <a:xfrm>
          <a:off x="980487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23</xdr:row>
      <xdr:rowOff>1594</xdr:rowOff>
    </xdr:from>
    <xdr:to>
      <xdr:col>157</xdr:col>
      <xdr:colOff>1593519</xdr:colOff>
      <xdr:row>23</xdr:row>
      <xdr:rowOff>19594</xdr:rowOff>
    </xdr:to>
    <xdr:sp macro="" textlink="">
      <xdr:nvSpPr>
        <xdr:cNvPr id="810" name="Rectángulo 809">
          <a:extLst>
            <a:ext uri="{FF2B5EF4-FFF2-40B4-BE49-F238E27FC236}">
              <a16:creationId xmlns:a16="http://schemas.microsoft.com/office/drawing/2014/main" id="{00000000-0008-0000-0100-00002A030000}"/>
            </a:ext>
          </a:extLst>
        </xdr:cNvPr>
        <xdr:cNvSpPr/>
      </xdr:nvSpPr>
      <xdr:spPr bwMode="auto">
        <a:xfrm>
          <a:off x="98050344" y="1068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5</xdr:row>
      <xdr:rowOff>166694</xdr:rowOff>
    </xdr:from>
    <xdr:to>
      <xdr:col>157</xdr:col>
      <xdr:colOff>1591938</xdr:colOff>
      <xdr:row>5</xdr:row>
      <xdr:rowOff>184694</xdr:rowOff>
    </xdr:to>
    <xdr:sp macro="" textlink="">
      <xdr:nvSpPr>
        <xdr:cNvPr id="811" name="Rectángulo 810">
          <a:extLst>
            <a:ext uri="{FF2B5EF4-FFF2-40B4-BE49-F238E27FC236}">
              <a16:creationId xmlns:a16="http://schemas.microsoft.com/office/drawing/2014/main" id="{00000000-0008-0000-0100-00002B030000}"/>
            </a:ext>
          </a:extLst>
        </xdr:cNvPr>
        <xdr:cNvSpPr/>
      </xdr:nvSpPr>
      <xdr:spPr bwMode="auto">
        <a:xfrm>
          <a:off x="980487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8</xdr:row>
      <xdr:rowOff>1594</xdr:rowOff>
    </xdr:from>
    <xdr:to>
      <xdr:col>157</xdr:col>
      <xdr:colOff>1593519</xdr:colOff>
      <xdr:row>8</xdr:row>
      <xdr:rowOff>19594</xdr:rowOff>
    </xdr:to>
    <xdr:sp macro="" textlink="">
      <xdr:nvSpPr>
        <xdr:cNvPr id="812" name="Rectángulo 811">
          <a:extLst>
            <a:ext uri="{FF2B5EF4-FFF2-40B4-BE49-F238E27FC236}">
              <a16:creationId xmlns:a16="http://schemas.microsoft.com/office/drawing/2014/main" id="{00000000-0008-0000-0100-00002C030000}"/>
            </a:ext>
          </a:extLst>
        </xdr:cNvPr>
        <xdr:cNvSpPr/>
      </xdr:nvSpPr>
      <xdr:spPr bwMode="auto">
        <a:xfrm>
          <a:off x="98050344" y="30210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8</xdr:row>
      <xdr:rowOff>166694</xdr:rowOff>
    </xdr:from>
    <xdr:to>
      <xdr:col>157</xdr:col>
      <xdr:colOff>1591938</xdr:colOff>
      <xdr:row>8</xdr:row>
      <xdr:rowOff>184694</xdr:rowOff>
    </xdr:to>
    <xdr:sp macro="" textlink="">
      <xdr:nvSpPr>
        <xdr:cNvPr id="813" name="Rectángulo 812">
          <a:extLst>
            <a:ext uri="{FF2B5EF4-FFF2-40B4-BE49-F238E27FC236}">
              <a16:creationId xmlns:a16="http://schemas.microsoft.com/office/drawing/2014/main" id="{00000000-0008-0000-0100-00002D030000}"/>
            </a:ext>
          </a:extLst>
        </xdr:cNvPr>
        <xdr:cNvSpPr/>
      </xdr:nvSpPr>
      <xdr:spPr bwMode="auto">
        <a:xfrm>
          <a:off x="98048763" y="31861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10</xdr:row>
      <xdr:rowOff>1594</xdr:rowOff>
    </xdr:from>
    <xdr:to>
      <xdr:col>157</xdr:col>
      <xdr:colOff>1593519</xdr:colOff>
      <xdr:row>10</xdr:row>
      <xdr:rowOff>19594</xdr:rowOff>
    </xdr:to>
    <xdr:sp macro="" textlink="">
      <xdr:nvSpPr>
        <xdr:cNvPr id="814" name="Rectángulo 813">
          <a:extLst>
            <a:ext uri="{FF2B5EF4-FFF2-40B4-BE49-F238E27FC236}">
              <a16:creationId xmlns:a16="http://schemas.microsoft.com/office/drawing/2014/main" id="{00000000-0008-0000-0100-00002E030000}"/>
            </a:ext>
          </a:extLst>
        </xdr:cNvPr>
        <xdr:cNvSpPr/>
      </xdr:nvSpPr>
      <xdr:spPr bwMode="auto">
        <a:xfrm>
          <a:off x="98050344" y="42211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16</xdr:row>
      <xdr:rowOff>1594</xdr:rowOff>
    </xdr:from>
    <xdr:to>
      <xdr:col>157</xdr:col>
      <xdr:colOff>1593519</xdr:colOff>
      <xdr:row>16</xdr:row>
      <xdr:rowOff>19594</xdr:rowOff>
    </xdr:to>
    <xdr:sp macro="" textlink="">
      <xdr:nvSpPr>
        <xdr:cNvPr id="815" name="Rectángulo 814">
          <a:extLst>
            <a:ext uri="{FF2B5EF4-FFF2-40B4-BE49-F238E27FC236}">
              <a16:creationId xmlns:a16="http://schemas.microsoft.com/office/drawing/2014/main" id="{00000000-0008-0000-0100-00002F030000}"/>
            </a:ext>
          </a:extLst>
        </xdr:cNvPr>
        <xdr:cNvSpPr/>
      </xdr:nvSpPr>
      <xdr:spPr bwMode="auto">
        <a:xfrm>
          <a:off x="980503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20</xdr:row>
      <xdr:rowOff>166694</xdr:rowOff>
    </xdr:from>
    <xdr:to>
      <xdr:col>157</xdr:col>
      <xdr:colOff>1591938</xdr:colOff>
      <xdr:row>20</xdr:row>
      <xdr:rowOff>184694</xdr:rowOff>
    </xdr:to>
    <xdr:sp macro="" textlink="">
      <xdr:nvSpPr>
        <xdr:cNvPr id="816" name="Rectángulo 815">
          <a:extLst>
            <a:ext uri="{FF2B5EF4-FFF2-40B4-BE49-F238E27FC236}">
              <a16:creationId xmlns:a16="http://schemas.microsoft.com/office/drawing/2014/main" id="{00000000-0008-0000-0100-000030030000}"/>
            </a:ext>
          </a:extLst>
        </xdr:cNvPr>
        <xdr:cNvSpPr/>
      </xdr:nvSpPr>
      <xdr:spPr bwMode="auto">
        <a:xfrm>
          <a:off x="98048763" y="98631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16</xdr:row>
      <xdr:rowOff>1594</xdr:rowOff>
    </xdr:from>
    <xdr:to>
      <xdr:col>157</xdr:col>
      <xdr:colOff>1593519</xdr:colOff>
      <xdr:row>16</xdr:row>
      <xdr:rowOff>19594</xdr:rowOff>
    </xdr:to>
    <xdr:sp macro="" textlink="">
      <xdr:nvSpPr>
        <xdr:cNvPr id="817" name="Rectángulo 816">
          <a:extLst>
            <a:ext uri="{FF2B5EF4-FFF2-40B4-BE49-F238E27FC236}">
              <a16:creationId xmlns:a16="http://schemas.microsoft.com/office/drawing/2014/main" id="{00000000-0008-0000-0100-000031030000}"/>
            </a:ext>
          </a:extLst>
        </xdr:cNvPr>
        <xdr:cNvSpPr/>
      </xdr:nvSpPr>
      <xdr:spPr bwMode="auto">
        <a:xfrm>
          <a:off x="98050344" y="7297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16</xdr:row>
      <xdr:rowOff>166694</xdr:rowOff>
    </xdr:from>
    <xdr:to>
      <xdr:col>157</xdr:col>
      <xdr:colOff>1591938</xdr:colOff>
      <xdr:row>16</xdr:row>
      <xdr:rowOff>184694</xdr:rowOff>
    </xdr:to>
    <xdr:sp macro="" textlink="">
      <xdr:nvSpPr>
        <xdr:cNvPr id="818" name="Rectángulo 817">
          <a:extLst>
            <a:ext uri="{FF2B5EF4-FFF2-40B4-BE49-F238E27FC236}">
              <a16:creationId xmlns:a16="http://schemas.microsoft.com/office/drawing/2014/main" id="{00000000-0008-0000-0100-000032030000}"/>
            </a:ext>
          </a:extLst>
        </xdr:cNvPr>
        <xdr:cNvSpPr/>
      </xdr:nvSpPr>
      <xdr:spPr bwMode="auto">
        <a:xfrm>
          <a:off x="98048763" y="74628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18</xdr:row>
      <xdr:rowOff>1594</xdr:rowOff>
    </xdr:from>
    <xdr:to>
      <xdr:col>157</xdr:col>
      <xdr:colOff>1593519</xdr:colOff>
      <xdr:row>18</xdr:row>
      <xdr:rowOff>19594</xdr:rowOff>
    </xdr:to>
    <xdr:sp macro="" textlink="">
      <xdr:nvSpPr>
        <xdr:cNvPr id="819" name="Rectángulo 818">
          <a:extLst>
            <a:ext uri="{FF2B5EF4-FFF2-40B4-BE49-F238E27FC236}">
              <a16:creationId xmlns:a16="http://schemas.microsoft.com/office/drawing/2014/main" id="{00000000-0008-0000-0100-000033030000}"/>
            </a:ext>
          </a:extLst>
        </xdr:cNvPr>
        <xdr:cNvSpPr/>
      </xdr:nvSpPr>
      <xdr:spPr bwMode="auto">
        <a:xfrm>
          <a:off x="98050344" y="8497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18</xdr:row>
      <xdr:rowOff>166694</xdr:rowOff>
    </xdr:from>
    <xdr:to>
      <xdr:col>157</xdr:col>
      <xdr:colOff>1591938</xdr:colOff>
      <xdr:row>18</xdr:row>
      <xdr:rowOff>184694</xdr:rowOff>
    </xdr:to>
    <xdr:sp macro="" textlink="">
      <xdr:nvSpPr>
        <xdr:cNvPr id="820" name="Rectángulo 819">
          <a:extLst>
            <a:ext uri="{FF2B5EF4-FFF2-40B4-BE49-F238E27FC236}">
              <a16:creationId xmlns:a16="http://schemas.microsoft.com/office/drawing/2014/main" id="{00000000-0008-0000-0100-000034030000}"/>
            </a:ext>
          </a:extLst>
        </xdr:cNvPr>
        <xdr:cNvSpPr/>
      </xdr:nvSpPr>
      <xdr:spPr bwMode="auto">
        <a:xfrm>
          <a:off x="98048763" y="8662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20</xdr:row>
      <xdr:rowOff>1594</xdr:rowOff>
    </xdr:from>
    <xdr:to>
      <xdr:col>157</xdr:col>
      <xdr:colOff>1593519</xdr:colOff>
      <xdr:row>20</xdr:row>
      <xdr:rowOff>19594</xdr:rowOff>
    </xdr:to>
    <xdr:sp macro="" textlink="">
      <xdr:nvSpPr>
        <xdr:cNvPr id="821" name="Rectángulo 820">
          <a:extLst>
            <a:ext uri="{FF2B5EF4-FFF2-40B4-BE49-F238E27FC236}">
              <a16:creationId xmlns:a16="http://schemas.microsoft.com/office/drawing/2014/main" id="{00000000-0008-0000-0100-000035030000}"/>
            </a:ext>
          </a:extLst>
        </xdr:cNvPr>
        <xdr:cNvSpPr/>
      </xdr:nvSpPr>
      <xdr:spPr bwMode="auto">
        <a:xfrm>
          <a:off x="98050344" y="96980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695162</xdr:colOff>
      <xdr:row>5</xdr:row>
      <xdr:rowOff>19594</xdr:rowOff>
    </xdr:from>
    <xdr:to>
      <xdr:col>157</xdr:col>
      <xdr:colOff>696743</xdr:colOff>
      <xdr:row>5</xdr:row>
      <xdr:rowOff>184694</xdr:rowOff>
    </xdr:to>
    <xdr:cxnSp macro="">
      <xdr:nvCxnSpPr>
        <xdr:cNvPr id="822" name="Conector angular 821">
          <a:extLst>
            <a:ext uri="{FF2B5EF4-FFF2-40B4-BE49-F238E27FC236}">
              <a16:creationId xmlns:a16="http://schemas.microsoft.com/office/drawing/2014/main" id="{00000000-0008-0000-0100-000036030000}"/>
            </a:ext>
          </a:extLst>
        </xdr:cNvPr>
        <xdr:cNvCxnSpPr>
          <a:stCxn id="811" idx="2"/>
          <a:endCxn id="791" idx="2"/>
        </xdr:cNvCxnSpPr>
      </xdr:nvCxnSpPr>
      <xdr:spPr>
        <a:xfrm rot="5400000" flipH="1" flipV="1">
          <a:off x="98654228" y="1920628"/>
          <a:ext cx="165100" cy="1581"/>
        </a:xfrm>
        <a:prstGeom prst="bentConnector5">
          <a:avLst>
            <a:gd name="adj1" fmla="val 34614"/>
            <a:gd name="adj2" fmla="val -90006"/>
            <a:gd name="adj3" fmla="val 554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157</xdr:col>
      <xdr:colOff>695162</xdr:colOff>
      <xdr:row>8</xdr:row>
      <xdr:rowOff>19595</xdr:rowOff>
    </xdr:from>
    <xdr:to>
      <xdr:col>157</xdr:col>
      <xdr:colOff>696743</xdr:colOff>
      <xdr:row>8</xdr:row>
      <xdr:rowOff>166695</xdr:rowOff>
    </xdr:to>
    <xdr:cxnSp macro="">
      <xdr:nvCxnSpPr>
        <xdr:cNvPr id="823" name="Conector angular 822">
          <a:extLst>
            <a:ext uri="{FF2B5EF4-FFF2-40B4-BE49-F238E27FC236}">
              <a16:creationId xmlns:a16="http://schemas.microsoft.com/office/drawing/2014/main" id="{00000000-0008-0000-0100-000037030000}"/>
            </a:ext>
          </a:extLst>
        </xdr:cNvPr>
        <xdr:cNvCxnSpPr>
          <a:stCxn id="813" idx="0"/>
          <a:endCxn id="812" idx="2"/>
        </xdr:cNvCxnSpPr>
      </xdr:nvCxnSpPr>
      <xdr:spPr>
        <a:xfrm rot="5400000" flipH="1" flipV="1">
          <a:off x="98663228" y="311177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157</xdr:col>
      <xdr:colOff>695162</xdr:colOff>
      <xdr:row>10</xdr:row>
      <xdr:rowOff>19595</xdr:rowOff>
    </xdr:from>
    <xdr:to>
      <xdr:col>157</xdr:col>
      <xdr:colOff>696743</xdr:colOff>
      <xdr:row>10</xdr:row>
      <xdr:rowOff>166695</xdr:rowOff>
    </xdr:to>
    <xdr:cxnSp macro="">
      <xdr:nvCxnSpPr>
        <xdr:cNvPr id="824" name="Conector angular 823">
          <a:extLst>
            <a:ext uri="{FF2B5EF4-FFF2-40B4-BE49-F238E27FC236}">
              <a16:creationId xmlns:a16="http://schemas.microsoft.com/office/drawing/2014/main" id="{00000000-0008-0000-0100-000038030000}"/>
            </a:ext>
          </a:extLst>
        </xdr:cNvPr>
        <xdr:cNvCxnSpPr>
          <a:stCxn id="797" idx="0"/>
          <a:endCxn id="814" idx="2"/>
        </xdr:cNvCxnSpPr>
      </xdr:nvCxnSpPr>
      <xdr:spPr>
        <a:xfrm rot="5400000" flipH="1" flipV="1">
          <a:off x="98663228" y="431192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703093</xdr:colOff>
      <xdr:row>4</xdr:row>
      <xdr:rowOff>623895</xdr:rowOff>
    </xdr:from>
    <xdr:to>
      <xdr:col>153</xdr:col>
      <xdr:colOff>807868</xdr:colOff>
      <xdr:row>5</xdr:row>
      <xdr:rowOff>7945</xdr:rowOff>
    </xdr:to>
    <xdr:cxnSp macro="">
      <xdr:nvCxnSpPr>
        <xdr:cNvPr id="825" name="Conector angular 824">
          <a:extLst>
            <a:ext uri="{FF2B5EF4-FFF2-40B4-BE49-F238E27FC236}">
              <a16:creationId xmlns:a16="http://schemas.microsoft.com/office/drawing/2014/main" id="{00000000-0008-0000-0100-000039030000}"/>
            </a:ext>
          </a:extLst>
        </xdr:cNvPr>
        <xdr:cNvCxnSpPr>
          <a:stCxn id="704" idx="0"/>
          <a:endCxn id="753" idx="0"/>
        </xdr:cNvCxnSpPr>
      </xdr:nvCxnSpPr>
      <xdr:spPr>
        <a:xfrm rot="5400000" flipH="1" flipV="1">
          <a:off x="94694206" y="796932"/>
          <a:ext cx="393700" cy="1666875"/>
        </a:xfrm>
        <a:prstGeom prst="bentConnector3">
          <a:avLst>
            <a:gd name="adj1" fmla="val -82501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703094</xdr:colOff>
      <xdr:row>6</xdr:row>
      <xdr:rowOff>623894</xdr:rowOff>
    </xdr:from>
    <xdr:to>
      <xdr:col>153</xdr:col>
      <xdr:colOff>703094</xdr:colOff>
      <xdr:row>8</xdr:row>
      <xdr:rowOff>7944</xdr:rowOff>
    </xdr:to>
    <xdr:cxnSp macro="">
      <xdr:nvCxnSpPr>
        <xdr:cNvPr id="826" name="Conector angular 825">
          <a:extLst>
            <a:ext uri="{FF2B5EF4-FFF2-40B4-BE49-F238E27FC236}">
              <a16:creationId xmlns:a16="http://schemas.microsoft.com/office/drawing/2014/main" id="{00000000-0008-0000-0100-00003A030000}"/>
            </a:ext>
          </a:extLst>
        </xdr:cNvPr>
        <xdr:cNvCxnSpPr>
          <a:stCxn id="734" idx="0"/>
          <a:endCxn id="775" idx="0"/>
        </xdr:cNvCxnSpPr>
      </xdr:nvCxnSpPr>
      <xdr:spPr>
        <a:xfrm rot="5400000" flipH="1" flipV="1">
          <a:off x="94641819" y="2049469"/>
          <a:ext cx="393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703094</xdr:colOff>
      <xdr:row>10</xdr:row>
      <xdr:rowOff>13244</xdr:rowOff>
    </xdr:from>
    <xdr:to>
      <xdr:col>153</xdr:col>
      <xdr:colOff>703094</xdr:colOff>
      <xdr:row>10</xdr:row>
      <xdr:rowOff>25944</xdr:rowOff>
    </xdr:to>
    <xdr:cxnSp macro="">
      <xdr:nvCxnSpPr>
        <xdr:cNvPr id="827" name="Conector angular 826">
          <a:extLst>
            <a:ext uri="{FF2B5EF4-FFF2-40B4-BE49-F238E27FC236}">
              <a16:creationId xmlns:a16="http://schemas.microsoft.com/office/drawing/2014/main" id="{00000000-0008-0000-0100-00003B030000}"/>
            </a:ext>
          </a:extLst>
        </xdr:cNvPr>
        <xdr:cNvCxnSpPr>
          <a:stCxn id="736" idx="2"/>
          <a:endCxn id="777" idx="2"/>
        </xdr:cNvCxnSpPr>
      </xdr:nvCxnSpPr>
      <xdr:spPr>
        <a:xfrm rot="16200000" flipH="1">
          <a:off x="94832319" y="3458119"/>
          <a:ext cx="12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4</xdr:row>
      <xdr:rowOff>623894</xdr:rowOff>
    </xdr:from>
    <xdr:to>
      <xdr:col>151</xdr:col>
      <xdr:colOff>703094</xdr:colOff>
      <xdr:row>5</xdr:row>
      <xdr:rowOff>7944</xdr:rowOff>
    </xdr:to>
    <xdr:cxnSp macro="">
      <xdr:nvCxnSpPr>
        <xdr:cNvPr id="828" name="Conector angular 827">
          <a:extLst>
            <a:ext uri="{FF2B5EF4-FFF2-40B4-BE49-F238E27FC236}">
              <a16:creationId xmlns:a16="http://schemas.microsoft.com/office/drawing/2014/main" id="{00000000-0008-0000-0100-00003C030000}"/>
            </a:ext>
          </a:extLst>
        </xdr:cNvPr>
        <xdr:cNvCxnSpPr>
          <a:stCxn id="698" idx="0"/>
          <a:endCxn id="704" idx="0"/>
        </xdr:cNvCxnSpPr>
      </xdr:nvCxnSpPr>
      <xdr:spPr>
        <a:xfrm rot="5400000" flipH="1" flipV="1">
          <a:off x="92298669" y="68269"/>
          <a:ext cx="393700" cy="3124200"/>
        </a:xfrm>
        <a:prstGeom prst="bentConnector3">
          <a:avLst>
            <a:gd name="adj1" fmla="val -750000"/>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6</xdr:row>
      <xdr:rowOff>623894</xdr:rowOff>
    </xdr:from>
    <xdr:to>
      <xdr:col>151</xdr:col>
      <xdr:colOff>703094</xdr:colOff>
      <xdr:row>8</xdr:row>
      <xdr:rowOff>7944</xdr:rowOff>
    </xdr:to>
    <xdr:cxnSp macro="">
      <xdr:nvCxnSpPr>
        <xdr:cNvPr id="829" name="Conector angular 828">
          <a:extLst>
            <a:ext uri="{FF2B5EF4-FFF2-40B4-BE49-F238E27FC236}">
              <a16:creationId xmlns:a16="http://schemas.microsoft.com/office/drawing/2014/main" id="{00000000-0008-0000-0100-00003D030000}"/>
            </a:ext>
          </a:extLst>
        </xdr:cNvPr>
        <xdr:cNvCxnSpPr>
          <a:stCxn id="730" idx="0"/>
          <a:endCxn id="734" idx="0"/>
        </xdr:cNvCxnSpPr>
      </xdr:nvCxnSpPr>
      <xdr:spPr>
        <a:xfrm rot="5400000" flipH="1" flipV="1">
          <a:off x="92298669" y="126841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9</xdr:row>
      <xdr:rowOff>623894</xdr:rowOff>
    </xdr:from>
    <xdr:to>
      <xdr:col>151</xdr:col>
      <xdr:colOff>703094</xdr:colOff>
      <xdr:row>10</xdr:row>
      <xdr:rowOff>7944</xdr:rowOff>
    </xdr:to>
    <xdr:cxnSp macro="">
      <xdr:nvCxnSpPr>
        <xdr:cNvPr id="830" name="Conector angular 829">
          <a:extLst>
            <a:ext uri="{FF2B5EF4-FFF2-40B4-BE49-F238E27FC236}">
              <a16:creationId xmlns:a16="http://schemas.microsoft.com/office/drawing/2014/main" id="{00000000-0008-0000-0100-00003E030000}"/>
            </a:ext>
          </a:extLst>
        </xdr:cNvPr>
        <xdr:cNvCxnSpPr>
          <a:stCxn id="732" idx="0"/>
          <a:endCxn id="736" idx="0"/>
        </xdr:cNvCxnSpPr>
      </xdr:nvCxnSpPr>
      <xdr:spPr>
        <a:xfrm rot="5400000" flipH="1" flipV="1">
          <a:off x="92298669" y="246856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132</xdr:col>
      <xdr:colOff>15876</xdr:colOff>
      <xdr:row>5</xdr:row>
      <xdr:rowOff>0</xdr:rowOff>
    </xdr:from>
    <xdr:to>
      <xdr:col>133</xdr:col>
      <xdr:colOff>705501</xdr:colOff>
      <xdr:row>5</xdr:row>
      <xdr:rowOff>18000</xdr:rowOff>
    </xdr:to>
    <xdr:sp macro="" textlink="">
      <xdr:nvSpPr>
        <xdr:cNvPr id="831" name="Rectángulo 830">
          <a:extLst>
            <a:ext uri="{FF2B5EF4-FFF2-40B4-BE49-F238E27FC236}">
              <a16:creationId xmlns:a16="http://schemas.microsoft.com/office/drawing/2014/main" id="{00000000-0008-0000-0100-00003F030000}"/>
            </a:ext>
          </a:extLst>
        </xdr:cNvPr>
        <xdr:cNvSpPr/>
      </xdr:nvSpPr>
      <xdr:spPr bwMode="auto">
        <a:xfrm>
          <a:off x="821975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32" name="Rectángulo 831">
          <a:extLst>
            <a:ext uri="{FF2B5EF4-FFF2-40B4-BE49-F238E27FC236}">
              <a16:creationId xmlns:a16="http://schemas.microsoft.com/office/drawing/2014/main" id="{00000000-0008-0000-0100-000040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3</xdr:row>
      <xdr:rowOff>174633</xdr:rowOff>
    </xdr:from>
    <xdr:to>
      <xdr:col>133</xdr:col>
      <xdr:colOff>705501</xdr:colOff>
      <xdr:row>4</xdr:row>
      <xdr:rowOff>2133</xdr:rowOff>
    </xdr:to>
    <xdr:sp macro="" textlink="">
      <xdr:nvSpPr>
        <xdr:cNvPr id="833" name="Rectángulo 832">
          <a:extLst>
            <a:ext uri="{FF2B5EF4-FFF2-40B4-BE49-F238E27FC236}">
              <a16:creationId xmlns:a16="http://schemas.microsoft.com/office/drawing/2014/main" id="{00000000-0008-0000-0100-000041030000}"/>
            </a:ext>
          </a:extLst>
        </xdr:cNvPr>
        <xdr:cNvSpPr/>
      </xdr:nvSpPr>
      <xdr:spPr bwMode="auto">
        <a:xfrm>
          <a:off x="821975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5</xdr:row>
      <xdr:rowOff>0</xdr:rowOff>
    </xdr:from>
    <xdr:to>
      <xdr:col>133</xdr:col>
      <xdr:colOff>705501</xdr:colOff>
      <xdr:row>5</xdr:row>
      <xdr:rowOff>18000</xdr:rowOff>
    </xdr:to>
    <xdr:sp macro="" textlink="">
      <xdr:nvSpPr>
        <xdr:cNvPr id="834" name="Rectángulo 833">
          <a:extLst>
            <a:ext uri="{FF2B5EF4-FFF2-40B4-BE49-F238E27FC236}">
              <a16:creationId xmlns:a16="http://schemas.microsoft.com/office/drawing/2014/main" id="{00000000-0008-0000-0100-000042030000}"/>
            </a:ext>
          </a:extLst>
        </xdr:cNvPr>
        <xdr:cNvSpPr/>
      </xdr:nvSpPr>
      <xdr:spPr bwMode="auto">
        <a:xfrm>
          <a:off x="821975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35" name="Rectángulo 834">
          <a:extLst>
            <a:ext uri="{FF2B5EF4-FFF2-40B4-BE49-F238E27FC236}">
              <a16:creationId xmlns:a16="http://schemas.microsoft.com/office/drawing/2014/main" id="{00000000-0008-0000-0100-000043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36" name="Rectángulo 835">
          <a:extLst>
            <a:ext uri="{FF2B5EF4-FFF2-40B4-BE49-F238E27FC236}">
              <a16:creationId xmlns:a16="http://schemas.microsoft.com/office/drawing/2014/main" id="{00000000-0008-0000-0100-000044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10</xdr:row>
      <xdr:rowOff>0</xdr:rowOff>
    </xdr:from>
    <xdr:to>
      <xdr:col>133</xdr:col>
      <xdr:colOff>705501</xdr:colOff>
      <xdr:row>10</xdr:row>
      <xdr:rowOff>18000</xdr:rowOff>
    </xdr:to>
    <xdr:sp macro="" textlink="">
      <xdr:nvSpPr>
        <xdr:cNvPr id="837" name="Rectángulo 836">
          <a:extLst>
            <a:ext uri="{FF2B5EF4-FFF2-40B4-BE49-F238E27FC236}">
              <a16:creationId xmlns:a16="http://schemas.microsoft.com/office/drawing/2014/main" id="{00000000-0008-0000-0100-000045030000}"/>
            </a:ext>
          </a:extLst>
        </xdr:cNvPr>
        <xdr:cNvSpPr/>
      </xdr:nvSpPr>
      <xdr:spPr bwMode="auto">
        <a:xfrm>
          <a:off x="821975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8</xdr:row>
      <xdr:rowOff>174633</xdr:rowOff>
    </xdr:from>
    <xdr:to>
      <xdr:col>133</xdr:col>
      <xdr:colOff>705501</xdr:colOff>
      <xdr:row>9</xdr:row>
      <xdr:rowOff>2133</xdr:rowOff>
    </xdr:to>
    <xdr:sp macro="" textlink="">
      <xdr:nvSpPr>
        <xdr:cNvPr id="838" name="Rectángulo 837">
          <a:extLst>
            <a:ext uri="{FF2B5EF4-FFF2-40B4-BE49-F238E27FC236}">
              <a16:creationId xmlns:a16="http://schemas.microsoft.com/office/drawing/2014/main" id="{00000000-0008-0000-0100-000046030000}"/>
            </a:ext>
          </a:extLst>
        </xdr:cNvPr>
        <xdr:cNvSpPr/>
      </xdr:nvSpPr>
      <xdr:spPr bwMode="auto">
        <a:xfrm>
          <a:off x="82197576"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10</xdr:row>
      <xdr:rowOff>0</xdr:rowOff>
    </xdr:from>
    <xdr:to>
      <xdr:col>136</xdr:col>
      <xdr:colOff>705501</xdr:colOff>
      <xdr:row>10</xdr:row>
      <xdr:rowOff>18000</xdr:rowOff>
    </xdr:to>
    <xdr:sp macro="" textlink="">
      <xdr:nvSpPr>
        <xdr:cNvPr id="839" name="Rectángulo 838">
          <a:extLst>
            <a:ext uri="{FF2B5EF4-FFF2-40B4-BE49-F238E27FC236}">
              <a16:creationId xmlns:a16="http://schemas.microsoft.com/office/drawing/2014/main" id="{00000000-0008-0000-0100-000047030000}"/>
            </a:ext>
          </a:extLst>
        </xdr:cNvPr>
        <xdr:cNvSpPr/>
      </xdr:nvSpPr>
      <xdr:spPr bwMode="auto">
        <a:xfrm>
          <a:off x="8380730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8</xdr:row>
      <xdr:rowOff>174633</xdr:rowOff>
    </xdr:from>
    <xdr:to>
      <xdr:col>136</xdr:col>
      <xdr:colOff>705501</xdr:colOff>
      <xdr:row>9</xdr:row>
      <xdr:rowOff>2133</xdr:rowOff>
    </xdr:to>
    <xdr:sp macro="" textlink="">
      <xdr:nvSpPr>
        <xdr:cNvPr id="840" name="Rectángulo 839">
          <a:extLst>
            <a:ext uri="{FF2B5EF4-FFF2-40B4-BE49-F238E27FC236}">
              <a16:creationId xmlns:a16="http://schemas.microsoft.com/office/drawing/2014/main" id="{00000000-0008-0000-0100-000048030000}"/>
            </a:ext>
          </a:extLst>
        </xdr:cNvPr>
        <xdr:cNvSpPr/>
      </xdr:nvSpPr>
      <xdr:spPr bwMode="auto">
        <a:xfrm>
          <a:off x="83807301"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10</xdr:row>
      <xdr:rowOff>0</xdr:rowOff>
    </xdr:from>
    <xdr:to>
      <xdr:col>136</xdr:col>
      <xdr:colOff>705501</xdr:colOff>
      <xdr:row>10</xdr:row>
      <xdr:rowOff>18000</xdr:rowOff>
    </xdr:to>
    <xdr:sp macro="" textlink="">
      <xdr:nvSpPr>
        <xdr:cNvPr id="841" name="Rectángulo 840">
          <a:extLst>
            <a:ext uri="{FF2B5EF4-FFF2-40B4-BE49-F238E27FC236}">
              <a16:creationId xmlns:a16="http://schemas.microsoft.com/office/drawing/2014/main" id="{00000000-0008-0000-0100-000049030000}"/>
            </a:ext>
          </a:extLst>
        </xdr:cNvPr>
        <xdr:cNvSpPr/>
      </xdr:nvSpPr>
      <xdr:spPr bwMode="auto">
        <a:xfrm>
          <a:off x="8380730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5</xdr:row>
      <xdr:rowOff>166690</xdr:rowOff>
    </xdr:from>
    <xdr:to>
      <xdr:col>135</xdr:col>
      <xdr:colOff>695000</xdr:colOff>
      <xdr:row>5</xdr:row>
      <xdr:rowOff>184690</xdr:rowOff>
    </xdr:to>
    <xdr:sp macro="" textlink="">
      <xdr:nvSpPr>
        <xdr:cNvPr id="842" name="Rectángulo 841">
          <a:extLst>
            <a:ext uri="{FF2B5EF4-FFF2-40B4-BE49-F238E27FC236}">
              <a16:creationId xmlns:a16="http://schemas.microsoft.com/office/drawing/2014/main" id="{00000000-0008-0000-0100-00004A030000}"/>
            </a:ext>
          </a:extLst>
        </xdr:cNvPr>
        <xdr:cNvSpPr/>
      </xdr:nvSpPr>
      <xdr:spPr bwMode="auto">
        <a:xfrm>
          <a:off x="82904013" y="19859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15876</xdr:colOff>
      <xdr:row>8</xdr:row>
      <xdr:rowOff>0</xdr:rowOff>
    </xdr:from>
    <xdr:to>
      <xdr:col>135</xdr:col>
      <xdr:colOff>702938</xdr:colOff>
      <xdr:row>8</xdr:row>
      <xdr:rowOff>18000</xdr:rowOff>
    </xdr:to>
    <xdr:sp macro="" textlink="">
      <xdr:nvSpPr>
        <xdr:cNvPr id="843" name="Rectángulo 842">
          <a:extLst>
            <a:ext uri="{FF2B5EF4-FFF2-40B4-BE49-F238E27FC236}">
              <a16:creationId xmlns:a16="http://schemas.microsoft.com/office/drawing/2014/main" id="{00000000-0008-0000-0100-00004B030000}"/>
            </a:ext>
          </a:extLst>
        </xdr:cNvPr>
        <xdr:cNvSpPr/>
      </xdr:nvSpPr>
      <xdr:spPr bwMode="auto">
        <a:xfrm>
          <a:off x="82911951" y="301942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16</xdr:row>
      <xdr:rowOff>0</xdr:rowOff>
    </xdr:from>
    <xdr:to>
      <xdr:col>130</xdr:col>
      <xdr:colOff>705501</xdr:colOff>
      <xdr:row>16</xdr:row>
      <xdr:rowOff>18000</xdr:rowOff>
    </xdr:to>
    <xdr:sp macro="" textlink="">
      <xdr:nvSpPr>
        <xdr:cNvPr id="844" name="Rectángulo 843">
          <a:extLst>
            <a:ext uri="{FF2B5EF4-FFF2-40B4-BE49-F238E27FC236}">
              <a16:creationId xmlns:a16="http://schemas.microsoft.com/office/drawing/2014/main" id="{00000000-0008-0000-0100-00004C030000}"/>
            </a:ext>
          </a:extLst>
        </xdr:cNvPr>
        <xdr:cNvSpPr/>
      </xdr:nvSpPr>
      <xdr:spPr bwMode="auto">
        <a:xfrm>
          <a:off x="80587851"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14</xdr:row>
      <xdr:rowOff>174633</xdr:rowOff>
    </xdr:from>
    <xdr:to>
      <xdr:col>130</xdr:col>
      <xdr:colOff>705501</xdr:colOff>
      <xdr:row>15</xdr:row>
      <xdr:rowOff>2133</xdr:rowOff>
    </xdr:to>
    <xdr:sp macro="" textlink="">
      <xdr:nvSpPr>
        <xdr:cNvPr id="845" name="Rectángulo 844">
          <a:extLst>
            <a:ext uri="{FF2B5EF4-FFF2-40B4-BE49-F238E27FC236}">
              <a16:creationId xmlns:a16="http://schemas.microsoft.com/office/drawing/2014/main" id="{00000000-0008-0000-0100-00004D030000}"/>
            </a:ext>
          </a:extLst>
        </xdr:cNvPr>
        <xdr:cNvSpPr/>
      </xdr:nvSpPr>
      <xdr:spPr bwMode="auto">
        <a:xfrm>
          <a:off x="80587851"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16</xdr:row>
      <xdr:rowOff>0</xdr:rowOff>
    </xdr:from>
    <xdr:to>
      <xdr:col>133</xdr:col>
      <xdr:colOff>705501</xdr:colOff>
      <xdr:row>16</xdr:row>
      <xdr:rowOff>18000</xdr:rowOff>
    </xdr:to>
    <xdr:sp macro="" textlink="">
      <xdr:nvSpPr>
        <xdr:cNvPr id="846" name="Rectángulo 845">
          <a:extLst>
            <a:ext uri="{FF2B5EF4-FFF2-40B4-BE49-F238E27FC236}">
              <a16:creationId xmlns:a16="http://schemas.microsoft.com/office/drawing/2014/main" id="{00000000-0008-0000-0100-00004E030000}"/>
            </a:ext>
          </a:extLst>
        </xdr:cNvPr>
        <xdr:cNvSpPr/>
      </xdr:nvSpPr>
      <xdr:spPr bwMode="auto">
        <a:xfrm>
          <a:off x="821975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14</xdr:row>
      <xdr:rowOff>174633</xdr:rowOff>
    </xdr:from>
    <xdr:to>
      <xdr:col>133</xdr:col>
      <xdr:colOff>705501</xdr:colOff>
      <xdr:row>15</xdr:row>
      <xdr:rowOff>2133</xdr:rowOff>
    </xdr:to>
    <xdr:sp macro="" textlink="">
      <xdr:nvSpPr>
        <xdr:cNvPr id="847" name="Rectángulo 846">
          <a:extLst>
            <a:ext uri="{FF2B5EF4-FFF2-40B4-BE49-F238E27FC236}">
              <a16:creationId xmlns:a16="http://schemas.microsoft.com/office/drawing/2014/main" id="{00000000-0008-0000-0100-00004F030000}"/>
            </a:ext>
          </a:extLst>
        </xdr:cNvPr>
        <xdr:cNvSpPr/>
      </xdr:nvSpPr>
      <xdr:spPr bwMode="auto">
        <a:xfrm>
          <a:off x="82197576"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16</xdr:row>
      <xdr:rowOff>0</xdr:rowOff>
    </xdr:from>
    <xdr:to>
      <xdr:col>130</xdr:col>
      <xdr:colOff>705501</xdr:colOff>
      <xdr:row>16</xdr:row>
      <xdr:rowOff>18000</xdr:rowOff>
    </xdr:to>
    <xdr:sp macro="" textlink="">
      <xdr:nvSpPr>
        <xdr:cNvPr id="848" name="Rectángulo 847">
          <a:extLst>
            <a:ext uri="{FF2B5EF4-FFF2-40B4-BE49-F238E27FC236}">
              <a16:creationId xmlns:a16="http://schemas.microsoft.com/office/drawing/2014/main" id="{00000000-0008-0000-0100-000050030000}"/>
            </a:ext>
          </a:extLst>
        </xdr:cNvPr>
        <xdr:cNvSpPr/>
      </xdr:nvSpPr>
      <xdr:spPr bwMode="auto">
        <a:xfrm>
          <a:off x="80587851"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16</xdr:row>
      <xdr:rowOff>0</xdr:rowOff>
    </xdr:from>
    <xdr:to>
      <xdr:col>133</xdr:col>
      <xdr:colOff>705501</xdr:colOff>
      <xdr:row>16</xdr:row>
      <xdr:rowOff>18000</xdr:rowOff>
    </xdr:to>
    <xdr:sp macro="" textlink="">
      <xdr:nvSpPr>
        <xdr:cNvPr id="849" name="Rectángulo 848">
          <a:extLst>
            <a:ext uri="{FF2B5EF4-FFF2-40B4-BE49-F238E27FC236}">
              <a16:creationId xmlns:a16="http://schemas.microsoft.com/office/drawing/2014/main" id="{00000000-0008-0000-0100-000051030000}"/>
            </a:ext>
          </a:extLst>
        </xdr:cNvPr>
        <xdr:cNvSpPr/>
      </xdr:nvSpPr>
      <xdr:spPr bwMode="auto">
        <a:xfrm>
          <a:off x="821975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16</xdr:row>
      <xdr:rowOff>0</xdr:rowOff>
    </xdr:from>
    <xdr:to>
      <xdr:col>133</xdr:col>
      <xdr:colOff>705501</xdr:colOff>
      <xdr:row>16</xdr:row>
      <xdr:rowOff>18000</xdr:rowOff>
    </xdr:to>
    <xdr:sp macro="" textlink="">
      <xdr:nvSpPr>
        <xdr:cNvPr id="850" name="Rectángulo 849">
          <a:extLst>
            <a:ext uri="{FF2B5EF4-FFF2-40B4-BE49-F238E27FC236}">
              <a16:creationId xmlns:a16="http://schemas.microsoft.com/office/drawing/2014/main" id="{00000000-0008-0000-0100-000052030000}"/>
            </a:ext>
          </a:extLst>
        </xdr:cNvPr>
        <xdr:cNvSpPr/>
      </xdr:nvSpPr>
      <xdr:spPr bwMode="auto">
        <a:xfrm>
          <a:off x="8219757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20</xdr:row>
      <xdr:rowOff>0</xdr:rowOff>
    </xdr:from>
    <xdr:to>
      <xdr:col>130</xdr:col>
      <xdr:colOff>705501</xdr:colOff>
      <xdr:row>20</xdr:row>
      <xdr:rowOff>18000</xdr:rowOff>
    </xdr:to>
    <xdr:sp macro="" textlink="">
      <xdr:nvSpPr>
        <xdr:cNvPr id="851" name="Rectángulo 850">
          <a:extLst>
            <a:ext uri="{FF2B5EF4-FFF2-40B4-BE49-F238E27FC236}">
              <a16:creationId xmlns:a16="http://schemas.microsoft.com/office/drawing/2014/main" id="{00000000-0008-0000-0100-000053030000}"/>
            </a:ext>
          </a:extLst>
        </xdr:cNvPr>
        <xdr:cNvSpPr/>
      </xdr:nvSpPr>
      <xdr:spPr bwMode="auto">
        <a:xfrm>
          <a:off x="80587851"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18</xdr:row>
      <xdr:rowOff>174633</xdr:rowOff>
    </xdr:from>
    <xdr:to>
      <xdr:col>130</xdr:col>
      <xdr:colOff>705501</xdr:colOff>
      <xdr:row>19</xdr:row>
      <xdr:rowOff>2133</xdr:rowOff>
    </xdr:to>
    <xdr:sp macro="" textlink="">
      <xdr:nvSpPr>
        <xdr:cNvPr id="852" name="Rectángulo 851">
          <a:extLst>
            <a:ext uri="{FF2B5EF4-FFF2-40B4-BE49-F238E27FC236}">
              <a16:creationId xmlns:a16="http://schemas.microsoft.com/office/drawing/2014/main" id="{00000000-0008-0000-0100-000054030000}"/>
            </a:ext>
          </a:extLst>
        </xdr:cNvPr>
        <xdr:cNvSpPr/>
      </xdr:nvSpPr>
      <xdr:spPr bwMode="auto">
        <a:xfrm>
          <a:off x="80587851"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20</xdr:row>
      <xdr:rowOff>0</xdr:rowOff>
    </xdr:from>
    <xdr:to>
      <xdr:col>133</xdr:col>
      <xdr:colOff>705501</xdr:colOff>
      <xdr:row>20</xdr:row>
      <xdr:rowOff>18000</xdr:rowOff>
    </xdr:to>
    <xdr:sp macro="" textlink="">
      <xdr:nvSpPr>
        <xdr:cNvPr id="853" name="Rectángulo 852">
          <a:extLst>
            <a:ext uri="{FF2B5EF4-FFF2-40B4-BE49-F238E27FC236}">
              <a16:creationId xmlns:a16="http://schemas.microsoft.com/office/drawing/2014/main" id="{00000000-0008-0000-0100-000055030000}"/>
            </a:ext>
          </a:extLst>
        </xdr:cNvPr>
        <xdr:cNvSpPr/>
      </xdr:nvSpPr>
      <xdr:spPr bwMode="auto">
        <a:xfrm>
          <a:off x="8219757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18</xdr:row>
      <xdr:rowOff>174633</xdr:rowOff>
    </xdr:from>
    <xdr:to>
      <xdr:col>133</xdr:col>
      <xdr:colOff>705501</xdr:colOff>
      <xdr:row>19</xdr:row>
      <xdr:rowOff>2133</xdr:rowOff>
    </xdr:to>
    <xdr:sp macro="" textlink="">
      <xdr:nvSpPr>
        <xdr:cNvPr id="854" name="Rectángulo 853">
          <a:extLst>
            <a:ext uri="{FF2B5EF4-FFF2-40B4-BE49-F238E27FC236}">
              <a16:creationId xmlns:a16="http://schemas.microsoft.com/office/drawing/2014/main" id="{00000000-0008-0000-0100-000056030000}"/>
            </a:ext>
          </a:extLst>
        </xdr:cNvPr>
        <xdr:cNvSpPr/>
      </xdr:nvSpPr>
      <xdr:spPr bwMode="auto">
        <a:xfrm>
          <a:off x="82197576"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20</xdr:row>
      <xdr:rowOff>0</xdr:rowOff>
    </xdr:from>
    <xdr:to>
      <xdr:col>133</xdr:col>
      <xdr:colOff>705501</xdr:colOff>
      <xdr:row>20</xdr:row>
      <xdr:rowOff>18000</xdr:rowOff>
    </xdr:to>
    <xdr:sp macro="" textlink="">
      <xdr:nvSpPr>
        <xdr:cNvPr id="855" name="Rectángulo 854">
          <a:extLst>
            <a:ext uri="{FF2B5EF4-FFF2-40B4-BE49-F238E27FC236}">
              <a16:creationId xmlns:a16="http://schemas.microsoft.com/office/drawing/2014/main" id="{00000000-0008-0000-0100-000057030000}"/>
            </a:ext>
          </a:extLst>
        </xdr:cNvPr>
        <xdr:cNvSpPr/>
      </xdr:nvSpPr>
      <xdr:spPr bwMode="auto">
        <a:xfrm>
          <a:off x="8219757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16</xdr:row>
      <xdr:rowOff>166690</xdr:rowOff>
    </xdr:from>
    <xdr:to>
      <xdr:col>132</xdr:col>
      <xdr:colOff>695000</xdr:colOff>
      <xdr:row>16</xdr:row>
      <xdr:rowOff>184690</xdr:rowOff>
    </xdr:to>
    <xdr:sp macro="" textlink="">
      <xdr:nvSpPr>
        <xdr:cNvPr id="856" name="Rectángulo 855">
          <a:extLst>
            <a:ext uri="{FF2B5EF4-FFF2-40B4-BE49-F238E27FC236}">
              <a16:creationId xmlns:a16="http://schemas.microsoft.com/office/drawing/2014/main" id="{00000000-0008-0000-0100-000058030000}"/>
            </a:ext>
          </a:extLst>
        </xdr:cNvPr>
        <xdr:cNvSpPr/>
      </xdr:nvSpPr>
      <xdr:spPr bwMode="auto">
        <a:xfrm>
          <a:off x="81294288" y="74628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18</xdr:row>
      <xdr:rowOff>0</xdr:rowOff>
    </xdr:from>
    <xdr:to>
      <xdr:col>132</xdr:col>
      <xdr:colOff>702938</xdr:colOff>
      <xdr:row>18</xdr:row>
      <xdr:rowOff>18000</xdr:rowOff>
    </xdr:to>
    <xdr:sp macro="" textlink="">
      <xdr:nvSpPr>
        <xdr:cNvPr id="857" name="Rectángulo 856">
          <a:extLst>
            <a:ext uri="{FF2B5EF4-FFF2-40B4-BE49-F238E27FC236}">
              <a16:creationId xmlns:a16="http://schemas.microsoft.com/office/drawing/2014/main" id="{00000000-0008-0000-0100-000059030000}"/>
            </a:ext>
          </a:extLst>
        </xdr:cNvPr>
        <xdr:cNvSpPr/>
      </xdr:nvSpPr>
      <xdr:spPr bwMode="auto">
        <a:xfrm>
          <a:off x="81302226" y="84963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20</xdr:row>
      <xdr:rowOff>166690</xdr:rowOff>
    </xdr:from>
    <xdr:to>
      <xdr:col>132</xdr:col>
      <xdr:colOff>695000</xdr:colOff>
      <xdr:row>20</xdr:row>
      <xdr:rowOff>184690</xdr:rowOff>
    </xdr:to>
    <xdr:sp macro="" textlink="">
      <xdr:nvSpPr>
        <xdr:cNvPr id="858" name="Rectángulo 857">
          <a:extLst>
            <a:ext uri="{FF2B5EF4-FFF2-40B4-BE49-F238E27FC236}">
              <a16:creationId xmlns:a16="http://schemas.microsoft.com/office/drawing/2014/main" id="{00000000-0008-0000-0100-00005A030000}"/>
            </a:ext>
          </a:extLst>
        </xdr:cNvPr>
        <xdr:cNvSpPr/>
      </xdr:nvSpPr>
      <xdr:spPr bwMode="auto">
        <a:xfrm>
          <a:off x="81294288" y="98631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23</xdr:row>
      <xdr:rowOff>0</xdr:rowOff>
    </xdr:from>
    <xdr:to>
      <xdr:col>132</xdr:col>
      <xdr:colOff>702938</xdr:colOff>
      <xdr:row>23</xdr:row>
      <xdr:rowOff>18000</xdr:rowOff>
    </xdr:to>
    <xdr:sp macro="" textlink="">
      <xdr:nvSpPr>
        <xdr:cNvPr id="859" name="Rectángulo 858">
          <a:extLst>
            <a:ext uri="{FF2B5EF4-FFF2-40B4-BE49-F238E27FC236}">
              <a16:creationId xmlns:a16="http://schemas.microsoft.com/office/drawing/2014/main" id="{00000000-0008-0000-0100-00005B030000}"/>
            </a:ext>
          </a:extLst>
        </xdr:cNvPr>
        <xdr:cNvSpPr/>
      </xdr:nvSpPr>
      <xdr:spPr bwMode="auto">
        <a:xfrm>
          <a:off x="81302226" y="106870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7938</xdr:colOff>
      <xdr:row>14</xdr:row>
      <xdr:rowOff>166690</xdr:rowOff>
    </xdr:from>
    <xdr:to>
      <xdr:col>144</xdr:col>
      <xdr:colOff>695000</xdr:colOff>
      <xdr:row>14</xdr:row>
      <xdr:rowOff>184690</xdr:rowOff>
    </xdr:to>
    <xdr:sp macro="" textlink="">
      <xdr:nvSpPr>
        <xdr:cNvPr id="860" name="Rectángulo 859">
          <a:extLst>
            <a:ext uri="{FF2B5EF4-FFF2-40B4-BE49-F238E27FC236}">
              <a16:creationId xmlns:a16="http://schemas.microsoft.com/office/drawing/2014/main" id="{00000000-0008-0000-0100-00005C030000}"/>
            </a:ext>
          </a:extLst>
        </xdr:cNvPr>
        <xdr:cNvSpPr/>
      </xdr:nvSpPr>
      <xdr:spPr bwMode="auto">
        <a:xfrm>
          <a:off x="87733188" y="62531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15876</xdr:colOff>
      <xdr:row>16</xdr:row>
      <xdr:rowOff>0</xdr:rowOff>
    </xdr:from>
    <xdr:to>
      <xdr:col>144</xdr:col>
      <xdr:colOff>702938</xdr:colOff>
      <xdr:row>16</xdr:row>
      <xdr:rowOff>18000</xdr:rowOff>
    </xdr:to>
    <xdr:sp macro="" textlink="">
      <xdr:nvSpPr>
        <xdr:cNvPr id="861" name="Rectángulo 860">
          <a:extLst>
            <a:ext uri="{FF2B5EF4-FFF2-40B4-BE49-F238E27FC236}">
              <a16:creationId xmlns:a16="http://schemas.microsoft.com/office/drawing/2014/main" id="{00000000-0008-0000-0100-00005D030000}"/>
            </a:ext>
          </a:extLst>
        </xdr:cNvPr>
        <xdr:cNvSpPr/>
      </xdr:nvSpPr>
      <xdr:spPr bwMode="auto">
        <a:xfrm>
          <a:off x="87741126" y="72961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18</xdr:row>
      <xdr:rowOff>0</xdr:rowOff>
    </xdr:from>
    <xdr:to>
      <xdr:col>142</xdr:col>
      <xdr:colOff>705501</xdr:colOff>
      <xdr:row>18</xdr:row>
      <xdr:rowOff>18000</xdr:rowOff>
    </xdr:to>
    <xdr:sp macro="" textlink="">
      <xdr:nvSpPr>
        <xdr:cNvPr id="862" name="Rectángulo 861">
          <a:extLst>
            <a:ext uri="{FF2B5EF4-FFF2-40B4-BE49-F238E27FC236}">
              <a16:creationId xmlns:a16="http://schemas.microsoft.com/office/drawing/2014/main" id="{00000000-0008-0000-0100-00005E030000}"/>
            </a:ext>
          </a:extLst>
        </xdr:cNvPr>
        <xdr:cNvSpPr/>
      </xdr:nvSpPr>
      <xdr:spPr bwMode="auto">
        <a:xfrm>
          <a:off x="87026751"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16</xdr:row>
      <xdr:rowOff>174633</xdr:rowOff>
    </xdr:from>
    <xdr:to>
      <xdr:col>142</xdr:col>
      <xdr:colOff>705501</xdr:colOff>
      <xdr:row>17</xdr:row>
      <xdr:rowOff>2133</xdr:rowOff>
    </xdr:to>
    <xdr:sp macro="" textlink="">
      <xdr:nvSpPr>
        <xdr:cNvPr id="863" name="Rectángulo 862">
          <a:extLst>
            <a:ext uri="{FF2B5EF4-FFF2-40B4-BE49-F238E27FC236}">
              <a16:creationId xmlns:a16="http://schemas.microsoft.com/office/drawing/2014/main" id="{00000000-0008-0000-0100-00005F030000}"/>
            </a:ext>
          </a:extLst>
        </xdr:cNvPr>
        <xdr:cNvSpPr/>
      </xdr:nvSpPr>
      <xdr:spPr bwMode="auto">
        <a:xfrm>
          <a:off x="87026751"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18</xdr:row>
      <xdr:rowOff>0</xdr:rowOff>
    </xdr:from>
    <xdr:to>
      <xdr:col>145</xdr:col>
      <xdr:colOff>705501</xdr:colOff>
      <xdr:row>18</xdr:row>
      <xdr:rowOff>18000</xdr:rowOff>
    </xdr:to>
    <xdr:sp macro="" textlink="">
      <xdr:nvSpPr>
        <xdr:cNvPr id="864" name="Rectángulo 863">
          <a:extLst>
            <a:ext uri="{FF2B5EF4-FFF2-40B4-BE49-F238E27FC236}">
              <a16:creationId xmlns:a16="http://schemas.microsoft.com/office/drawing/2014/main" id="{00000000-0008-0000-0100-000060030000}"/>
            </a:ext>
          </a:extLst>
        </xdr:cNvPr>
        <xdr:cNvSpPr/>
      </xdr:nvSpPr>
      <xdr:spPr bwMode="auto">
        <a:xfrm>
          <a:off x="88636476" y="84963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16</xdr:row>
      <xdr:rowOff>174633</xdr:rowOff>
    </xdr:from>
    <xdr:to>
      <xdr:col>145</xdr:col>
      <xdr:colOff>705501</xdr:colOff>
      <xdr:row>17</xdr:row>
      <xdr:rowOff>2133</xdr:rowOff>
    </xdr:to>
    <xdr:sp macro="" textlink="">
      <xdr:nvSpPr>
        <xdr:cNvPr id="865" name="Rectángulo 864">
          <a:extLst>
            <a:ext uri="{FF2B5EF4-FFF2-40B4-BE49-F238E27FC236}">
              <a16:creationId xmlns:a16="http://schemas.microsoft.com/office/drawing/2014/main" id="{00000000-0008-0000-0100-000061030000}"/>
            </a:ext>
          </a:extLst>
        </xdr:cNvPr>
        <xdr:cNvSpPr/>
      </xdr:nvSpPr>
      <xdr:spPr bwMode="auto">
        <a:xfrm>
          <a:off x="88636476" y="74707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7938</xdr:colOff>
      <xdr:row>18</xdr:row>
      <xdr:rowOff>166690</xdr:rowOff>
    </xdr:from>
    <xdr:to>
      <xdr:col>144</xdr:col>
      <xdr:colOff>695000</xdr:colOff>
      <xdr:row>18</xdr:row>
      <xdr:rowOff>184690</xdr:rowOff>
    </xdr:to>
    <xdr:sp macro="" textlink="">
      <xdr:nvSpPr>
        <xdr:cNvPr id="866" name="Rectángulo 865">
          <a:extLst>
            <a:ext uri="{FF2B5EF4-FFF2-40B4-BE49-F238E27FC236}">
              <a16:creationId xmlns:a16="http://schemas.microsoft.com/office/drawing/2014/main" id="{00000000-0008-0000-0100-000062030000}"/>
            </a:ext>
          </a:extLst>
        </xdr:cNvPr>
        <xdr:cNvSpPr/>
      </xdr:nvSpPr>
      <xdr:spPr bwMode="auto">
        <a:xfrm>
          <a:off x="87733188" y="86629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15876</xdr:colOff>
      <xdr:row>20</xdr:row>
      <xdr:rowOff>0</xdr:rowOff>
    </xdr:from>
    <xdr:to>
      <xdr:col>144</xdr:col>
      <xdr:colOff>702938</xdr:colOff>
      <xdr:row>20</xdr:row>
      <xdr:rowOff>18000</xdr:rowOff>
    </xdr:to>
    <xdr:sp macro="" textlink="">
      <xdr:nvSpPr>
        <xdr:cNvPr id="867" name="Rectángulo 866">
          <a:extLst>
            <a:ext uri="{FF2B5EF4-FFF2-40B4-BE49-F238E27FC236}">
              <a16:creationId xmlns:a16="http://schemas.microsoft.com/office/drawing/2014/main" id="{00000000-0008-0000-0100-000063030000}"/>
            </a:ext>
          </a:extLst>
        </xdr:cNvPr>
        <xdr:cNvSpPr/>
      </xdr:nvSpPr>
      <xdr:spPr bwMode="auto">
        <a:xfrm>
          <a:off x="87741126" y="96964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23</xdr:row>
      <xdr:rowOff>0</xdr:rowOff>
    </xdr:from>
    <xdr:to>
      <xdr:col>142</xdr:col>
      <xdr:colOff>705501</xdr:colOff>
      <xdr:row>23</xdr:row>
      <xdr:rowOff>18000</xdr:rowOff>
    </xdr:to>
    <xdr:sp macro="" textlink="">
      <xdr:nvSpPr>
        <xdr:cNvPr id="868" name="Rectángulo 867">
          <a:extLst>
            <a:ext uri="{FF2B5EF4-FFF2-40B4-BE49-F238E27FC236}">
              <a16:creationId xmlns:a16="http://schemas.microsoft.com/office/drawing/2014/main" id="{00000000-0008-0000-0100-000064030000}"/>
            </a:ext>
          </a:extLst>
        </xdr:cNvPr>
        <xdr:cNvSpPr/>
      </xdr:nvSpPr>
      <xdr:spPr bwMode="auto">
        <a:xfrm>
          <a:off x="87026751"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20</xdr:row>
      <xdr:rowOff>174633</xdr:rowOff>
    </xdr:from>
    <xdr:to>
      <xdr:col>142</xdr:col>
      <xdr:colOff>705501</xdr:colOff>
      <xdr:row>21</xdr:row>
      <xdr:rowOff>2133</xdr:rowOff>
    </xdr:to>
    <xdr:sp macro="" textlink="">
      <xdr:nvSpPr>
        <xdr:cNvPr id="869" name="Rectángulo 868">
          <a:extLst>
            <a:ext uri="{FF2B5EF4-FFF2-40B4-BE49-F238E27FC236}">
              <a16:creationId xmlns:a16="http://schemas.microsoft.com/office/drawing/2014/main" id="{00000000-0008-0000-0100-000065030000}"/>
            </a:ext>
          </a:extLst>
        </xdr:cNvPr>
        <xdr:cNvSpPr/>
      </xdr:nvSpPr>
      <xdr:spPr bwMode="auto">
        <a:xfrm>
          <a:off x="87026751" y="98710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23</xdr:row>
      <xdr:rowOff>0</xdr:rowOff>
    </xdr:from>
    <xdr:to>
      <xdr:col>145</xdr:col>
      <xdr:colOff>705501</xdr:colOff>
      <xdr:row>23</xdr:row>
      <xdr:rowOff>18000</xdr:rowOff>
    </xdr:to>
    <xdr:sp macro="" textlink="">
      <xdr:nvSpPr>
        <xdr:cNvPr id="870" name="Rectángulo 869">
          <a:extLst>
            <a:ext uri="{FF2B5EF4-FFF2-40B4-BE49-F238E27FC236}">
              <a16:creationId xmlns:a16="http://schemas.microsoft.com/office/drawing/2014/main" id="{00000000-0008-0000-0100-000066030000}"/>
            </a:ext>
          </a:extLst>
        </xdr:cNvPr>
        <xdr:cNvSpPr/>
      </xdr:nvSpPr>
      <xdr:spPr bwMode="auto">
        <a:xfrm>
          <a:off x="88636476"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20</xdr:row>
      <xdr:rowOff>174633</xdr:rowOff>
    </xdr:from>
    <xdr:to>
      <xdr:col>145</xdr:col>
      <xdr:colOff>705501</xdr:colOff>
      <xdr:row>21</xdr:row>
      <xdr:rowOff>2133</xdr:rowOff>
    </xdr:to>
    <xdr:sp macro="" textlink="">
      <xdr:nvSpPr>
        <xdr:cNvPr id="871" name="Rectángulo 870">
          <a:extLst>
            <a:ext uri="{FF2B5EF4-FFF2-40B4-BE49-F238E27FC236}">
              <a16:creationId xmlns:a16="http://schemas.microsoft.com/office/drawing/2014/main" id="{00000000-0008-0000-0100-000067030000}"/>
            </a:ext>
          </a:extLst>
        </xdr:cNvPr>
        <xdr:cNvSpPr/>
      </xdr:nvSpPr>
      <xdr:spPr bwMode="auto">
        <a:xfrm>
          <a:off x="88636476" y="98710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23</xdr:row>
      <xdr:rowOff>0</xdr:rowOff>
    </xdr:from>
    <xdr:to>
      <xdr:col>142</xdr:col>
      <xdr:colOff>705501</xdr:colOff>
      <xdr:row>23</xdr:row>
      <xdr:rowOff>18000</xdr:rowOff>
    </xdr:to>
    <xdr:sp macro="" textlink="">
      <xdr:nvSpPr>
        <xdr:cNvPr id="872" name="Rectángulo 871">
          <a:extLst>
            <a:ext uri="{FF2B5EF4-FFF2-40B4-BE49-F238E27FC236}">
              <a16:creationId xmlns:a16="http://schemas.microsoft.com/office/drawing/2014/main" id="{00000000-0008-0000-0100-000068030000}"/>
            </a:ext>
          </a:extLst>
        </xdr:cNvPr>
        <xdr:cNvSpPr/>
      </xdr:nvSpPr>
      <xdr:spPr bwMode="auto">
        <a:xfrm>
          <a:off x="87026751"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23</xdr:row>
      <xdr:rowOff>0</xdr:rowOff>
    </xdr:from>
    <xdr:to>
      <xdr:col>145</xdr:col>
      <xdr:colOff>705501</xdr:colOff>
      <xdr:row>23</xdr:row>
      <xdr:rowOff>18000</xdr:rowOff>
    </xdr:to>
    <xdr:sp macro="" textlink="">
      <xdr:nvSpPr>
        <xdr:cNvPr id="873" name="Rectángulo 872">
          <a:extLst>
            <a:ext uri="{FF2B5EF4-FFF2-40B4-BE49-F238E27FC236}">
              <a16:creationId xmlns:a16="http://schemas.microsoft.com/office/drawing/2014/main" id="{00000000-0008-0000-0100-000069030000}"/>
            </a:ext>
          </a:extLst>
        </xdr:cNvPr>
        <xdr:cNvSpPr/>
      </xdr:nvSpPr>
      <xdr:spPr bwMode="auto">
        <a:xfrm>
          <a:off x="88636476"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23</xdr:row>
      <xdr:rowOff>0</xdr:rowOff>
    </xdr:from>
    <xdr:to>
      <xdr:col>145</xdr:col>
      <xdr:colOff>705501</xdr:colOff>
      <xdr:row>23</xdr:row>
      <xdr:rowOff>18000</xdr:rowOff>
    </xdr:to>
    <xdr:sp macro="" textlink="">
      <xdr:nvSpPr>
        <xdr:cNvPr id="874" name="Rectángulo 873">
          <a:extLst>
            <a:ext uri="{FF2B5EF4-FFF2-40B4-BE49-F238E27FC236}">
              <a16:creationId xmlns:a16="http://schemas.microsoft.com/office/drawing/2014/main" id="{00000000-0008-0000-0100-00006A030000}"/>
            </a:ext>
          </a:extLst>
        </xdr:cNvPr>
        <xdr:cNvSpPr/>
      </xdr:nvSpPr>
      <xdr:spPr bwMode="auto">
        <a:xfrm>
          <a:off x="88636476" y="1068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134</xdr:col>
      <xdr:colOff>93501</xdr:colOff>
      <xdr:row>8</xdr:row>
      <xdr:rowOff>18001</xdr:rowOff>
    </xdr:from>
    <xdr:to>
      <xdr:col>136</xdr:col>
      <xdr:colOff>3501</xdr:colOff>
      <xdr:row>9</xdr:row>
      <xdr:rowOff>2134</xdr:rowOff>
    </xdr:to>
    <xdr:cxnSp macro="">
      <xdr:nvCxnSpPr>
        <xdr:cNvPr id="875" name="Conector angular 874">
          <a:extLst>
            <a:ext uri="{FF2B5EF4-FFF2-40B4-BE49-F238E27FC236}">
              <a16:creationId xmlns:a16="http://schemas.microsoft.com/office/drawing/2014/main" id="{00000000-0008-0000-0100-00006B030000}"/>
            </a:ext>
          </a:extLst>
        </xdr:cNvPr>
        <xdr:cNvCxnSpPr>
          <a:stCxn id="840" idx="2"/>
          <a:endCxn id="843" idx="2"/>
        </xdr:cNvCxnSpPr>
      </xdr:nvCxnSpPr>
      <xdr:spPr>
        <a:xfrm rot="5400000" flipH="1">
          <a:off x="84019309" y="272206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3500</xdr:colOff>
      <xdr:row>8</xdr:row>
      <xdr:rowOff>18000</xdr:rowOff>
    </xdr:from>
    <xdr:to>
      <xdr:col>134</xdr:col>
      <xdr:colOff>93500</xdr:colOff>
      <xdr:row>9</xdr:row>
      <xdr:rowOff>2133</xdr:rowOff>
    </xdr:to>
    <xdr:cxnSp macro="">
      <xdr:nvCxnSpPr>
        <xdr:cNvPr id="876" name="Conector angular 875">
          <a:extLst>
            <a:ext uri="{FF2B5EF4-FFF2-40B4-BE49-F238E27FC236}">
              <a16:creationId xmlns:a16="http://schemas.microsoft.com/office/drawing/2014/main" id="{00000000-0008-0000-0100-00006C030000}"/>
            </a:ext>
          </a:extLst>
        </xdr:cNvPr>
        <xdr:cNvCxnSpPr>
          <a:stCxn id="838" idx="2"/>
          <a:endCxn id="843" idx="2"/>
        </xdr:cNvCxnSpPr>
      </xdr:nvCxnSpPr>
      <xdr:spPr>
        <a:xfrm rot="5400000" flipH="1" flipV="1">
          <a:off x="83214446" y="2722554"/>
          <a:ext cx="174633" cy="804375"/>
        </a:xfrm>
        <a:prstGeom prst="bentConnector3">
          <a:avLst>
            <a:gd name="adj1" fmla="val 4181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134</xdr:col>
      <xdr:colOff>85562</xdr:colOff>
      <xdr:row>5</xdr:row>
      <xdr:rowOff>18000</xdr:rowOff>
    </xdr:from>
    <xdr:to>
      <xdr:col>136</xdr:col>
      <xdr:colOff>3500</xdr:colOff>
      <xdr:row>5</xdr:row>
      <xdr:rowOff>184690</xdr:rowOff>
    </xdr:to>
    <xdr:cxnSp macro="">
      <xdr:nvCxnSpPr>
        <xdr:cNvPr id="877" name="Conector angular 876">
          <a:extLst>
            <a:ext uri="{FF2B5EF4-FFF2-40B4-BE49-F238E27FC236}">
              <a16:creationId xmlns:a16="http://schemas.microsoft.com/office/drawing/2014/main" id="{00000000-0008-0000-0100-00006D030000}"/>
            </a:ext>
          </a:extLst>
        </xdr:cNvPr>
        <xdr:cNvCxnSpPr>
          <a:stCxn id="842" idx="2"/>
          <a:endCxn id="836" idx="2"/>
        </xdr:cNvCxnSpPr>
      </xdr:nvCxnSpPr>
      <xdr:spPr>
        <a:xfrm rot="5400000" flipH="1" flipV="1">
          <a:off x="84019311" y="1513976"/>
          <a:ext cx="166690" cy="813288"/>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3501</xdr:colOff>
      <xdr:row>5</xdr:row>
      <xdr:rowOff>18001</xdr:rowOff>
    </xdr:from>
    <xdr:to>
      <xdr:col>134</xdr:col>
      <xdr:colOff>85563</xdr:colOff>
      <xdr:row>5</xdr:row>
      <xdr:rowOff>184691</xdr:rowOff>
    </xdr:to>
    <xdr:cxnSp macro="">
      <xdr:nvCxnSpPr>
        <xdr:cNvPr id="878" name="Conector angular 877">
          <a:extLst>
            <a:ext uri="{FF2B5EF4-FFF2-40B4-BE49-F238E27FC236}">
              <a16:creationId xmlns:a16="http://schemas.microsoft.com/office/drawing/2014/main" id="{00000000-0008-0000-0100-00006E030000}"/>
            </a:ext>
          </a:extLst>
        </xdr:cNvPr>
        <xdr:cNvCxnSpPr>
          <a:stCxn id="842" idx="2"/>
          <a:endCxn id="834" idx="2"/>
        </xdr:cNvCxnSpPr>
      </xdr:nvCxnSpPr>
      <xdr:spPr>
        <a:xfrm rot="5400000" flipH="1">
          <a:off x="83214450" y="15224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9519</xdr:colOff>
      <xdr:row>5</xdr:row>
      <xdr:rowOff>1594</xdr:rowOff>
    </xdr:from>
    <xdr:to>
      <xdr:col>136</xdr:col>
      <xdr:colOff>1593519</xdr:colOff>
      <xdr:row>5</xdr:row>
      <xdr:rowOff>19594</xdr:rowOff>
    </xdr:to>
    <xdr:sp macro="" textlink="">
      <xdr:nvSpPr>
        <xdr:cNvPr id="879" name="Rectángulo 878">
          <a:extLst>
            <a:ext uri="{FF2B5EF4-FFF2-40B4-BE49-F238E27FC236}">
              <a16:creationId xmlns:a16="http://schemas.microsoft.com/office/drawing/2014/main" id="{00000000-0008-0000-0100-00006F030000}"/>
            </a:ext>
          </a:extLst>
        </xdr:cNvPr>
        <xdr:cNvSpPr/>
      </xdr:nvSpPr>
      <xdr:spPr bwMode="auto">
        <a:xfrm>
          <a:off x="84515319"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14</xdr:row>
      <xdr:rowOff>166694</xdr:rowOff>
    </xdr:from>
    <xdr:to>
      <xdr:col>133</xdr:col>
      <xdr:colOff>1591938</xdr:colOff>
      <xdr:row>14</xdr:row>
      <xdr:rowOff>184694</xdr:rowOff>
    </xdr:to>
    <xdr:sp macro="" textlink="">
      <xdr:nvSpPr>
        <xdr:cNvPr id="880" name="Rectángulo 879">
          <a:extLst>
            <a:ext uri="{FF2B5EF4-FFF2-40B4-BE49-F238E27FC236}">
              <a16:creationId xmlns:a16="http://schemas.microsoft.com/office/drawing/2014/main" id="{00000000-0008-0000-0100-000070030000}"/>
            </a:ext>
          </a:extLst>
        </xdr:cNvPr>
        <xdr:cNvSpPr/>
      </xdr:nvSpPr>
      <xdr:spPr bwMode="auto">
        <a:xfrm>
          <a:off x="82904013" y="62531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16</xdr:row>
      <xdr:rowOff>1594</xdr:rowOff>
    </xdr:from>
    <xdr:to>
      <xdr:col>133</xdr:col>
      <xdr:colOff>1593519</xdr:colOff>
      <xdr:row>16</xdr:row>
      <xdr:rowOff>19594</xdr:rowOff>
    </xdr:to>
    <xdr:sp macro="" textlink="">
      <xdr:nvSpPr>
        <xdr:cNvPr id="881" name="Rectángulo 880">
          <a:extLst>
            <a:ext uri="{FF2B5EF4-FFF2-40B4-BE49-F238E27FC236}">
              <a16:creationId xmlns:a16="http://schemas.microsoft.com/office/drawing/2014/main" id="{00000000-0008-0000-0100-000071030000}"/>
            </a:ext>
          </a:extLst>
        </xdr:cNvPr>
        <xdr:cNvSpPr/>
      </xdr:nvSpPr>
      <xdr:spPr bwMode="auto">
        <a:xfrm>
          <a:off x="82905594" y="72977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20</xdr:row>
      <xdr:rowOff>166694</xdr:rowOff>
    </xdr:from>
    <xdr:to>
      <xdr:col>133</xdr:col>
      <xdr:colOff>1591938</xdr:colOff>
      <xdr:row>20</xdr:row>
      <xdr:rowOff>184694</xdr:rowOff>
    </xdr:to>
    <xdr:sp macro="" textlink="">
      <xdr:nvSpPr>
        <xdr:cNvPr id="882" name="Rectángulo 881">
          <a:extLst>
            <a:ext uri="{FF2B5EF4-FFF2-40B4-BE49-F238E27FC236}">
              <a16:creationId xmlns:a16="http://schemas.microsoft.com/office/drawing/2014/main" id="{00000000-0008-0000-0100-000072030000}"/>
            </a:ext>
          </a:extLst>
        </xdr:cNvPr>
        <xdr:cNvSpPr/>
      </xdr:nvSpPr>
      <xdr:spPr bwMode="auto">
        <a:xfrm>
          <a:off x="82904013" y="98631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23</xdr:row>
      <xdr:rowOff>1594</xdr:rowOff>
    </xdr:from>
    <xdr:to>
      <xdr:col>133</xdr:col>
      <xdr:colOff>1593519</xdr:colOff>
      <xdr:row>23</xdr:row>
      <xdr:rowOff>19594</xdr:rowOff>
    </xdr:to>
    <xdr:sp macro="" textlink="">
      <xdr:nvSpPr>
        <xdr:cNvPr id="883" name="Rectángulo 882">
          <a:extLst>
            <a:ext uri="{FF2B5EF4-FFF2-40B4-BE49-F238E27FC236}">
              <a16:creationId xmlns:a16="http://schemas.microsoft.com/office/drawing/2014/main" id="{00000000-0008-0000-0100-000073030000}"/>
            </a:ext>
          </a:extLst>
        </xdr:cNvPr>
        <xdr:cNvSpPr/>
      </xdr:nvSpPr>
      <xdr:spPr bwMode="auto">
        <a:xfrm>
          <a:off x="82905594" y="106886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9519</xdr:colOff>
      <xdr:row>10</xdr:row>
      <xdr:rowOff>1594</xdr:rowOff>
    </xdr:from>
    <xdr:to>
      <xdr:col>136</xdr:col>
      <xdr:colOff>1593519</xdr:colOff>
      <xdr:row>10</xdr:row>
      <xdr:rowOff>19594</xdr:rowOff>
    </xdr:to>
    <xdr:sp macro="" textlink="">
      <xdr:nvSpPr>
        <xdr:cNvPr id="884" name="Rectángulo 883">
          <a:extLst>
            <a:ext uri="{FF2B5EF4-FFF2-40B4-BE49-F238E27FC236}">
              <a16:creationId xmlns:a16="http://schemas.microsoft.com/office/drawing/2014/main" id="{00000000-0008-0000-0100-000074030000}"/>
            </a:ext>
          </a:extLst>
        </xdr:cNvPr>
        <xdr:cNvSpPr/>
      </xdr:nvSpPr>
      <xdr:spPr bwMode="auto">
        <a:xfrm>
          <a:off x="84515319" y="42211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16</xdr:row>
      <xdr:rowOff>1594</xdr:rowOff>
    </xdr:from>
    <xdr:to>
      <xdr:col>133</xdr:col>
      <xdr:colOff>1593519</xdr:colOff>
      <xdr:row>16</xdr:row>
      <xdr:rowOff>19594</xdr:rowOff>
    </xdr:to>
    <xdr:sp macro="" textlink="">
      <xdr:nvSpPr>
        <xdr:cNvPr id="885" name="Rectángulo 884">
          <a:extLst>
            <a:ext uri="{FF2B5EF4-FFF2-40B4-BE49-F238E27FC236}">
              <a16:creationId xmlns:a16="http://schemas.microsoft.com/office/drawing/2014/main" id="{00000000-0008-0000-0100-000075030000}"/>
            </a:ext>
          </a:extLst>
        </xdr:cNvPr>
        <xdr:cNvSpPr/>
      </xdr:nvSpPr>
      <xdr:spPr bwMode="auto">
        <a:xfrm>
          <a:off x="82905594" y="72977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20</xdr:row>
      <xdr:rowOff>166694</xdr:rowOff>
    </xdr:from>
    <xdr:to>
      <xdr:col>133</xdr:col>
      <xdr:colOff>1591938</xdr:colOff>
      <xdr:row>20</xdr:row>
      <xdr:rowOff>184694</xdr:rowOff>
    </xdr:to>
    <xdr:sp macro="" textlink="">
      <xdr:nvSpPr>
        <xdr:cNvPr id="886" name="Rectángulo 885">
          <a:extLst>
            <a:ext uri="{FF2B5EF4-FFF2-40B4-BE49-F238E27FC236}">
              <a16:creationId xmlns:a16="http://schemas.microsoft.com/office/drawing/2014/main" id="{00000000-0008-0000-0100-000076030000}"/>
            </a:ext>
          </a:extLst>
        </xdr:cNvPr>
        <xdr:cNvSpPr/>
      </xdr:nvSpPr>
      <xdr:spPr bwMode="auto">
        <a:xfrm>
          <a:off x="82904013" y="98631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16</xdr:row>
      <xdr:rowOff>1594</xdr:rowOff>
    </xdr:from>
    <xdr:to>
      <xdr:col>133</xdr:col>
      <xdr:colOff>1593519</xdr:colOff>
      <xdr:row>16</xdr:row>
      <xdr:rowOff>19594</xdr:rowOff>
    </xdr:to>
    <xdr:sp macro="" textlink="">
      <xdr:nvSpPr>
        <xdr:cNvPr id="887" name="Rectángulo 886">
          <a:extLst>
            <a:ext uri="{FF2B5EF4-FFF2-40B4-BE49-F238E27FC236}">
              <a16:creationId xmlns:a16="http://schemas.microsoft.com/office/drawing/2014/main" id="{00000000-0008-0000-0100-000077030000}"/>
            </a:ext>
          </a:extLst>
        </xdr:cNvPr>
        <xdr:cNvSpPr/>
      </xdr:nvSpPr>
      <xdr:spPr bwMode="auto">
        <a:xfrm>
          <a:off x="82905594" y="72977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16</xdr:row>
      <xdr:rowOff>166694</xdr:rowOff>
    </xdr:from>
    <xdr:to>
      <xdr:col>133</xdr:col>
      <xdr:colOff>1591938</xdr:colOff>
      <xdr:row>16</xdr:row>
      <xdr:rowOff>184694</xdr:rowOff>
    </xdr:to>
    <xdr:sp macro="" textlink="">
      <xdr:nvSpPr>
        <xdr:cNvPr id="888" name="Rectángulo 887">
          <a:extLst>
            <a:ext uri="{FF2B5EF4-FFF2-40B4-BE49-F238E27FC236}">
              <a16:creationId xmlns:a16="http://schemas.microsoft.com/office/drawing/2014/main" id="{00000000-0008-0000-0100-000078030000}"/>
            </a:ext>
          </a:extLst>
        </xdr:cNvPr>
        <xdr:cNvSpPr/>
      </xdr:nvSpPr>
      <xdr:spPr bwMode="auto">
        <a:xfrm>
          <a:off x="82904013" y="74628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18</xdr:row>
      <xdr:rowOff>1594</xdr:rowOff>
    </xdr:from>
    <xdr:to>
      <xdr:col>133</xdr:col>
      <xdr:colOff>1593519</xdr:colOff>
      <xdr:row>18</xdr:row>
      <xdr:rowOff>19594</xdr:rowOff>
    </xdr:to>
    <xdr:sp macro="" textlink="">
      <xdr:nvSpPr>
        <xdr:cNvPr id="889" name="Rectángulo 888">
          <a:extLst>
            <a:ext uri="{FF2B5EF4-FFF2-40B4-BE49-F238E27FC236}">
              <a16:creationId xmlns:a16="http://schemas.microsoft.com/office/drawing/2014/main" id="{00000000-0008-0000-0100-000079030000}"/>
            </a:ext>
          </a:extLst>
        </xdr:cNvPr>
        <xdr:cNvSpPr/>
      </xdr:nvSpPr>
      <xdr:spPr bwMode="auto">
        <a:xfrm>
          <a:off x="82905594" y="84978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18</xdr:row>
      <xdr:rowOff>166694</xdr:rowOff>
    </xdr:from>
    <xdr:to>
      <xdr:col>133</xdr:col>
      <xdr:colOff>1591938</xdr:colOff>
      <xdr:row>18</xdr:row>
      <xdr:rowOff>184694</xdr:rowOff>
    </xdr:to>
    <xdr:sp macro="" textlink="">
      <xdr:nvSpPr>
        <xdr:cNvPr id="890" name="Rectángulo 889">
          <a:extLst>
            <a:ext uri="{FF2B5EF4-FFF2-40B4-BE49-F238E27FC236}">
              <a16:creationId xmlns:a16="http://schemas.microsoft.com/office/drawing/2014/main" id="{00000000-0008-0000-0100-00007A030000}"/>
            </a:ext>
          </a:extLst>
        </xdr:cNvPr>
        <xdr:cNvSpPr/>
      </xdr:nvSpPr>
      <xdr:spPr bwMode="auto">
        <a:xfrm>
          <a:off x="82904013" y="86629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20</xdr:row>
      <xdr:rowOff>1594</xdr:rowOff>
    </xdr:from>
    <xdr:to>
      <xdr:col>133</xdr:col>
      <xdr:colOff>1593519</xdr:colOff>
      <xdr:row>20</xdr:row>
      <xdr:rowOff>19594</xdr:rowOff>
    </xdr:to>
    <xdr:sp macro="" textlink="">
      <xdr:nvSpPr>
        <xdr:cNvPr id="891" name="Rectángulo 890">
          <a:extLst>
            <a:ext uri="{FF2B5EF4-FFF2-40B4-BE49-F238E27FC236}">
              <a16:creationId xmlns:a16="http://schemas.microsoft.com/office/drawing/2014/main" id="{00000000-0008-0000-0100-00007B030000}"/>
            </a:ext>
          </a:extLst>
        </xdr:cNvPr>
        <xdr:cNvSpPr/>
      </xdr:nvSpPr>
      <xdr:spPr bwMode="auto">
        <a:xfrm>
          <a:off x="82905594" y="96980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92" name="Rectángulo 891">
          <a:extLst>
            <a:ext uri="{FF2B5EF4-FFF2-40B4-BE49-F238E27FC236}">
              <a16:creationId xmlns:a16="http://schemas.microsoft.com/office/drawing/2014/main" id="{00000000-0008-0000-0100-00007C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3</xdr:row>
      <xdr:rowOff>174633</xdr:rowOff>
    </xdr:from>
    <xdr:to>
      <xdr:col>136</xdr:col>
      <xdr:colOff>705501</xdr:colOff>
      <xdr:row>4</xdr:row>
      <xdr:rowOff>2133</xdr:rowOff>
    </xdr:to>
    <xdr:sp macro="" textlink="">
      <xdr:nvSpPr>
        <xdr:cNvPr id="893" name="Rectángulo 892">
          <a:extLst>
            <a:ext uri="{FF2B5EF4-FFF2-40B4-BE49-F238E27FC236}">
              <a16:creationId xmlns:a16="http://schemas.microsoft.com/office/drawing/2014/main" id="{00000000-0008-0000-0100-00007D030000}"/>
            </a:ext>
          </a:extLst>
        </xdr:cNvPr>
        <xdr:cNvSpPr/>
      </xdr:nvSpPr>
      <xdr:spPr bwMode="auto">
        <a:xfrm>
          <a:off x="8380730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94" name="Rectángulo 893">
          <a:extLst>
            <a:ext uri="{FF2B5EF4-FFF2-40B4-BE49-F238E27FC236}">
              <a16:creationId xmlns:a16="http://schemas.microsoft.com/office/drawing/2014/main" id="{00000000-0008-0000-0100-00007E030000}"/>
            </a:ext>
          </a:extLst>
        </xdr:cNvPr>
        <xdr:cNvSpPr/>
      </xdr:nvSpPr>
      <xdr:spPr bwMode="auto">
        <a:xfrm>
          <a:off x="854170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3</xdr:row>
      <xdr:rowOff>174633</xdr:rowOff>
    </xdr:from>
    <xdr:to>
      <xdr:col>139</xdr:col>
      <xdr:colOff>705501</xdr:colOff>
      <xdr:row>4</xdr:row>
      <xdr:rowOff>2133</xdr:rowOff>
    </xdr:to>
    <xdr:sp macro="" textlink="">
      <xdr:nvSpPr>
        <xdr:cNvPr id="895" name="Rectángulo 894">
          <a:extLst>
            <a:ext uri="{FF2B5EF4-FFF2-40B4-BE49-F238E27FC236}">
              <a16:creationId xmlns:a16="http://schemas.microsoft.com/office/drawing/2014/main" id="{00000000-0008-0000-0100-00007F030000}"/>
            </a:ext>
          </a:extLst>
        </xdr:cNvPr>
        <xdr:cNvSpPr/>
      </xdr:nvSpPr>
      <xdr:spPr bwMode="auto">
        <a:xfrm>
          <a:off x="8541702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96" name="Rectángulo 895">
          <a:extLst>
            <a:ext uri="{FF2B5EF4-FFF2-40B4-BE49-F238E27FC236}">
              <a16:creationId xmlns:a16="http://schemas.microsoft.com/office/drawing/2014/main" id="{00000000-0008-0000-0100-000080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97" name="Rectángulo 896">
          <a:extLst>
            <a:ext uri="{FF2B5EF4-FFF2-40B4-BE49-F238E27FC236}">
              <a16:creationId xmlns:a16="http://schemas.microsoft.com/office/drawing/2014/main" id="{00000000-0008-0000-0100-000081030000}"/>
            </a:ext>
          </a:extLst>
        </xdr:cNvPr>
        <xdr:cNvSpPr/>
      </xdr:nvSpPr>
      <xdr:spPr bwMode="auto">
        <a:xfrm>
          <a:off x="854170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98" name="Rectángulo 897">
          <a:extLst>
            <a:ext uri="{FF2B5EF4-FFF2-40B4-BE49-F238E27FC236}">
              <a16:creationId xmlns:a16="http://schemas.microsoft.com/office/drawing/2014/main" id="{00000000-0008-0000-0100-000082030000}"/>
            </a:ext>
          </a:extLst>
        </xdr:cNvPr>
        <xdr:cNvSpPr/>
      </xdr:nvSpPr>
      <xdr:spPr bwMode="auto">
        <a:xfrm>
          <a:off x="854170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10</xdr:row>
      <xdr:rowOff>0</xdr:rowOff>
    </xdr:from>
    <xdr:to>
      <xdr:col>136</xdr:col>
      <xdr:colOff>705501</xdr:colOff>
      <xdr:row>10</xdr:row>
      <xdr:rowOff>18000</xdr:rowOff>
    </xdr:to>
    <xdr:sp macro="" textlink="">
      <xdr:nvSpPr>
        <xdr:cNvPr id="899" name="Rectángulo 898">
          <a:extLst>
            <a:ext uri="{FF2B5EF4-FFF2-40B4-BE49-F238E27FC236}">
              <a16:creationId xmlns:a16="http://schemas.microsoft.com/office/drawing/2014/main" id="{00000000-0008-0000-0100-000083030000}"/>
            </a:ext>
          </a:extLst>
        </xdr:cNvPr>
        <xdr:cNvSpPr/>
      </xdr:nvSpPr>
      <xdr:spPr bwMode="auto">
        <a:xfrm>
          <a:off x="8380730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8</xdr:row>
      <xdr:rowOff>174633</xdr:rowOff>
    </xdr:from>
    <xdr:to>
      <xdr:col>136</xdr:col>
      <xdr:colOff>705501</xdr:colOff>
      <xdr:row>9</xdr:row>
      <xdr:rowOff>2133</xdr:rowOff>
    </xdr:to>
    <xdr:sp macro="" textlink="">
      <xdr:nvSpPr>
        <xdr:cNvPr id="900" name="Rectángulo 899">
          <a:extLst>
            <a:ext uri="{FF2B5EF4-FFF2-40B4-BE49-F238E27FC236}">
              <a16:creationId xmlns:a16="http://schemas.microsoft.com/office/drawing/2014/main" id="{00000000-0008-0000-0100-000084030000}"/>
            </a:ext>
          </a:extLst>
        </xdr:cNvPr>
        <xdr:cNvSpPr/>
      </xdr:nvSpPr>
      <xdr:spPr bwMode="auto">
        <a:xfrm>
          <a:off x="83807301"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16</xdr:row>
      <xdr:rowOff>0</xdr:rowOff>
    </xdr:from>
    <xdr:to>
      <xdr:col>136</xdr:col>
      <xdr:colOff>705501</xdr:colOff>
      <xdr:row>16</xdr:row>
      <xdr:rowOff>18000</xdr:rowOff>
    </xdr:to>
    <xdr:sp macro="" textlink="">
      <xdr:nvSpPr>
        <xdr:cNvPr id="901" name="Rectángulo 900">
          <a:extLst>
            <a:ext uri="{FF2B5EF4-FFF2-40B4-BE49-F238E27FC236}">
              <a16:creationId xmlns:a16="http://schemas.microsoft.com/office/drawing/2014/main" id="{00000000-0008-0000-0100-000085030000}"/>
            </a:ext>
          </a:extLst>
        </xdr:cNvPr>
        <xdr:cNvSpPr/>
      </xdr:nvSpPr>
      <xdr:spPr bwMode="auto">
        <a:xfrm>
          <a:off x="83807301"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14</xdr:row>
      <xdr:rowOff>174633</xdr:rowOff>
    </xdr:from>
    <xdr:to>
      <xdr:col>136</xdr:col>
      <xdr:colOff>705501</xdr:colOff>
      <xdr:row>15</xdr:row>
      <xdr:rowOff>2133</xdr:rowOff>
    </xdr:to>
    <xdr:sp macro="" textlink="">
      <xdr:nvSpPr>
        <xdr:cNvPr id="902" name="Rectángulo 901">
          <a:extLst>
            <a:ext uri="{FF2B5EF4-FFF2-40B4-BE49-F238E27FC236}">
              <a16:creationId xmlns:a16="http://schemas.microsoft.com/office/drawing/2014/main" id="{00000000-0008-0000-0100-000086030000}"/>
            </a:ext>
          </a:extLst>
        </xdr:cNvPr>
        <xdr:cNvSpPr/>
      </xdr:nvSpPr>
      <xdr:spPr bwMode="auto">
        <a:xfrm>
          <a:off x="83807301"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16</xdr:row>
      <xdr:rowOff>0</xdr:rowOff>
    </xdr:from>
    <xdr:to>
      <xdr:col>139</xdr:col>
      <xdr:colOff>705501</xdr:colOff>
      <xdr:row>16</xdr:row>
      <xdr:rowOff>18000</xdr:rowOff>
    </xdr:to>
    <xdr:sp macro="" textlink="">
      <xdr:nvSpPr>
        <xdr:cNvPr id="903" name="Rectángulo 902">
          <a:extLst>
            <a:ext uri="{FF2B5EF4-FFF2-40B4-BE49-F238E27FC236}">
              <a16:creationId xmlns:a16="http://schemas.microsoft.com/office/drawing/2014/main" id="{00000000-0008-0000-0100-000087030000}"/>
            </a:ext>
          </a:extLst>
        </xdr:cNvPr>
        <xdr:cNvSpPr/>
      </xdr:nvSpPr>
      <xdr:spPr bwMode="auto">
        <a:xfrm>
          <a:off x="8541702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14</xdr:row>
      <xdr:rowOff>174633</xdr:rowOff>
    </xdr:from>
    <xdr:to>
      <xdr:col>139</xdr:col>
      <xdr:colOff>705501</xdr:colOff>
      <xdr:row>15</xdr:row>
      <xdr:rowOff>2133</xdr:rowOff>
    </xdr:to>
    <xdr:sp macro="" textlink="">
      <xdr:nvSpPr>
        <xdr:cNvPr id="904" name="Rectángulo 903">
          <a:extLst>
            <a:ext uri="{FF2B5EF4-FFF2-40B4-BE49-F238E27FC236}">
              <a16:creationId xmlns:a16="http://schemas.microsoft.com/office/drawing/2014/main" id="{00000000-0008-0000-0100-000088030000}"/>
            </a:ext>
          </a:extLst>
        </xdr:cNvPr>
        <xdr:cNvSpPr/>
      </xdr:nvSpPr>
      <xdr:spPr bwMode="auto">
        <a:xfrm>
          <a:off x="85417026" y="626110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16</xdr:row>
      <xdr:rowOff>0</xdr:rowOff>
    </xdr:from>
    <xdr:to>
      <xdr:col>136</xdr:col>
      <xdr:colOff>705501</xdr:colOff>
      <xdr:row>16</xdr:row>
      <xdr:rowOff>18000</xdr:rowOff>
    </xdr:to>
    <xdr:sp macro="" textlink="">
      <xdr:nvSpPr>
        <xdr:cNvPr id="905" name="Rectángulo 904">
          <a:extLst>
            <a:ext uri="{FF2B5EF4-FFF2-40B4-BE49-F238E27FC236}">
              <a16:creationId xmlns:a16="http://schemas.microsoft.com/office/drawing/2014/main" id="{00000000-0008-0000-0100-000089030000}"/>
            </a:ext>
          </a:extLst>
        </xdr:cNvPr>
        <xdr:cNvSpPr/>
      </xdr:nvSpPr>
      <xdr:spPr bwMode="auto">
        <a:xfrm>
          <a:off x="83807301"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16</xdr:row>
      <xdr:rowOff>0</xdr:rowOff>
    </xdr:from>
    <xdr:to>
      <xdr:col>139</xdr:col>
      <xdr:colOff>705501</xdr:colOff>
      <xdr:row>16</xdr:row>
      <xdr:rowOff>18000</xdr:rowOff>
    </xdr:to>
    <xdr:sp macro="" textlink="">
      <xdr:nvSpPr>
        <xdr:cNvPr id="906" name="Rectángulo 905">
          <a:extLst>
            <a:ext uri="{FF2B5EF4-FFF2-40B4-BE49-F238E27FC236}">
              <a16:creationId xmlns:a16="http://schemas.microsoft.com/office/drawing/2014/main" id="{00000000-0008-0000-0100-00008A030000}"/>
            </a:ext>
          </a:extLst>
        </xdr:cNvPr>
        <xdr:cNvSpPr/>
      </xdr:nvSpPr>
      <xdr:spPr bwMode="auto">
        <a:xfrm>
          <a:off x="8541702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16</xdr:row>
      <xdr:rowOff>0</xdr:rowOff>
    </xdr:from>
    <xdr:to>
      <xdr:col>139</xdr:col>
      <xdr:colOff>705501</xdr:colOff>
      <xdr:row>16</xdr:row>
      <xdr:rowOff>18000</xdr:rowOff>
    </xdr:to>
    <xdr:sp macro="" textlink="">
      <xdr:nvSpPr>
        <xdr:cNvPr id="907" name="Rectángulo 906">
          <a:extLst>
            <a:ext uri="{FF2B5EF4-FFF2-40B4-BE49-F238E27FC236}">
              <a16:creationId xmlns:a16="http://schemas.microsoft.com/office/drawing/2014/main" id="{00000000-0008-0000-0100-00008B030000}"/>
            </a:ext>
          </a:extLst>
        </xdr:cNvPr>
        <xdr:cNvSpPr/>
      </xdr:nvSpPr>
      <xdr:spPr bwMode="auto">
        <a:xfrm>
          <a:off x="85417026" y="72961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20</xdr:row>
      <xdr:rowOff>0</xdr:rowOff>
    </xdr:from>
    <xdr:to>
      <xdr:col>136</xdr:col>
      <xdr:colOff>705501</xdr:colOff>
      <xdr:row>20</xdr:row>
      <xdr:rowOff>18000</xdr:rowOff>
    </xdr:to>
    <xdr:sp macro="" textlink="">
      <xdr:nvSpPr>
        <xdr:cNvPr id="908" name="Rectángulo 907">
          <a:extLst>
            <a:ext uri="{FF2B5EF4-FFF2-40B4-BE49-F238E27FC236}">
              <a16:creationId xmlns:a16="http://schemas.microsoft.com/office/drawing/2014/main" id="{00000000-0008-0000-0100-00008C030000}"/>
            </a:ext>
          </a:extLst>
        </xdr:cNvPr>
        <xdr:cNvSpPr/>
      </xdr:nvSpPr>
      <xdr:spPr bwMode="auto">
        <a:xfrm>
          <a:off x="83807301"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18</xdr:row>
      <xdr:rowOff>174633</xdr:rowOff>
    </xdr:from>
    <xdr:to>
      <xdr:col>136</xdr:col>
      <xdr:colOff>705501</xdr:colOff>
      <xdr:row>19</xdr:row>
      <xdr:rowOff>2133</xdr:rowOff>
    </xdr:to>
    <xdr:sp macro="" textlink="">
      <xdr:nvSpPr>
        <xdr:cNvPr id="909" name="Rectángulo 908">
          <a:extLst>
            <a:ext uri="{FF2B5EF4-FFF2-40B4-BE49-F238E27FC236}">
              <a16:creationId xmlns:a16="http://schemas.microsoft.com/office/drawing/2014/main" id="{00000000-0008-0000-0100-00008D030000}"/>
            </a:ext>
          </a:extLst>
        </xdr:cNvPr>
        <xdr:cNvSpPr/>
      </xdr:nvSpPr>
      <xdr:spPr bwMode="auto">
        <a:xfrm>
          <a:off x="83807301"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20</xdr:row>
      <xdr:rowOff>0</xdr:rowOff>
    </xdr:from>
    <xdr:to>
      <xdr:col>139</xdr:col>
      <xdr:colOff>705501</xdr:colOff>
      <xdr:row>20</xdr:row>
      <xdr:rowOff>18000</xdr:rowOff>
    </xdr:to>
    <xdr:sp macro="" textlink="">
      <xdr:nvSpPr>
        <xdr:cNvPr id="910" name="Rectángulo 909">
          <a:extLst>
            <a:ext uri="{FF2B5EF4-FFF2-40B4-BE49-F238E27FC236}">
              <a16:creationId xmlns:a16="http://schemas.microsoft.com/office/drawing/2014/main" id="{00000000-0008-0000-0100-00008E030000}"/>
            </a:ext>
          </a:extLst>
        </xdr:cNvPr>
        <xdr:cNvSpPr/>
      </xdr:nvSpPr>
      <xdr:spPr bwMode="auto">
        <a:xfrm>
          <a:off x="8541702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18</xdr:row>
      <xdr:rowOff>174633</xdr:rowOff>
    </xdr:from>
    <xdr:to>
      <xdr:col>139</xdr:col>
      <xdr:colOff>705501</xdr:colOff>
      <xdr:row>19</xdr:row>
      <xdr:rowOff>2133</xdr:rowOff>
    </xdr:to>
    <xdr:sp macro="" textlink="">
      <xdr:nvSpPr>
        <xdr:cNvPr id="911" name="Rectángulo 910">
          <a:extLst>
            <a:ext uri="{FF2B5EF4-FFF2-40B4-BE49-F238E27FC236}">
              <a16:creationId xmlns:a16="http://schemas.microsoft.com/office/drawing/2014/main" id="{00000000-0008-0000-0100-00008F030000}"/>
            </a:ext>
          </a:extLst>
        </xdr:cNvPr>
        <xdr:cNvSpPr/>
      </xdr:nvSpPr>
      <xdr:spPr bwMode="auto">
        <a:xfrm>
          <a:off x="85417026" y="86709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20</xdr:row>
      <xdr:rowOff>0</xdr:rowOff>
    </xdr:from>
    <xdr:to>
      <xdr:col>139</xdr:col>
      <xdr:colOff>705501</xdr:colOff>
      <xdr:row>20</xdr:row>
      <xdr:rowOff>18000</xdr:rowOff>
    </xdr:to>
    <xdr:sp macro="" textlink="">
      <xdr:nvSpPr>
        <xdr:cNvPr id="912" name="Rectángulo 911">
          <a:extLst>
            <a:ext uri="{FF2B5EF4-FFF2-40B4-BE49-F238E27FC236}">
              <a16:creationId xmlns:a16="http://schemas.microsoft.com/office/drawing/2014/main" id="{00000000-0008-0000-0100-000090030000}"/>
            </a:ext>
          </a:extLst>
        </xdr:cNvPr>
        <xdr:cNvSpPr/>
      </xdr:nvSpPr>
      <xdr:spPr bwMode="auto">
        <a:xfrm>
          <a:off x="85417026" y="96964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16</xdr:row>
      <xdr:rowOff>166690</xdr:rowOff>
    </xdr:from>
    <xdr:to>
      <xdr:col>138</xdr:col>
      <xdr:colOff>695000</xdr:colOff>
      <xdr:row>16</xdr:row>
      <xdr:rowOff>184690</xdr:rowOff>
    </xdr:to>
    <xdr:sp macro="" textlink="">
      <xdr:nvSpPr>
        <xdr:cNvPr id="913" name="Rectángulo 912">
          <a:extLst>
            <a:ext uri="{FF2B5EF4-FFF2-40B4-BE49-F238E27FC236}">
              <a16:creationId xmlns:a16="http://schemas.microsoft.com/office/drawing/2014/main" id="{00000000-0008-0000-0100-000091030000}"/>
            </a:ext>
          </a:extLst>
        </xdr:cNvPr>
        <xdr:cNvSpPr/>
      </xdr:nvSpPr>
      <xdr:spPr bwMode="auto">
        <a:xfrm>
          <a:off x="84513738" y="74628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18</xdr:row>
      <xdr:rowOff>0</xdr:rowOff>
    </xdr:from>
    <xdr:to>
      <xdr:col>138</xdr:col>
      <xdr:colOff>702938</xdr:colOff>
      <xdr:row>18</xdr:row>
      <xdr:rowOff>18000</xdr:rowOff>
    </xdr:to>
    <xdr:sp macro="" textlink="">
      <xdr:nvSpPr>
        <xdr:cNvPr id="914" name="Rectángulo 913">
          <a:extLst>
            <a:ext uri="{FF2B5EF4-FFF2-40B4-BE49-F238E27FC236}">
              <a16:creationId xmlns:a16="http://schemas.microsoft.com/office/drawing/2014/main" id="{00000000-0008-0000-0100-000092030000}"/>
            </a:ext>
          </a:extLst>
        </xdr:cNvPr>
        <xdr:cNvSpPr/>
      </xdr:nvSpPr>
      <xdr:spPr bwMode="auto">
        <a:xfrm>
          <a:off x="84521676" y="84963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20</xdr:row>
      <xdr:rowOff>166690</xdr:rowOff>
    </xdr:from>
    <xdr:to>
      <xdr:col>138</xdr:col>
      <xdr:colOff>695000</xdr:colOff>
      <xdr:row>20</xdr:row>
      <xdr:rowOff>184690</xdr:rowOff>
    </xdr:to>
    <xdr:sp macro="" textlink="">
      <xdr:nvSpPr>
        <xdr:cNvPr id="915" name="Rectángulo 914">
          <a:extLst>
            <a:ext uri="{FF2B5EF4-FFF2-40B4-BE49-F238E27FC236}">
              <a16:creationId xmlns:a16="http://schemas.microsoft.com/office/drawing/2014/main" id="{00000000-0008-0000-0100-000093030000}"/>
            </a:ext>
          </a:extLst>
        </xdr:cNvPr>
        <xdr:cNvSpPr/>
      </xdr:nvSpPr>
      <xdr:spPr bwMode="auto">
        <a:xfrm>
          <a:off x="84513738" y="98631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23</xdr:row>
      <xdr:rowOff>0</xdr:rowOff>
    </xdr:from>
    <xdr:to>
      <xdr:col>138</xdr:col>
      <xdr:colOff>702938</xdr:colOff>
      <xdr:row>23</xdr:row>
      <xdr:rowOff>18000</xdr:rowOff>
    </xdr:to>
    <xdr:sp macro="" textlink="">
      <xdr:nvSpPr>
        <xdr:cNvPr id="916" name="Rectángulo 915">
          <a:extLst>
            <a:ext uri="{FF2B5EF4-FFF2-40B4-BE49-F238E27FC236}">
              <a16:creationId xmlns:a16="http://schemas.microsoft.com/office/drawing/2014/main" id="{00000000-0008-0000-0100-000094030000}"/>
            </a:ext>
          </a:extLst>
        </xdr:cNvPr>
        <xdr:cNvSpPr/>
      </xdr:nvSpPr>
      <xdr:spPr bwMode="auto">
        <a:xfrm>
          <a:off x="84521676" y="106870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5</xdr:row>
      <xdr:rowOff>0</xdr:rowOff>
    </xdr:from>
    <xdr:to>
      <xdr:col>130</xdr:col>
      <xdr:colOff>705501</xdr:colOff>
      <xdr:row>5</xdr:row>
      <xdr:rowOff>18000</xdr:rowOff>
    </xdr:to>
    <xdr:sp macro="" textlink="">
      <xdr:nvSpPr>
        <xdr:cNvPr id="917" name="Rectángulo 916">
          <a:extLst>
            <a:ext uri="{FF2B5EF4-FFF2-40B4-BE49-F238E27FC236}">
              <a16:creationId xmlns:a16="http://schemas.microsoft.com/office/drawing/2014/main" id="{00000000-0008-0000-0100-000095030000}"/>
            </a:ext>
          </a:extLst>
        </xdr:cNvPr>
        <xdr:cNvSpPr/>
      </xdr:nvSpPr>
      <xdr:spPr bwMode="auto">
        <a:xfrm>
          <a:off x="805878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3</xdr:row>
      <xdr:rowOff>174633</xdr:rowOff>
    </xdr:from>
    <xdr:to>
      <xdr:col>130</xdr:col>
      <xdr:colOff>705501</xdr:colOff>
      <xdr:row>4</xdr:row>
      <xdr:rowOff>2133</xdr:rowOff>
    </xdr:to>
    <xdr:sp macro="" textlink="">
      <xdr:nvSpPr>
        <xdr:cNvPr id="918" name="Rectángulo 917">
          <a:extLst>
            <a:ext uri="{FF2B5EF4-FFF2-40B4-BE49-F238E27FC236}">
              <a16:creationId xmlns:a16="http://schemas.microsoft.com/office/drawing/2014/main" id="{00000000-0008-0000-0100-000096030000}"/>
            </a:ext>
          </a:extLst>
        </xdr:cNvPr>
        <xdr:cNvSpPr/>
      </xdr:nvSpPr>
      <xdr:spPr bwMode="auto">
        <a:xfrm>
          <a:off x="805878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5</xdr:row>
      <xdr:rowOff>0</xdr:rowOff>
    </xdr:from>
    <xdr:to>
      <xdr:col>130</xdr:col>
      <xdr:colOff>705501</xdr:colOff>
      <xdr:row>5</xdr:row>
      <xdr:rowOff>18000</xdr:rowOff>
    </xdr:to>
    <xdr:sp macro="" textlink="">
      <xdr:nvSpPr>
        <xdr:cNvPr id="919" name="Rectángulo 918">
          <a:extLst>
            <a:ext uri="{FF2B5EF4-FFF2-40B4-BE49-F238E27FC236}">
              <a16:creationId xmlns:a16="http://schemas.microsoft.com/office/drawing/2014/main" id="{00000000-0008-0000-0100-000097030000}"/>
            </a:ext>
          </a:extLst>
        </xdr:cNvPr>
        <xdr:cNvSpPr/>
      </xdr:nvSpPr>
      <xdr:spPr bwMode="auto">
        <a:xfrm>
          <a:off x="805878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9850</xdr:colOff>
      <xdr:row>4</xdr:row>
      <xdr:rowOff>622301</xdr:rowOff>
    </xdr:from>
    <xdr:to>
      <xdr:col>139</xdr:col>
      <xdr:colOff>9850</xdr:colOff>
      <xdr:row>5</xdr:row>
      <xdr:rowOff>6351</xdr:rowOff>
    </xdr:to>
    <xdr:cxnSp macro="">
      <xdr:nvCxnSpPr>
        <xdr:cNvPr id="920" name="Conector angular 919">
          <a:extLst>
            <a:ext uri="{FF2B5EF4-FFF2-40B4-BE49-F238E27FC236}">
              <a16:creationId xmlns:a16="http://schemas.microsoft.com/office/drawing/2014/main" id="{00000000-0008-0000-0100-000098030000}"/>
            </a:ext>
          </a:extLst>
        </xdr:cNvPr>
        <xdr:cNvCxnSpPr>
          <a:stCxn id="919" idx="0"/>
          <a:endCxn id="898" idx="0"/>
        </xdr:cNvCxnSpPr>
      </xdr:nvCxnSpPr>
      <xdr:spPr>
        <a:xfrm rot="5400000" flipH="1" flipV="1">
          <a:off x="83513938" y="-785812"/>
          <a:ext cx="393700" cy="4829175"/>
        </a:xfrm>
        <a:prstGeom prst="bentConnector3">
          <a:avLst>
            <a:gd name="adj1" fmla="val -900016"/>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129</xdr:col>
      <xdr:colOff>15876</xdr:colOff>
      <xdr:row>10</xdr:row>
      <xdr:rowOff>0</xdr:rowOff>
    </xdr:from>
    <xdr:to>
      <xdr:col>130</xdr:col>
      <xdr:colOff>705501</xdr:colOff>
      <xdr:row>10</xdr:row>
      <xdr:rowOff>18000</xdr:rowOff>
    </xdr:to>
    <xdr:sp macro="" textlink="">
      <xdr:nvSpPr>
        <xdr:cNvPr id="921" name="Rectángulo 920">
          <a:extLst>
            <a:ext uri="{FF2B5EF4-FFF2-40B4-BE49-F238E27FC236}">
              <a16:creationId xmlns:a16="http://schemas.microsoft.com/office/drawing/2014/main" id="{00000000-0008-0000-0100-000099030000}"/>
            </a:ext>
          </a:extLst>
        </xdr:cNvPr>
        <xdr:cNvSpPr/>
      </xdr:nvSpPr>
      <xdr:spPr bwMode="auto">
        <a:xfrm>
          <a:off x="805878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8</xdr:row>
      <xdr:rowOff>174633</xdr:rowOff>
    </xdr:from>
    <xdr:to>
      <xdr:col>130</xdr:col>
      <xdr:colOff>705501</xdr:colOff>
      <xdr:row>9</xdr:row>
      <xdr:rowOff>2133</xdr:rowOff>
    </xdr:to>
    <xdr:sp macro="" textlink="">
      <xdr:nvSpPr>
        <xdr:cNvPr id="922" name="Rectángulo 921">
          <a:extLst>
            <a:ext uri="{FF2B5EF4-FFF2-40B4-BE49-F238E27FC236}">
              <a16:creationId xmlns:a16="http://schemas.microsoft.com/office/drawing/2014/main" id="{00000000-0008-0000-0100-00009A030000}"/>
            </a:ext>
          </a:extLst>
        </xdr:cNvPr>
        <xdr:cNvSpPr/>
      </xdr:nvSpPr>
      <xdr:spPr bwMode="auto">
        <a:xfrm>
          <a:off x="80587851"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10</xdr:row>
      <xdr:rowOff>0</xdr:rowOff>
    </xdr:from>
    <xdr:to>
      <xdr:col>130</xdr:col>
      <xdr:colOff>705501</xdr:colOff>
      <xdr:row>10</xdr:row>
      <xdr:rowOff>18000</xdr:rowOff>
    </xdr:to>
    <xdr:sp macro="" textlink="">
      <xdr:nvSpPr>
        <xdr:cNvPr id="923" name="Rectángulo 922">
          <a:extLst>
            <a:ext uri="{FF2B5EF4-FFF2-40B4-BE49-F238E27FC236}">
              <a16:creationId xmlns:a16="http://schemas.microsoft.com/office/drawing/2014/main" id="{00000000-0008-0000-0100-00009B030000}"/>
            </a:ext>
          </a:extLst>
        </xdr:cNvPr>
        <xdr:cNvSpPr/>
      </xdr:nvSpPr>
      <xdr:spPr bwMode="auto">
        <a:xfrm>
          <a:off x="805878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9519</xdr:colOff>
      <xdr:row>10</xdr:row>
      <xdr:rowOff>1594</xdr:rowOff>
    </xdr:from>
    <xdr:to>
      <xdr:col>136</xdr:col>
      <xdr:colOff>1593519</xdr:colOff>
      <xdr:row>10</xdr:row>
      <xdr:rowOff>19594</xdr:rowOff>
    </xdr:to>
    <xdr:sp macro="" textlink="">
      <xdr:nvSpPr>
        <xdr:cNvPr id="924" name="Rectángulo 923">
          <a:extLst>
            <a:ext uri="{FF2B5EF4-FFF2-40B4-BE49-F238E27FC236}">
              <a16:creationId xmlns:a16="http://schemas.microsoft.com/office/drawing/2014/main" id="{00000000-0008-0000-0100-00009C030000}"/>
            </a:ext>
          </a:extLst>
        </xdr:cNvPr>
        <xdr:cNvSpPr/>
      </xdr:nvSpPr>
      <xdr:spPr bwMode="auto">
        <a:xfrm>
          <a:off x="84515319" y="42211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10</xdr:row>
      <xdr:rowOff>0</xdr:rowOff>
    </xdr:from>
    <xdr:to>
      <xdr:col>139</xdr:col>
      <xdr:colOff>705501</xdr:colOff>
      <xdr:row>10</xdr:row>
      <xdr:rowOff>18000</xdr:rowOff>
    </xdr:to>
    <xdr:sp macro="" textlink="">
      <xdr:nvSpPr>
        <xdr:cNvPr id="925" name="Rectángulo 924">
          <a:extLst>
            <a:ext uri="{FF2B5EF4-FFF2-40B4-BE49-F238E27FC236}">
              <a16:creationId xmlns:a16="http://schemas.microsoft.com/office/drawing/2014/main" id="{00000000-0008-0000-0100-00009D030000}"/>
            </a:ext>
          </a:extLst>
        </xdr:cNvPr>
        <xdr:cNvSpPr/>
      </xdr:nvSpPr>
      <xdr:spPr bwMode="auto">
        <a:xfrm>
          <a:off x="854170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8</xdr:row>
      <xdr:rowOff>174633</xdr:rowOff>
    </xdr:from>
    <xdr:to>
      <xdr:col>139</xdr:col>
      <xdr:colOff>705501</xdr:colOff>
      <xdr:row>9</xdr:row>
      <xdr:rowOff>2133</xdr:rowOff>
    </xdr:to>
    <xdr:sp macro="" textlink="">
      <xdr:nvSpPr>
        <xdr:cNvPr id="926" name="Rectángulo 925">
          <a:extLst>
            <a:ext uri="{FF2B5EF4-FFF2-40B4-BE49-F238E27FC236}">
              <a16:creationId xmlns:a16="http://schemas.microsoft.com/office/drawing/2014/main" id="{00000000-0008-0000-0100-00009E030000}"/>
            </a:ext>
          </a:extLst>
        </xdr:cNvPr>
        <xdr:cNvSpPr/>
      </xdr:nvSpPr>
      <xdr:spPr bwMode="auto">
        <a:xfrm>
          <a:off x="85417026"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10</xdr:row>
      <xdr:rowOff>0</xdr:rowOff>
    </xdr:from>
    <xdr:to>
      <xdr:col>139</xdr:col>
      <xdr:colOff>705501</xdr:colOff>
      <xdr:row>10</xdr:row>
      <xdr:rowOff>18000</xdr:rowOff>
    </xdr:to>
    <xdr:sp macro="" textlink="">
      <xdr:nvSpPr>
        <xdr:cNvPr id="927" name="Rectángulo 926">
          <a:extLst>
            <a:ext uri="{FF2B5EF4-FFF2-40B4-BE49-F238E27FC236}">
              <a16:creationId xmlns:a16="http://schemas.microsoft.com/office/drawing/2014/main" id="{00000000-0008-0000-0100-00009F030000}"/>
            </a:ext>
          </a:extLst>
        </xdr:cNvPr>
        <xdr:cNvSpPr/>
      </xdr:nvSpPr>
      <xdr:spPr bwMode="auto">
        <a:xfrm>
          <a:off x="854170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10</xdr:row>
      <xdr:rowOff>0</xdr:rowOff>
    </xdr:from>
    <xdr:to>
      <xdr:col>139</xdr:col>
      <xdr:colOff>705501</xdr:colOff>
      <xdr:row>10</xdr:row>
      <xdr:rowOff>18000</xdr:rowOff>
    </xdr:to>
    <xdr:sp macro="" textlink="">
      <xdr:nvSpPr>
        <xdr:cNvPr id="928" name="Rectángulo 927">
          <a:extLst>
            <a:ext uri="{FF2B5EF4-FFF2-40B4-BE49-F238E27FC236}">
              <a16:creationId xmlns:a16="http://schemas.microsoft.com/office/drawing/2014/main" id="{00000000-0008-0000-0100-0000A0030000}"/>
            </a:ext>
          </a:extLst>
        </xdr:cNvPr>
        <xdr:cNvSpPr/>
      </xdr:nvSpPr>
      <xdr:spPr bwMode="auto">
        <a:xfrm>
          <a:off x="854170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10</xdr:row>
      <xdr:rowOff>0</xdr:rowOff>
    </xdr:from>
    <xdr:to>
      <xdr:col>130</xdr:col>
      <xdr:colOff>705501</xdr:colOff>
      <xdr:row>10</xdr:row>
      <xdr:rowOff>18000</xdr:rowOff>
    </xdr:to>
    <xdr:sp macro="" textlink="">
      <xdr:nvSpPr>
        <xdr:cNvPr id="929" name="Rectángulo 928">
          <a:extLst>
            <a:ext uri="{FF2B5EF4-FFF2-40B4-BE49-F238E27FC236}">
              <a16:creationId xmlns:a16="http://schemas.microsoft.com/office/drawing/2014/main" id="{00000000-0008-0000-0100-0000A1030000}"/>
            </a:ext>
          </a:extLst>
        </xdr:cNvPr>
        <xdr:cNvSpPr/>
      </xdr:nvSpPr>
      <xdr:spPr bwMode="auto">
        <a:xfrm>
          <a:off x="805878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10</xdr:row>
      <xdr:rowOff>0</xdr:rowOff>
    </xdr:from>
    <xdr:to>
      <xdr:col>133</xdr:col>
      <xdr:colOff>705501</xdr:colOff>
      <xdr:row>10</xdr:row>
      <xdr:rowOff>18000</xdr:rowOff>
    </xdr:to>
    <xdr:sp macro="" textlink="">
      <xdr:nvSpPr>
        <xdr:cNvPr id="930" name="Rectángulo 929">
          <a:extLst>
            <a:ext uri="{FF2B5EF4-FFF2-40B4-BE49-F238E27FC236}">
              <a16:creationId xmlns:a16="http://schemas.microsoft.com/office/drawing/2014/main" id="{00000000-0008-0000-0100-0000A2030000}"/>
            </a:ext>
          </a:extLst>
        </xdr:cNvPr>
        <xdr:cNvSpPr/>
      </xdr:nvSpPr>
      <xdr:spPr bwMode="auto">
        <a:xfrm>
          <a:off x="821975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10</xdr:row>
      <xdr:rowOff>0</xdr:rowOff>
    </xdr:from>
    <xdr:to>
      <xdr:col>133</xdr:col>
      <xdr:colOff>705501</xdr:colOff>
      <xdr:row>10</xdr:row>
      <xdr:rowOff>18000</xdr:rowOff>
    </xdr:to>
    <xdr:sp macro="" textlink="">
      <xdr:nvSpPr>
        <xdr:cNvPr id="931" name="Rectángulo 930">
          <a:extLst>
            <a:ext uri="{FF2B5EF4-FFF2-40B4-BE49-F238E27FC236}">
              <a16:creationId xmlns:a16="http://schemas.microsoft.com/office/drawing/2014/main" id="{00000000-0008-0000-0100-0000A3030000}"/>
            </a:ext>
          </a:extLst>
        </xdr:cNvPr>
        <xdr:cNvSpPr/>
      </xdr:nvSpPr>
      <xdr:spPr bwMode="auto">
        <a:xfrm>
          <a:off x="821975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10</xdr:row>
      <xdr:rowOff>166690</xdr:rowOff>
    </xdr:from>
    <xdr:to>
      <xdr:col>132</xdr:col>
      <xdr:colOff>695000</xdr:colOff>
      <xdr:row>10</xdr:row>
      <xdr:rowOff>184690</xdr:rowOff>
    </xdr:to>
    <xdr:sp macro="" textlink="">
      <xdr:nvSpPr>
        <xdr:cNvPr id="932" name="Rectángulo 931">
          <a:extLst>
            <a:ext uri="{FF2B5EF4-FFF2-40B4-BE49-F238E27FC236}">
              <a16:creationId xmlns:a16="http://schemas.microsoft.com/office/drawing/2014/main" id="{00000000-0008-0000-0100-0000A4030000}"/>
            </a:ext>
          </a:extLst>
        </xdr:cNvPr>
        <xdr:cNvSpPr/>
      </xdr:nvSpPr>
      <xdr:spPr bwMode="auto">
        <a:xfrm>
          <a:off x="81294288" y="43862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12</xdr:row>
      <xdr:rowOff>0</xdr:rowOff>
    </xdr:from>
    <xdr:to>
      <xdr:col>132</xdr:col>
      <xdr:colOff>702938</xdr:colOff>
      <xdr:row>12</xdr:row>
      <xdr:rowOff>18000</xdr:rowOff>
    </xdr:to>
    <xdr:sp macro="" textlink="">
      <xdr:nvSpPr>
        <xdr:cNvPr id="933" name="Rectángulo 932">
          <a:extLst>
            <a:ext uri="{FF2B5EF4-FFF2-40B4-BE49-F238E27FC236}">
              <a16:creationId xmlns:a16="http://schemas.microsoft.com/office/drawing/2014/main" id="{00000000-0008-0000-0100-0000A5030000}"/>
            </a:ext>
          </a:extLst>
        </xdr:cNvPr>
        <xdr:cNvSpPr/>
      </xdr:nvSpPr>
      <xdr:spPr bwMode="auto">
        <a:xfrm>
          <a:off x="81302226" y="54673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131</xdr:col>
      <xdr:colOff>85562</xdr:colOff>
      <xdr:row>10</xdr:row>
      <xdr:rowOff>1</xdr:rowOff>
    </xdr:from>
    <xdr:to>
      <xdr:col>133</xdr:col>
      <xdr:colOff>3500</xdr:colOff>
      <xdr:row>10</xdr:row>
      <xdr:rowOff>166691</xdr:rowOff>
    </xdr:to>
    <xdr:cxnSp macro="">
      <xdr:nvCxnSpPr>
        <xdr:cNvPr id="934" name="Conector angular 933">
          <a:extLst>
            <a:ext uri="{FF2B5EF4-FFF2-40B4-BE49-F238E27FC236}">
              <a16:creationId xmlns:a16="http://schemas.microsoft.com/office/drawing/2014/main" id="{00000000-0008-0000-0100-0000A6030000}"/>
            </a:ext>
          </a:extLst>
        </xdr:cNvPr>
        <xdr:cNvCxnSpPr>
          <a:stCxn id="932" idx="0"/>
          <a:endCxn id="931" idx="0"/>
        </xdr:cNvCxnSpPr>
      </xdr:nvCxnSpPr>
      <xdr:spPr>
        <a:xfrm rot="5400000" flipH="1" flipV="1">
          <a:off x="82409586" y="389627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130</xdr:col>
      <xdr:colOff>3501</xdr:colOff>
      <xdr:row>10</xdr:row>
      <xdr:rowOff>18001</xdr:rowOff>
    </xdr:from>
    <xdr:to>
      <xdr:col>131</xdr:col>
      <xdr:colOff>85563</xdr:colOff>
      <xdr:row>10</xdr:row>
      <xdr:rowOff>184691</xdr:rowOff>
    </xdr:to>
    <xdr:cxnSp macro="">
      <xdr:nvCxnSpPr>
        <xdr:cNvPr id="935" name="Conector angular 934">
          <a:extLst>
            <a:ext uri="{FF2B5EF4-FFF2-40B4-BE49-F238E27FC236}">
              <a16:creationId xmlns:a16="http://schemas.microsoft.com/office/drawing/2014/main" id="{00000000-0008-0000-0100-0000A7030000}"/>
            </a:ext>
          </a:extLst>
        </xdr:cNvPr>
        <xdr:cNvCxnSpPr>
          <a:stCxn id="932" idx="2"/>
          <a:endCxn id="929" idx="2"/>
        </xdr:cNvCxnSpPr>
      </xdr:nvCxnSpPr>
      <xdr:spPr>
        <a:xfrm rot="5400000" flipH="1">
          <a:off x="81604725" y="39227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132</xdr:col>
      <xdr:colOff>15876</xdr:colOff>
      <xdr:row>10</xdr:row>
      <xdr:rowOff>0</xdr:rowOff>
    </xdr:from>
    <xdr:to>
      <xdr:col>133</xdr:col>
      <xdr:colOff>705501</xdr:colOff>
      <xdr:row>10</xdr:row>
      <xdr:rowOff>18000</xdr:rowOff>
    </xdr:to>
    <xdr:sp macro="" textlink="">
      <xdr:nvSpPr>
        <xdr:cNvPr id="936" name="Rectángulo 935">
          <a:extLst>
            <a:ext uri="{FF2B5EF4-FFF2-40B4-BE49-F238E27FC236}">
              <a16:creationId xmlns:a16="http://schemas.microsoft.com/office/drawing/2014/main" id="{00000000-0008-0000-0100-0000A8030000}"/>
            </a:ext>
          </a:extLst>
        </xdr:cNvPr>
        <xdr:cNvSpPr/>
      </xdr:nvSpPr>
      <xdr:spPr bwMode="auto">
        <a:xfrm>
          <a:off x="821975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10</xdr:row>
      <xdr:rowOff>0</xdr:rowOff>
    </xdr:from>
    <xdr:to>
      <xdr:col>139</xdr:col>
      <xdr:colOff>705501</xdr:colOff>
      <xdr:row>10</xdr:row>
      <xdr:rowOff>18000</xdr:rowOff>
    </xdr:to>
    <xdr:sp macro="" textlink="">
      <xdr:nvSpPr>
        <xdr:cNvPr id="937" name="Rectángulo 936">
          <a:extLst>
            <a:ext uri="{FF2B5EF4-FFF2-40B4-BE49-F238E27FC236}">
              <a16:creationId xmlns:a16="http://schemas.microsoft.com/office/drawing/2014/main" id="{00000000-0008-0000-0100-0000A9030000}"/>
            </a:ext>
          </a:extLst>
        </xdr:cNvPr>
        <xdr:cNvSpPr/>
      </xdr:nvSpPr>
      <xdr:spPr bwMode="auto">
        <a:xfrm>
          <a:off x="854170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10</xdr:row>
      <xdr:rowOff>0</xdr:rowOff>
    </xdr:from>
    <xdr:to>
      <xdr:col>136</xdr:col>
      <xdr:colOff>705501</xdr:colOff>
      <xdr:row>10</xdr:row>
      <xdr:rowOff>18000</xdr:rowOff>
    </xdr:to>
    <xdr:sp macro="" textlink="">
      <xdr:nvSpPr>
        <xdr:cNvPr id="938" name="Rectángulo 937">
          <a:extLst>
            <a:ext uri="{FF2B5EF4-FFF2-40B4-BE49-F238E27FC236}">
              <a16:creationId xmlns:a16="http://schemas.microsoft.com/office/drawing/2014/main" id="{00000000-0008-0000-0100-0000AA030000}"/>
            </a:ext>
          </a:extLst>
        </xdr:cNvPr>
        <xdr:cNvSpPr/>
      </xdr:nvSpPr>
      <xdr:spPr bwMode="auto">
        <a:xfrm>
          <a:off x="8380730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10</xdr:row>
      <xdr:rowOff>0</xdr:rowOff>
    </xdr:from>
    <xdr:to>
      <xdr:col>136</xdr:col>
      <xdr:colOff>705501</xdr:colOff>
      <xdr:row>10</xdr:row>
      <xdr:rowOff>18000</xdr:rowOff>
    </xdr:to>
    <xdr:sp macro="" textlink="">
      <xdr:nvSpPr>
        <xdr:cNvPr id="939" name="Rectángulo 938">
          <a:extLst>
            <a:ext uri="{FF2B5EF4-FFF2-40B4-BE49-F238E27FC236}">
              <a16:creationId xmlns:a16="http://schemas.microsoft.com/office/drawing/2014/main" id="{00000000-0008-0000-0100-0000AB030000}"/>
            </a:ext>
          </a:extLst>
        </xdr:cNvPr>
        <xdr:cNvSpPr/>
      </xdr:nvSpPr>
      <xdr:spPr bwMode="auto">
        <a:xfrm>
          <a:off x="8380730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10</xdr:row>
      <xdr:rowOff>0</xdr:rowOff>
    </xdr:from>
    <xdr:to>
      <xdr:col>136</xdr:col>
      <xdr:colOff>705501</xdr:colOff>
      <xdr:row>10</xdr:row>
      <xdr:rowOff>18000</xdr:rowOff>
    </xdr:to>
    <xdr:sp macro="" textlink="">
      <xdr:nvSpPr>
        <xdr:cNvPr id="940" name="Rectángulo 939">
          <a:extLst>
            <a:ext uri="{FF2B5EF4-FFF2-40B4-BE49-F238E27FC236}">
              <a16:creationId xmlns:a16="http://schemas.microsoft.com/office/drawing/2014/main" id="{00000000-0008-0000-0100-0000AC030000}"/>
            </a:ext>
          </a:extLst>
        </xdr:cNvPr>
        <xdr:cNvSpPr/>
      </xdr:nvSpPr>
      <xdr:spPr bwMode="auto">
        <a:xfrm>
          <a:off x="8380730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10</xdr:row>
      <xdr:rowOff>0</xdr:rowOff>
    </xdr:from>
    <xdr:to>
      <xdr:col>139</xdr:col>
      <xdr:colOff>705501</xdr:colOff>
      <xdr:row>10</xdr:row>
      <xdr:rowOff>18000</xdr:rowOff>
    </xdr:to>
    <xdr:sp macro="" textlink="">
      <xdr:nvSpPr>
        <xdr:cNvPr id="941" name="Rectángulo 940">
          <a:extLst>
            <a:ext uri="{FF2B5EF4-FFF2-40B4-BE49-F238E27FC236}">
              <a16:creationId xmlns:a16="http://schemas.microsoft.com/office/drawing/2014/main" id="{00000000-0008-0000-0100-0000AD030000}"/>
            </a:ext>
          </a:extLst>
        </xdr:cNvPr>
        <xdr:cNvSpPr/>
      </xdr:nvSpPr>
      <xdr:spPr bwMode="auto">
        <a:xfrm>
          <a:off x="854170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10</xdr:row>
      <xdr:rowOff>0</xdr:rowOff>
    </xdr:from>
    <xdr:to>
      <xdr:col>139</xdr:col>
      <xdr:colOff>705501</xdr:colOff>
      <xdr:row>10</xdr:row>
      <xdr:rowOff>18000</xdr:rowOff>
    </xdr:to>
    <xdr:sp macro="" textlink="">
      <xdr:nvSpPr>
        <xdr:cNvPr id="942" name="Rectángulo 941">
          <a:extLst>
            <a:ext uri="{FF2B5EF4-FFF2-40B4-BE49-F238E27FC236}">
              <a16:creationId xmlns:a16="http://schemas.microsoft.com/office/drawing/2014/main" id="{00000000-0008-0000-0100-0000AE030000}"/>
            </a:ext>
          </a:extLst>
        </xdr:cNvPr>
        <xdr:cNvSpPr/>
      </xdr:nvSpPr>
      <xdr:spPr bwMode="auto">
        <a:xfrm>
          <a:off x="854170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10</xdr:row>
      <xdr:rowOff>166690</xdr:rowOff>
    </xdr:from>
    <xdr:to>
      <xdr:col>138</xdr:col>
      <xdr:colOff>695000</xdr:colOff>
      <xdr:row>10</xdr:row>
      <xdr:rowOff>184690</xdr:rowOff>
    </xdr:to>
    <xdr:sp macro="" textlink="">
      <xdr:nvSpPr>
        <xdr:cNvPr id="943" name="Rectángulo 942">
          <a:extLst>
            <a:ext uri="{FF2B5EF4-FFF2-40B4-BE49-F238E27FC236}">
              <a16:creationId xmlns:a16="http://schemas.microsoft.com/office/drawing/2014/main" id="{00000000-0008-0000-0100-0000AF030000}"/>
            </a:ext>
          </a:extLst>
        </xdr:cNvPr>
        <xdr:cNvSpPr/>
      </xdr:nvSpPr>
      <xdr:spPr bwMode="auto">
        <a:xfrm>
          <a:off x="84513738" y="43862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12</xdr:row>
      <xdr:rowOff>0</xdr:rowOff>
    </xdr:from>
    <xdr:to>
      <xdr:col>138</xdr:col>
      <xdr:colOff>702938</xdr:colOff>
      <xdr:row>12</xdr:row>
      <xdr:rowOff>18000</xdr:rowOff>
    </xdr:to>
    <xdr:sp macro="" textlink="">
      <xdr:nvSpPr>
        <xdr:cNvPr id="944" name="Rectángulo 943">
          <a:extLst>
            <a:ext uri="{FF2B5EF4-FFF2-40B4-BE49-F238E27FC236}">
              <a16:creationId xmlns:a16="http://schemas.microsoft.com/office/drawing/2014/main" id="{00000000-0008-0000-0100-0000B0030000}"/>
            </a:ext>
          </a:extLst>
        </xdr:cNvPr>
        <xdr:cNvSpPr/>
      </xdr:nvSpPr>
      <xdr:spPr bwMode="auto">
        <a:xfrm>
          <a:off x="84521676" y="54673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137</xdr:col>
      <xdr:colOff>85562</xdr:colOff>
      <xdr:row>10</xdr:row>
      <xdr:rowOff>1</xdr:rowOff>
    </xdr:from>
    <xdr:to>
      <xdr:col>139</xdr:col>
      <xdr:colOff>3500</xdr:colOff>
      <xdr:row>10</xdr:row>
      <xdr:rowOff>166691</xdr:rowOff>
    </xdr:to>
    <xdr:cxnSp macro="">
      <xdr:nvCxnSpPr>
        <xdr:cNvPr id="945" name="Conector angular 944">
          <a:extLst>
            <a:ext uri="{FF2B5EF4-FFF2-40B4-BE49-F238E27FC236}">
              <a16:creationId xmlns:a16="http://schemas.microsoft.com/office/drawing/2014/main" id="{00000000-0008-0000-0100-0000B1030000}"/>
            </a:ext>
          </a:extLst>
        </xdr:cNvPr>
        <xdr:cNvCxnSpPr>
          <a:stCxn id="943" idx="0"/>
          <a:endCxn id="942" idx="0"/>
        </xdr:cNvCxnSpPr>
      </xdr:nvCxnSpPr>
      <xdr:spPr>
        <a:xfrm rot="5400000" flipH="1" flipV="1">
          <a:off x="85629036" y="389627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3501</xdr:colOff>
      <xdr:row>10</xdr:row>
      <xdr:rowOff>18001</xdr:rowOff>
    </xdr:from>
    <xdr:to>
      <xdr:col>137</xdr:col>
      <xdr:colOff>85563</xdr:colOff>
      <xdr:row>10</xdr:row>
      <xdr:rowOff>184691</xdr:rowOff>
    </xdr:to>
    <xdr:cxnSp macro="">
      <xdr:nvCxnSpPr>
        <xdr:cNvPr id="946" name="Conector angular 945">
          <a:extLst>
            <a:ext uri="{FF2B5EF4-FFF2-40B4-BE49-F238E27FC236}">
              <a16:creationId xmlns:a16="http://schemas.microsoft.com/office/drawing/2014/main" id="{00000000-0008-0000-0100-0000B2030000}"/>
            </a:ext>
          </a:extLst>
        </xdr:cNvPr>
        <xdr:cNvCxnSpPr>
          <a:stCxn id="943" idx="2"/>
          <a:endCxn id="940" idx="2"/>
        </xdr:cNvCxnSpPr>
      </xdr:nvCxnSpPr>
      <xdr:spPr>
        <a:xfrm rot="5400000" flipH="1">
          <a:off x="84824175" y="39227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138</xdr:col>
      <xdr:colOff>15876</xdr:colOff>
      <xdr:row>10</xdr:row>
      <xdr:rowOff>0</xdr:rowOff>
    </xdr:from>
    <xdr:to>
      <xdr:col>139</xdr:col>
      <xdr:colOff>705501</xdr:colOff>
      <xdr:row>10</xdr:row>
      <xdr:rowOff>18000</xdr:rowOff>
    </xdr:to>
    <xdr:sp macro="" textlink="">
      <xdr:nvSpPr>
        <xdr:cNvPr id="947" name="Rectángulo 946">
          <a:extLst>
            <a:ext uri="{FF2B5EF4-FFF2-40B4-BE49-F238E27FC236}">
              <a16:creationId xmlns:a16="http://schemas.microsoft.com/office/drawing/2014/main" id="{00000000-0008-0000-0100-0000B3030000}"/>
            </a:ext>
          </a:extLst>
        </xdr:cNvPr>
        <xdr:cNvSpPr/>
      </xdr:nvSpPr>
      <xdr:spPr bwMode="auto">
        <a:xfrm>
          <a:off x="8541702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139</xdr:col>
      <xdr:colOff>9519</xdr:colOff>
      <xdr:row>5</xdr:row>
      <xdr:rowOff>1594</xdr:rowOff>
    </xdr:from>
    <xdr:to>
      <xdr:col>139</xdr:col>
      <xdr:colOff>1593519</xdr:colOff>
      <xdr:row>5</xdr:row>
      <xdr:rowOff>19594</xdr:rowOff>
    </xdr:to>
    <xdr:sp macro="" textlink="">
      <xdr:nvSpPr>
        <xdr:cNvPr id="948" name="Rectángulo 947">
          <a:extLst>
            <a:ext uri="{FF2B5EF4-FFF2-40B4-BE49-F238E27FC236}">
              <a16:creationId xmlns:a16="http://schemas.microsoft.com/office/drawing/2014/main" id="{00000000-0008-0000-0100-0000B4030000}"/>
            </a:ext>
          </a:extLst>
        </xdr:cNvPr>
        <xdr:cNvSpPr/>
      </xdr:nvSpPr>
      <xdr:spPr bwMode="auto">
        <a:xfrm>
          <a:off x="86125044"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949" name="Rectángulo 948">
          <a:extLst>
            <a:ext uri="{FF2B5EF4-FFF2-40B4-BE49-F238E27FC236}">
              <a16:creationId xmlns:a16="http://schemas.microsoft.com/office/drawing/2014/main" id="{00000000-0008-0000-0100-0000B5030000}"/>
            </a:ext>
          </a:extLst>
        </xdr:cNvPr>
        <xdr:cNvSpPr/>
      </xdr:nvSpPr>
      <xdr:spPr bwMode="auto">
        <a:xfrm>
          <a:off x="870267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3</xdr:row>
      <xdr:rowOff>174633</xdr:rowOff>
    </xdr:from>
    <xdr:to>
      <xdr:col>142</xdr:col>
      <xdr:colOff>705501</xdr:colOff>
      <xdr:row>4</xdr:row>
      <xdr:rowOff>2133</xdr:rowOff>
    </xdr:to>
    <xdr:sp macro="" textlink="">
      <xdr:nvSpPr>
        <xdr:cNvPr id="950" name="Rectángulo 949">
          <a:extLst>
            <a:ext uri="{FF2B5EF4-FFF2-40B4-BE49-F238E27FC236}">
              <a16:creationId xmlns:a16="http://schemas.microsoft.com/office/drawing/2014/main" id="{00000000-0008-0000-0100-0000B6030000}"/>
            </a:ext>
          </a:extLst>
        </xdr:cNvPr>
        <xdr:cNvSpPr/>
      </xdr:nvSpPr>
      <xdr:spPr bwMode="auto">
        <a:xfrm>
          <a:off x="870267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951" name="Rectángulo 950">
          <a:extLst>
            <a:ext uri="{FF2B5EF4-FFF2-40B4-BE49-F238E27FC236}">
              <a16:creationId xmlns:a16="http://schemas.microsoft.com/office/drawing/2014/main" id="{00000000-0008-0000-0100-0000B7030000}"/>
            </a:ext>
          </a:extLst>
        </xdr:cNvPr>
        <xdr:cNvSpPr/>
      </xdr:nvSpPr>
      <xdr:spPr bwMode="auto">
        <a:xfrm>
          <a:off x="870267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952" name="Rectángulo 951">
          <a:extLst>
            <a:ext uri="{FF2B5EF4-FFF2-40B4-BE49-F238E27FC236}">
              <a16:creationId xmlns:a16="http://schemas.microsoft.com/office/drawing/2014/main" id="{00000000-0008-0000-0100-0000B8030000}"/>
            </a:ext>
          </a:extLst>
        </xdr:cNvPr>
        <xdr:cNvSpPr/>
      </xdr:nvSpPr>
      <xdr:spPr bwMode="auto">
        <a:xfrm>
          <a:off x="870267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9519</xdr:colOff>
      <xdr:row>5</xdr:row>
      <xdr:rowOff>1594</xdr:rowOff>
    </xdr:from>
    <xdr:to>
      <xdr:col>142</xdr:col>
      <xdr:colOff>1593519</xdr:colOff>
      <xdr:row>5</xdr:row>
      <xdr:rowOff>19594</xdr:rowOff>
    </xdr:to>
    <xdr:sp macro="" textlink="">
      <xdr:nvSpPr>
        <xdr:cNvPr id="953" name="Rectángulo 952">
          <a:extLst>
            <a:ext uri="{FF2B5EF4-FFF2-40B4-BE49-F238E27FC236}">
              <a16:creationId xmlns:a16="http://schemas.microsoft.com/office/drawing/2014/main" id="{00000000-0008-0000-0100-0000B9030000}"/>
            </a:ext>
          </a:extLst>
        </xdr:cNvPr>
        <xdr:cNvSpPr/>
      </xdr:nvSpPr>
      <xdr:spPr bwMode="auto">
        <a:xfrm>
          <a:off x="87734769"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954" name="Rectángulo 953">
          <a:extLst>
            <a:ext uri="{FF2B5EF4-FFF2-40B4-BE49-F238E27FC236}">
              <a16:creationId xmlns:a16="http://schemas.microsoft.com/office/drawing/2014/main" id="{00000000-0008-0000-0100-0000BA030000}"/>
            </a:ext>
          </a:extLst>
        </xdr:cNvPr>
        <xdr:cNvSpPr/>
      </xdr:nvSpPr>
      <xdr:spPr bwMode="auto">
        <a:xfrm>
          <a:off x="886364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3</xdr:row>
      <xdr:rowOff>174633</xdr:rowOff>
    </xdr:from>
    <xdr:to>
      <xdr:col>145</xdr:col>
      <xdr:colOff>705501</xdr:colOff>
      <xdr:row>4</xdr:row>
      <xdr:rowOff>2133</xdr:rowOff>
    </xdr:to>
    <xdr:sp macro="" textlink="">
      <xdr:nvSpPr>
        <xdr:cNvPr id="955" name="Rectángulo 954">
          <a:extLst>
            <a:ext uri="{FF2B5EF4-FFF2-40B4-BE49-F238E27FC236}">
              <a16:creationId xmlns:a16="http://schemas.microsoft.com/office/drawing/2014/main" id="{00000000-0008-0000-0100-0000BB030000}"/>
            </a:ext>
          </a:extLst>
        </xdr:cNvPr>
        <xdr:cNvSpPr/>
      </xdr:nvSpPr>
      <xdr:spPr bwMode="auto">
        <a:xfrm>
          <a:off x="886364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956" name="Rectángulo 955">
          <a:extLst>
            <a:ext uri="{FF2B5EF4-FFF2-40B4-BE49-F238E27FC236}">
              <a16:creationId xmlns:a16="http://schemas.microsoft.com/office/drawing/2014/main" id="{00000000-0008-0000-0100-0000BC030000}"/>
            </a:ext>
          </a:extLst>
        </xdr:cNvPr>
        <xdr:cNvSpPr/>
      </xdr:nvSpPr>
      <xdr:spPr bwMode="auto">
        <a:xfrm>
          <a:off x="886364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957" name="Rectángulo 956">
          <a:extLst>
            <a:ext uri="{FF2B5EF4-FFF2-40B4-BE49-F238E27FC236}">
              <a16:creationId xmlns:a16="http://schemas.microsoft.com/office/drawing/2014/main" id="{00000000-0008-0000-0100-0000BD030000}"/>
            </a:ext>
          </a:extLst>
        </xdr:cNvPr>
        <xdr:cNvSpPr/>
      </xdr:nvSpPr>
      <xdr:spPr bwMode="auto">
        <a:xfrm>
          <a:off x="886364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8</xdr:row>
      <xdr:rowOff>0</xdr:rowOff>
    </xdr:from>
    <xdr:to>
      <xdr:col>145</xdr:col>
      <xdr:colOff>705501</xdr:colOff>
      <xdr:row>8</xdr:row>
      <xdr:rowOff>18000</xdr:rowOff>
    </xdr:to>
    <xdr:sp macro="" textlink="">
      <xdr:nvSpPr>
        <xdr:cNvPr id="958" name="Rectángulo 957">
          <a:extLst>
            <a:ext uri="{FF2B5EF4-FFF2-40B4-BE49-F238E27FC236}">
              <a16:creationId xmlns:a16="http://schemas.microsoft.com/office/drawing/2014/main" id="{00000000-0008-0000-0100-0000BE030000}"/>
            </a:ext>
          </a:extLst>
        </xdr:cNvPr>
        <xdr:cNvSpPr/>
      </xdr:nvSpPr>
      <xdr:spPr bwMode="auto">
        <a:xfrm>
          <a:off x="886364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174633</xdr:rowOff>
    </xdr:from>
    <xdr:to>
      <xdr:col>145</xdr:col>
      <xdr:colOff>705501</xdr:colOff>
      <xdr:row>6</xdr:row>
      <xdr:rowOff>2133</xdr:rowOff>
    </xdr:to>
    <xdr:sp macro="" textlink="">
      <xdr:nvSpPr>
        <xdr:cNvPr id="959" name="Rectángulo 958">
          <a:extLst>
            <a:ext uri="{FF2B5EF4-FFF2-40B4-BE49-F238E27FC236}">
              <a16:creationId xmlns:a16="http://schemas.microsoft.com/office/drawing/2014/main" id="{00000000-0008-0000-0100-0000BF030000}"/>
            </a:ext>
          </a:extLst>
        </xdr:cNvPr>
        <xdr:cNvSpPr/>
      </xdr:nvSpPr>
      <xdr:spPr bwMode="auto">
        <a:xfrm>
          <a:off x="8863647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8</xdr:row>
      <xdr:rowOff>0</xdr:rowOff>
    </xdr:from>
    <xdr:to>
      <xdr:col>145</xdr:col>
      <xdr:colOff>705501</xdr:colOff>
      <xdr:row>8</xdr:row>
      <xdr:rowOff>18000</xdr:rowOff>
    </xdr:to>
    <xdr:sp macro="" textlink="">
      <xdr:nvSpPr>
        <xdr:cNvPr id="960" name="Rectángulo 959">
          <a:extLst>
            <a:ext uri="{FF2B5EF4-FFF2-40B4-BE49-F238E27FC236}">
              <a16:creationId xmlns:a16="http://schemas.microsoft.com/office/drawing/2014/main" id="{00000000-0008-0000-0100-0000C0030000}"/>
            </a:ext>
          </a:extLst>
        </xdr:cNvPr>
        <xdr:cNvSpPr/>
      </xdr:nvSpPr>
      <xdr:spPr bwMode="auto">
        <a:xfrm>
          <a:off x="886364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8</xdr:row>
      <xdr:rowOff>0</xdr:rowOff>
    </xdr:from>
    <xdr:to>
      <xdr:col>145</xdr:col>
      <xdr:colOff>705501</xdr:colOff>
      <xdr:row>8</xdr:row>
      <xdr:rowOff>18000</xdr:rowOff>
    </xdr:to>
    <xdr:sp macro="" textlink="">
      <xdr:nvSpPr>
        <xdr:cNvPr id="961" name="Rectángulo 960">
          <a:extLst>
            <a:ext uri="{FF2B5EF4-FFF2-40B4-BE49-F238E27FC236}">
              <a16:creationId xmlns:a16="http://schemas.microsoft.com/office/drawing/2014/main" id="{00000000-0008-0000-0100-0000C1030000}"/>
            </a:ext>
          </a:extLst>
        </xdr:cNvPr>
        <xdr:cNvSpPr/>
      </xdr:nvSpPr>
      <xdr:spPr bwMode="auto">
        <a:xfrm>
          <a:off x="886364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8</xdr:row>
      <xdr:rowOff>0</xdr:rowOff>
    </xdr:from>
    <xdr:to>
      <xdr:col>145</xdr:col>
      <xdr:colOff>705501</xdr:colOff>
      <xdr:row>8</xdr:row>
      <xdr:rowOff>18000</xdr:rowOff>
    </xdr:to>
    <xdr:sp macro="" textlink="">
      <xdr:nvSpPr>
        <xdr:cNvPr id="962" name="Rectángulo 961">
          <a:extLst>
            <a:ext uri="{FF2B5EF4-FFF2-40B4-BE49-F238E27FC236}">
              <a16:creationId xmlns:a16="http://schemas.microsoft.com/office/drawing/2014/main" id="{00000000-0008-0000-0100-0000C2030000}"/>
            </a:ext>
          </a:extLst>
        </xdr:cNvPr>
        <xdr:cNvSpPr/>
      </xdr:nvSpPr>
      <xdr:spPr bwMode="auto">
        <a:xfrm>
          <a:off x="886364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8</xdr:row>
      <xdr:rowOff>0</xdr:rowOff>
    </xdr:from>
    <xdr:to>
      <xdr:col>145</xdr:col>
      <xdr:colOff>705501</xdr:colOff>
      <xdr:row>8</xdr:row>
      <xdr:rowOff>18000</xdr:rowOff>
    </xdr:to>
    <xdr:sp macro="" textlink="">
      <xdr:nvSpPr>
        <xdr:cNvPr id="963" name="Rectángulo 962">
          <a:extLst>
            <a:ext uri="{FF2B5EF4-FFF2-40B4-BE49-F238E27FC236}">
              <a16:creationId xmlns:a16="http://schemas.microsoft.com/office/drawing/2014/main" id="{00000000-0008-0000-0100-0000C3030000}"/>
            </a:ext>
          </a:extLst>
        </xdr:cNvPr>
        <xdr:cNvSpPr/>
      </xdr:nvSpPr>
      <xdr:spPr bwMode="auto">
        <a:xfrm>
          <a:off x="886364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8</xdr:row>
      <xdr:rowOff>0</xdr:rowOff>
    </xdr:from>
    <xdr:to>
      <xdr:col>145</xdr:col>
      <xdr:colOff>705501</xdr:colOff>
      <xdr:row>8</xdr:row>
      <xdr:rowOff>18000</xdr:rowOff>
    </xdr:to>
    <xdr:sp macro="" textlink="">
      <xdr:nvSpPr>
        <xdr:cNvPr id="964" name="Rectángulo 963">
          <a:extLst>
            <a:ext uri="{FF2B5EF4-FFF2-40B4-BE49-F238E27FC236}">
              <a16:creationId xmlns:a16="http://schemas.microsoft.com/office/drawing/2014/main" id="{00000000-0008-0000-0100-0000C4030000}"/>
            </a:ext>
          </a:extLst>
        </xdr:cNvPr>
        <xdr:cNvSpPr/>
      </xdr:nvSpPr>
      <xdr:spPr bwMode="auto">
        <a:xfrm>
          <a:off x="88636476" y="30194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65" name="Rectángulo 964">
          <a:extLst>
            <a:ext uri="{FF2B5EF4-FFF2-40B4-BE49-F238E27FC236}">
              <a16:creationId xmlns:a16="http://schemas.microsoft.com/office/drawing/2014/main" id="{00000000-0008-0000-0100-0000C5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8</xdr:row>
      <xdr:rowOff>174633</xdr:rowOff>
    </xdr:from>
    <xdr:to>
      <xdr:col>145</xdr:col>
      <xdr:colOff>705501</xdr:colOff>
      <xdr:row>9</xdr:row>
      <xdr:rowOff>2133</xdr:rowOff>
    </xdr:to>
    <xdr:sp macro="" textlink="">
      <xdr:nvSpPr>
        <xdr:cNvPr id="966" name="Rectángulo 965">
          <a:extLst>
            <a:ext uri="{FF2B5EF4-FFF2-40B4-BE49-F238E27FC236}">
              <a16:creationId xmlns:a16="http://schemas.microsoft.com/office/drawing/2014/main" id="{00000000-0008-0000-0100-0000C6030000}"/>
            </a:ext>
          </a:extLst>
        </xdr:cNvPr>
        <xdr:cNvSpPr/>
      </xdr:nvSpPr>
      <xdr:spPr bwMode="auto">
        <a:xfrm>
          <a:off x="88636476"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67" name="Rectángulo 966">
          <a:extLst>
            <a:ext uri="{FF2B5EF4-FFF2-40B4-BE49-F238E27FC236}">
              <a16:creationId xmlns:a16="http://schemas.microsoft.com/office/drawing/2014/main" id="{00000000-0008-0000-0100-0000C7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68" name="Rectángulo 967">
          <a:extLst>
            <a:ext uri="{FF2B5EF4-FFF2-40B4-BE49-F238E27FC236}">
              <a16:creationId xmlns:a16="http://schemas.microsoft.com/office/drawing/2014/main" id="{00000000-0008-0000-0100-0000C8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69" name="Rectángulo 968">
          <a:extLst>
            <a:ext uri="{FF2B5EF4-FFF2-40B4-BE49-F238E27FC236}">
              <a16:creationId xmlns:a16="http://schemas.microsoft.com/office/drawing/2014/main" id="{00000000-0008-0000-0100-0000C9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70" name="Rectángulo 969">
          <a:extLst>
            <a:ext uri="{FF2B5EF4-FFF2-40B4-BE49-F238E27FC236}">
              <a16:creationId xmlns:a16="http://schemas.microsoft.com/office/drawing/2014/main" id="{00000000-0008-0000-0100-0000CA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71" name="Rectángulo 970">
          <a:extLst>
            <a:ext uri="{FF2B5EF4-FFF2-40B4-BE49-F238E27FC236}">
              <a16:creationId xmlns:a16="http://schemas.microsoft.com/office/drawing/2014/main" id="{00000000-0008-0000-0100-0000CB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72" name="Rectángulo 971">
          <a:extLst>
            <a:ext uri="{FF2B5EF4-FFF2-40B4-BE49-F238E27FC236}">
              <a16:creationId xmlns:a16="http://schemas.microsoft.com/office/drawing/2014/main" id="{00000000-0008-0000-0100-0000CC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73" name="Rectángulo 972">
          <a:extLst>
            <a:ext uri="{FF2B5EF4-FFF2-40B4-BE49-F238E27FC236}">
              <a16:creationId xmlns:a16="http://schemas.microsoft.com/office/drawing/2014/main" id="{00000000-0008-0000-0100-0000CD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0</xdr:rowOff>
    </xdr:from>
    <xdr:to>
      <xdr:col>145</xdr:col>
      <xdr:colOff>705501</xdr:colOff>
      <xdr:row>10</xdr:row>
      <xdr:rowOff>18000</xdr:rowOff>
    </xdr:to>
    <xdr:sp macro="" textlink="">
      <xdr:nvSpPr>
        <xdr:cNvPr id="974" name="Rectángulo 973">
          <a:extLst>
            <a:ext uri="{FF2B5EF4-FFF2-40B4-BE49-F238E27FC236}">
              <a16:creationId xmlns:a16="http://schemas.microsoft.com/office/drawing/2014/main" id="{00000000-0008-0000-0100-0000CE030000}"/>
            </a:ext>
          </a:extLst>
        </xdr:cNvPr>
        <xdr:cNvSpPr/>
      </xdr:nvSpPr>
      <xdr:spPr bwMode="auto">
        <a:xfrm>
          <a:off x="88636476"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12</xdr:row>
      <xdr:rowOff>0</xdr:rowOff>
    </xdr:from>
    <xdr:to>
      <xdr:col>145</xdr:col>
      <xdr:colOff>705501</xdr:colOff>
      <xdr:row>12</xdr:row>
      <xdr:rowOff>18000</xdr:rowOff>
    </xdr:to>
    <xdr:sp macro="" textlink="">
      <xdr:nvSpPr>
        <xdr:cNvPr id="975" name="Rectángulo 974">
          <a:extLst>
            <a:ext uri="{FF2B5EF4-FFF2-40B4-BE49-F238E27FC236}">
              <a16:creationId xmlns:a16="http://schemas.microsoft.com/office/drawing/2014/main" id="{00000000-0008-0000-0100-0000CF030000}"/>
            </a:ext>
          </a:extLst>
        </xdr:cNvPr>
        <xdr:cNvSpPr/>
      </xdr:nvSpPr>
      <xdr:spPr bwMode="auto">
        <a:xfrm>
          <a:off x="88636476"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10</xdr:row>
      <xdr:rowOff>174633</xdr:rowOff>
    </xdr:from>
    <xdr:to>
      <xdr:col>145</xdr:col>
      <xdr:colOff>705501</xdr:colOff>
      <xdr:row>11</xdr:row>
      <xdr:rowOff>2133</xdr:rowOff>
    </xdr:to>
    <xdr:sp macro="" textlink="">
      <xdr:nvSpPr>
        <xdr:cNvPr id="976" name="Rectángulo 975">
          <a:extLst>
            <a:ext uri="{FF2B5EF4-FFF2-40B4-BE49-F238E27FC236}">
              <a16:creationId xmlns:a16="http://schemas.microsoft.com/office/drawing/2014/main" id="{00000000-0008-0000-0100-0000D0030000}"/>
            </a:ext>
          </a:extLst>
        </xdr:cNvPr>
        <xdr:cNvSpPr/>
      </xdr:nvSpPr>
      <xdr:spPr bwMode="auto">
        <a:xfrm>
          <a:off x="88636476" y="439420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12</xdr:row>
      <xdr:rowOff>0</xdr:rowOff>
    </xdr:from>
    <xdr:to>
      <xdr:col>145</xdr:col>
      <xdr:colOff>705501</xdr:colOff>
      <xdr:row>12</xdr:row>
      <xdr:rowOff>18000</xdr:rowOff>
    </xdr:to>
    <xdr:sp macro="" textlink="">
      <xdr:nvSpPr>
        <xdr:cNvPr id="977" name="Rectángulo 976">
          <a:extLst>
            <a:ext uri="{FF2B5EF4-FFF2-40B4-BE49-F238E27FC236}">
              <a16:creationId xmlns:a16="http://schemas.microsoft.com/office/drawing/2014/main" id="{00000000-0008-0000-0100-0000D1030000}"/>
            </a:ext>
          </a:extLst>
        </xdr:cNvPr>
        <xdr:cNvSpPr/>
      </xdr:nvSpPr>
      <xdr:spPr bwMode="auto">
        <a:xfrm>
          <a:off x="88636476"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12</xdr:row>
      <xdr:rowOff>0</xdr:rowOff>
    </xdr:from>
    <xdr:to>
      <xdr:col>145</xdr:col>
      <xdr:colOff>705501</xdr:colOff>
      <xdr:row>12</xdr:row>
      <xdr:rowOff>18000</xdr:rowOff>
    </xdr:to>
    <xdr:sp macro="" textlink="">
      <xdr:nvSpPr>
        <xdr:cNvPr id="978" name="Rectángulo 977">
          <a:extLst>
            <a:ext uri="{FF2B5EF4-FFF2-40B4-BE49-F238E27FC236}">
              <a16:creationId xmlns:a16="http://schemas.microsoft.com/office/drawing/2014/main" id="{00000000-0008-0000-0100-0000D2030000}"/>
            </a:ext>
          </a:extLst>
        </xdr:cNvPr>
        <xdr:cNvSpPr/>
      </xdr:nvSpPr>
      <xdr:spPr bwMode="auto">
        <a:xfrm>
          <a:off x="88636476" y="54673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139</xdr:col>
      <xdr:colOff>9519</xdr:colOff>
      <xdr:row>10</xdr:row>
      <xdr:rowOff>1594</xdr:rowOff>
    </xdr:from>
    <xdr:to>
      <xdr:col>139</xdr:col>
      <xdr:colOff>1593519</xdr:colOff>
      <xdr:row>10</xdr:row>
      <xdr:rowOff>19594</xdr:rowOff>
    </xdr:to>
    <xdr:sp macro="" textlink="">
      <xdr:nvSpPr>
        <xdr:cNvPr id="979" name="Rectángulo 978">
          <a:extLst>
            <a:ext uri="{FF2B5EF4-FFF2-40B4-BE49-F238E27FC236}">
              <a16:creationId xmlns:a16="http://schemas.microsoft.com/office/drawing/2014/main" id="{00000000-0008-0000-0100-0000D3030000}"/>
            </a:ext>
          </a:extLst>
        </xdr:cNvPr>
        <xdr:cNvSpPr/>
      </xdr:nvSpPr>
      <xdr:spPr bwMode="auto">
        <a:xfrm>
          <a:off x="86125044" y="42211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10</xdr:row>
      <xdr:rowOff>0</xdr:rowOff>
    </xdr:from>
    <xdr:to>
      <xdr:col>142</xdr:col>
      <xdr:colOff>705501</xdr:colOff>
      <xdr:row>10</xdr:row>
      <xdr:rowOff>18000</xdr:rowOff>
    </xdr:to>
    <xdr:sp macro="" textlink="">
      <xdr:nvSpPr>
        <xdr:cNvPr id="980" name="Rectángulo 979">
          <a:extLst>
            <a:ext uri="{FF2B5EF4-FFF2-40B4-BE49-F238E27FC236}">
              <a16:creationId xmlns:a16="http://schemas.microsoft.com/office/drawing/2014/main" id="{00000000-0008-0000-0100-0000D4030000}"/>
            </a:ext>
          </a:extLst>
        </xdr:cNvPr>
        <xdr:cNvSpPr/>
      </xdr:nvSpPr>
      <xdr:spPr bwMode="auto">
        <a:xfrm>
          <a:off x="870267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8</xdr:row>
      <xdr:rowOff>174633</xdr:rowOff>
    </xdr:from>
    <xdr:to>
      <xdr:col>142</xdr:col>
      <xdr:colOff>705501</xdr:colOff>
      <xdr:row>9</xdr:row>
      <xdr:rowOff>2133</xdr:rowOff>
    </xdr:to>
    <xdr:sp macro="" textlink="">
      <xdr:nvSpPr>
        <xdr:cNvPr id="981" name="Rectángulo 980">
          <a:extLst>
            <a:ext uri="{FF2B5EF4-FFF2-40B4-BE49-F238E27FC236}">
              <a16:creationId xmlns:a16="http://schemas.microsoft.com/office/drawing/2014/main" id="{00000000-0008-0000-0100-0000D5030000}"/>
            </a:ext>
          </a:extLst>
        </xdr:cNvPr>
        <xdr:cNvSpPr/>
      </xdr:nvSpPr>
      <xdr:spPr bwMode="auto">
        <a:xfrm>
          <a:off x="87026751" y="31940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10</xdr:row>
      <xdr:rowOff>0</xdr:rowOff>
    </xdr:from>
    <xdr:to>
      <xdr:col>142</xdr:col>
      <xdr:colOff>705501</xdr:colOff>
      <xdr:row>10</xdr:row>
      <xdr:rowOff>18000</xdr:rowOff>
    </xdr:to>
    <xdr:sp macro="" textlink="">
      <xdr:nvSpPr>
        <xdr:cNvPr id="982" name="Rectángulo 981">
          <a:extLst>
            <a:ext uri="{FF2B5EF4-FFF2-40B4-BE49-F238E27FC236}">
              <a16:creationId xmlns:a16="http://schemas.microsoft.com/office/drawing/2014/main" id="{00000000-0008-0000-0100-0000D6030000}"/>
            </a:ext>
          </a:extLst>
        </xdr:cNvPr>
        <xdr:cNvSpPr/>
      </xdr:nvSpPr>
      <xdr:spPr bwMode="auto">
        <a:xfrm>
          <a:off x="870267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10</xdr:row>
      <xdr:rowOff>0</xdr:rowOff>
    </xdr:from>
    <xdr:to>
      <xdr:col>142</xdr:col>
      <xdr:colOff>705501</xdr:colOff>
      <xdr:row>10</xdr:row>
      <xdr:rowOff>18000</xdr:rowOff>
    </xdr:to>
    <xdr:sp macro="" textlink="">
      <xdr:nvSpPr>
        <xdr:cNvPr id="983" name="Rectángulo 982">
          <a:extLst>
            <a:ext uri="{FF2B5EF4-FFF2-40B4-BE49-F238E27FC236}">
              <a16:creationId xmlns:a16="http://schemas.microsoft.com/office/drawing/2014/main" id="{00000000-0008-0000-0100-0000D7030000}"/>
            </a:ext>
          </a:extLst>
        </xdr:cNvPr>
        <xdr:cNvSpPr/>
      </xdr:nvSpPr>
      <xdr:spPr bwMode="auto">
        <a:xfrm>
          <a:off x="87026751" y="42195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9519</xdr:colOff>
      <xdr:row>10</xdr:row>
      <xdr:rowOff>1594</xdr:rowOff>
    </xdr:from>
    <xdr:to>
      <xdr:col>142</xdr:col>
      <xdr:colOff>1593519</xdr:colOff>
      <xdr:row>10</xdr:row>
      <xdr:rowOff>19594</xdr:rowOff>
    </xdr:to>
    <xdr:sp macro="" textlink="">
      <xdr:nvSpPr>
        <xdr:cNvPr id="984" name="Rectángulo 983">
          <a:extLst>
            <a:ext uri="{FF2B5EF4-FFF2-40B4-BE49-F238E27FC236}">
              <a16:creationId xmlns:a16="http://schemas.microsoft.com/office/drawing/2014/main" id="{00000000-0008-0000-0100-0000D8030000}"/>
            </a:ext>
          </a:extLst>
        </xdr:cNvPr>
        <xdr:cNvSpPr/>
      </xdr:nvSpPr>
      <xdr:spPr bwMode="auto">
        <a:xfrm>
          <a:off x="87734769" y="42211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639</xdr:colOff>
      <xdr:row>15</xdr:row>
      <xdr:rowOff>1001834</xdr:rowOff>
    </xdr:from>
    <xdr:to>
      <xdr:col>31</xdr:col>
      <xdr:colOff>4345</xdr:colOff>
      <xdr:row>17</xdr:row>
      <xdr:rowOff>424</xdr:rowOff>
    </xdr:to>
    <xdr:cxnSp macro="">
      <xdr:nvCxnSpPr>
        <xdr:cNvPr id="987" name="Conector angular 986">
          <a:extLst>
            <a:ext uri="{FF2B5EF4-FFF2-40B4-BE49-F238E27FC236}">
              <a16:creationId xmlns:a16="http://schemas.microsoft.com/office/drawing/2014/main" id="{00000000-0008-0000-0100-0000DB030000}"/>
            </a:ext>
          </a:extLst>
        </xdr:cNvPr>
        <xdr:cNvCxnSpPr>
          <a:stCxn id="997" idx="0"/>
          <a:endCxn id="1195" idx="2"/>
        </xdr:cNvCxnSpPr>
      </xdr:nvCxnSpPr>
      <xdr:spPr>
        <a:xfrm rot="16200000" flipV="1">
          <a:off x="15285997" y="7385851"/>
          <a:ext cx="198740" cy="370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639</xdr:colOff>
      <xdr:row>15</xdr:row>
      <xdr:rowOff>1001834</xdr:rowOff>
    </xdr:from>
    <xdr:to>
      <xdr:col>28</xdr:col>
      <xdr:colOff>4345</xdr:colOff>
      <xdr:row>17</xdr:row>
      <xdr:rowOff>424</xdr:rowOff>
    </xdr:to>
    <xdr:cxnSp macro="">
      <xdr:nvCxnSpPr>
        <xdr:cNvPr id="988" name="Conector angular 987">
          <a:extLst>
            <a:ext uri="{FF2B5EF4-FFF2-40B4-BE49-F238E27FC236}">
              <a16:creationId xmlns:a16="http://schemas.microsoft.com/office/drawing/2014/main" id="{00000000-0008-0000-0100-0000DC030000}"/>
            </a:ext>
          </a:extLst>
        </xdr:cNvPr>
        <xdr:cNvCxnSpPr>
          <a:stCxn id="995" idx="0"/>
          <a:endCxn id="1193" idx="2"/>
        </xdr:cNvCxnSpPr>
      </xdr:nvCxnSpPr>
      <xdr:spPr>
        <a:xfrm rot="16200000" flipV="1">
          <a:off x="13676272" y="7385851"/>
          <a:ext cx="198740" cy="370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6350</xdr:colOff>
      <xdr:row>17</xdr:row>
      <xdr:rowOff>424</xdr:rowOff>
    </xdr:from>
    <xdr:to>
      <xdr:col>29</xdr:col>
      <xdr:colOff>2337</xdr:colOff>
      <xdr:row>17</xdr:row>
      <xdr:rowOff>18424</xdr:rowOff>
    </xdr:to>
    <xdr:sp macro="" textlink="">
      <xdr:nvSpPr>
        <xdr:cNvPr id="995" name="Rectángulo 994">
          <a:extLst>
            <a:ext uri="{FF2B5EF4-FFF2-40B4-BE49-F238E27FC236}">
              <a16:creationId xmlns:a16="http://schemas.microsoft.com/office/drawing/2014/main" id="{00000000-0008-0000-0100-0000E3030000}"/>
            </a:ext>
          </a:extLst>
        </xdr:cNvPr>
        <xdr:cNvSpPr/>
      </xdr:nvSpPr>
      <xdr:spPr bwMode="auto">
        <a:xfrm>
          <a:off x="13065125" y="748707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17</xdr:row>
      <xdr:rowOff>424</xdr:rowOff>
    </xdr:from>
    <xdr:to>
      <xdr:col>32</xdr:col>
      <xdr:colOff>2337</xdr:colOff>
      <xdr:row>17</xdr:row>
      <xdr:rowOff>18424</xdr:rowOff>
    </xdr:to>
    <xdr:sp macro="" textlink="">
      <xdr:nvSpPr>
        <xdr:cNvPr id="997" name="Rectángulo 996">
          <a:extLst>
            <a:ext uri="{FF2B5EF4-FFF2-40B4-BE49-F238E27FC236}">
              <a16:creationId xmlns:a16="http://schemas.microsoft.com/office/drawing/2014/main" id="{00000000-0008-0000-0100-0000E5030000}"/>
            </a:ext>
          </a:extLst>
        </xdr:cNvPr>
        <xdr:cNvSpPr/>
      </xdr:nvSpPr>
      <xdr:spPr bwMode="auto">
        <a:xfrm>
          <a:off x="14674850" y="748707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55</xdr:row>
      <xdr:rowOff>174639</xdr:rowOff>
    </xdr:from>
    <xdr:to>
      <xdr:col>28</xdr:col>
      <xdr:colOff>713975</xdr:colOff>
      <xdr:row>56</xdr:row>
      <xdr:rowOff>2139</xdr:rowOff>
    </xdr:to>
    <xdr:sp macro="" textlink="">
      <xdr:nvSpPr>
        <xdr:cNvPr id="999" name="Rectángulo 998">
          <a:extLst>
            <a:ext uri="{FF2B5EF4-FFF2-40B4-BE49-F238E27FC236}">
              <a16:creationId xmlns:a16="http://schemas.microsoft.com/office/drawing/2014/main" id="{00000000-0008-0000-0100-0000E7030000}"/>
            </a:ext>
          </a:extLst>
        </xdr:cNvPr>
        <xdr:cNvSpPr/>
      </xdr:nvSpPr>
      <xdr:spPr bwMode="auto">
        <a:xfrm>
          <a:off x="13065125" y="22405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56</xdr:row>
      <xdr:rowOff>623903</xdr:rowOff>
    </xdr:from>
    <xdr:to>
      <xdr:col>28</xdr:col>
      <xdr:colOff>712638</xdr:colOff>
      <xdr:row>57</xdr:row>
      <xdr:rowOff>13253</xdr:rowOff>
    </xdr:to>
    <xdr:sp macro="" textlink="">
      <xdr:nvSpPr>
        <xdr:cNvPr id="1000" name="Rectángulo 999">
          <a:extLst>
            <a:ext uri="{FF2B5EF4-FFF2-40B4-BE49-F238E27FC236}">
              <a16:creationId xmlns:a16="http://schemas.microsoft.com/office/drawing/2014/main" id="{00000000-0008-0000-0100-0000E8030000}"/>
            </a:ext>
          </a:extLst>
        </xdr:cNvPr>
        <xdr:cNvSpPr/>
      </xdr:nvSpPr>
      <xdr:spPr bwMode="auto">
        <a:xfrm>
          <a:off x="13063788" y="22988603"/>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55</xdr:row>
      <xdr:rowOff>174639</xdr:rowOff>
    </xdr:from>
    <xdr:to>
      <xdr:col>31</xdr:col>
      <xdr:colOff>713975</xdr:colOff>
      <xdr:row>56</xdr:row>
      <xdr:rowOff>2139</xdr:rowOff>
    </xdr:to>
    <xdr:sp macro="" textlink="">
      <xdr:nvSpPr>
        <xdr:cNvPr id="1001" name="Rectángulo 1000">
          <a:extLst>
            <a:ext uri="{FF2B5EF4-FFF2-40B4-BE49-F238E27FC236}">
              <a16:creationId xmlns:a16="http://schemas.microsoft.com/office/drawing/2014/main" id="{00000000-0008-0000-0100-0000E9030000}"/>
            </a:ext>
          </a:extLst>
        </xdr:cNvPr>
        <xdr:cNvSpPr/>
      </xdr:nvSpPr>
      <xdr:spPr bwMode="auto">
        <a:xfrm>
          <a:off x="14674850" y="22405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56</xdr:row>
      <xdr:rowOff>547701</xdr:rowOff>
    </xdr:from>
    <xdr:to>
      <xdr:col>31</xdr:col>
      <xdr:colOff>712638</xdr:colOff>
      <xdr:row>56</xdr:row>
      <xdr:rowOff>565701</xdr:rowOff>
    </xdr:to>
    <xdr:sp macro="" textlink="">
      <xdr:nvSpPr>
        <xdr:cNvPr id="1002" name="Rectángulo 1001">
          <a:extLst>
            <a:ext uri="{FF2B5EF4-FFF2-40B4-BE49-F238E27FC236}">
              <a16:creationId xmlns:a16="http://schemas.microsoft.com/office/drawing/2014/main" id="{00000000-0008-0000-0100-0000EA030000}"/>
            </a:ext>
          </a:extLst>
        </xdr:cNvPr>
        <xdr:cNvSpPr/>
      </xdr:nvSpPr>
      <xdr:spPr bwMode="auto">
        <a:xfrm>
          <a:off x="14673513" y="2296955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57</xdr:row>
      <xdr:rowOff>174639</xdr:rowOff>
    </xdr:from>
    <xdr:to>
      <xdr:col>28</xdr:col>
      <xdr:colOff>713975</xdr:colOff>
      <xdr:row>58</xdr:row>
      <xdr:rowOff>2139</xdr:rowOff>
    </xdr:to>
    <xdr:sp macro="" textlink="">
      <xdr:nvSpPr>
        <xdr:cNvPr id="1003" name="Rectángulo 1002">
          <a:extLst>
            <a:ext uri="{FF2B5EF4-FFF2-40B4-BE49-F238E27FC236}">
              <a16:creationId xmlns:a16="http://schemas.microsoft.com/office/drawing/2014/main" id="{00000000-0008-0000-0100-0000EB030000}"/>
            </a:ext>
          </a:extLst>
        </xdr:cNvPr>
        <xdr:cNvSpPr/>
      </xdr:nvSpPr>
      <xdr:spPr bwMode="auto">
        <a:xfrm>
          <a:off x="13065125" y="23167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58</xdr:row>
      <xdr:rowOff>557227</xdr:rowOff>
    </xdr:from>
    <xdr:to>
      <xdr:col>28</xdr:col>
      <xdr:colOff>712638</xdr:colOff>
      <xdr:row>58</xdr:row>
      <xdr:rowOff>568027</xdr:rowOff>
    </xdr:to>
    <xdr:sp macro="" textlink="">
      <xdr:nvSpPr>
        <xdr:cNvPr id="1004" name="Rectángulo 1003">
          <a:extLst>
            <a:ext uri="{FF2B5EF4-FFF2-40B4-BE49-F238E27FC236}">
              <a16:creationId xmlns:a16="http://schemas.microsoft.com/office/drawing/2014/main" id="{00000000-0008-0000-0100-0000EC030000}"/>
            </a:ext>
          </a:extLst>
        </xdr:cNvPr>
        <xdr:cNvSpPr/>
      </xdr:nvSpPr>
      <xdr:spPr bwMode="auto">
        <a:xfrm>
          <a:off x="13063788" y="2374107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57</xdr:row>
      <xdr:rowOff>174639</xdr:rowOff>
    </xdr:from>
    <xdr:to>
      <xdr:col>31</xdr:col>
      <xdr:colOff>713975</xdr:colOff>
      <xdr:row>58</xdr:row>
      <xdr:rowOff>2139</xdr:rowOff>
    </xdr:to>
    <xdr:sp macro="" textlink="">
      <xdr:nvSpPr>
        <xdr:cNvPr id="1005" name="Rectángulo 1004">
          <a:extLst>
            <a:ext uri="{FF2B5EF4-FFF2-40B4-BE49-F238E27FC236}">
              <a16:creationId xmlns:a16="http://schemas.microsoft.com/office/drawing/2014/main" id="{00000000-0008-0000-0100-0000ED030000}"/>
            </a:ext>
          </a:extLst>
        </xdr:cNvPr>
        <xdr:cNvSpPr/>
      </xdr:nvSpPr>
      <xdr:spPr bwMode="auto">
        <a:xfrm>
          <a:off x="14674850" y="23167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58</xdr:row>
      <xdr:rowOff>547701</xdr:rowOff>
    </xdr:from>
    <xdr:to>
      <xdr:col>31</xdr:col>
      <xdr:colOff>712638</xdr:colOff>
      <xdr:row>58</xdr:row>
      <xdr:rowOff>565701</xdr:rowOff>
    </xdr:to>
    <xdr:sp macro="" textlink="">
      <xdr:nvSpPr>
        <xdr:cNvPr id="1006" name="Rectángulo 1005">
          <a:extLst>
            <a:ext uri="{FF2B5EF4-FFF2-40B4-BE49-F238E27FC236}">
              <a16:creationId xmlns:a16="http://schemas.microsoft.com/office/drawing/2014/main" id="{00000000-0008-0000-0100-0000EE030000}"/>
            </a:ext>
          </a:extLst>
        </xdr:cNvPr>
        <xdr:cNvSpPr/>
      </xdr:nvSpPr>
      <xdr:spPr bwMode="auto">
        <a:xfrm>
          <a:off x="14673513" y="2373155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61</xdr:row>
      <xdr:rowOff>174639</xdr:rowOff>
    </xdr:from>
    <xdr:to>
      <xdr:col>28</xdr:col>
      <xdr:colOff>713975</xdr:colOff>
      <xdr:row>62</xdr:row>
      <xdr:rowOff>2139</xdr:rowOff>
    </xdr:to>
    <xdr:sp macro="" textlink="">
      <xdr:nvSpPr>
        <xdr:cNvPr id="1007" name="Rectángulo 1006">
          <a:extLst>
            <a:ext uri="{FF2B5EF4-FFF2-40B4-BE49-F238E27FC236}">
              <a16:creationId xmlns:a16="http://schemas.microsoft.com/office/drawing/2014/main" id="{00000000-0008-0000-0100-0000EF030000}"/>
            </a:ext>
          </a:extLst>
        </xdr:cNvPr>
        <xdr:cNvSpPr/>
      </xdr:nvSpPr>
      <xdr:spPr bwMode="auto">
        <a:xfrm>
          <a:off x="13065125" y="245110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62</xdr:row>
      <xdr:rowOff>747733</xdr:rowOff>
    </xdr:from>
    <xdr:to>
      <xdr:col>28</xdr:col>
      <xdr:colOff>712638</xdr:colOff>
      <xdr:row>62</xdr:row>
      <xdr:rowOff>758533</xdr:rowOff>
    </xdr:to>
    <xdr:sp macro="" textlink="">
      <xdr:nvSpPr>
        <xdr:cNvPr id="1008" name="Rectángulo 1007">
          <a:extLst>
            <a:ext uri="{FF2B5EF4-FFF2-40B4-BE49-F238E27FC236}">
              <a16:creationId xmlns:a16="http://schemas.microsoft.com/office/drawing/2014/main" id="{00000000-0008-0000-0100-0000F0030000}"/>
            </a:ext>
          </a:extLst>
        </xdr:cNvPr>
        <xdr:cNvSpPr/>
      </xdr:nvSpPr>
      <xdr:spPr bwMode="auto">
        <a:xfrm>
          <a:off x="13063788" y="25103158"/>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61</xdr:row>
      <xdr:rowOff>174639</xdr:rowOff>
    </xdr:from>
    <xdr:to>
      <xdr:col>31</xdr:col>
      <xdr:colOff>713975</xdr:colOff>
      <xdr:row>62</xdr:row>
      <xdr:rowOff>2139</xdr:rowOff>
    </xdr:to>
    <xdr:sp macro="" textlink="">
      <xdr:nvSpPr>
        <xdr:cNvPr id="1009" name="Rectángulo 1008">
          <a:extLst>
            <a:ext uri="{FF2B5EF4-FFF2-40B4-BE49-F238E27FC236}">
              <a16:creationId xmlns:a16="http://schemas.microsoft.com/office/drawing/2014/main" id="{00000000-0008-0000-0100-0000F1030000}"/>
            </a:ext>
          </a:extLst>
        </xdr:cNvPr>
        <xdr:cNvSpPr/>
      </xdr:nvSpPr>
      <xdr:spPr bwMode="auto">
        <a:xfrm>
          <a:off x="14674850" y="245110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62</xdr:row>
      <xdr:rowOff>574977</xdr:rowOff>
    </xdr:from>
    <xdr:to>
      <xdr:col>31</xdr:col>
      <xdr:colOff>712638</xdr:colOff>
      <xdr:row>62</xdr:row>
      <xdr:rowOff>578577</xdr:rowOff>
    </xdr:to>
    <xdr:sp macro="" textlink="">
      <xdr:nvSpPr>
        <xdr:cNvPr id="1010" name="Rectángulo 1009">
          <a:extLst>
            <a:ext uri="{FF2B5EF4-FFF2-40B4-BE49-F238E27FC236}">
              <a16:creationId xmlns:a16="http://schemas.microsoft.com/office/drawing/2014/main" id="{00000000-0008-0000-0100-0000F2030000}"/>
            </a:ext>
          </a:extLst>
        </xdr:cNvPr>
        <xdr:cNvSpPr/>
      </xdr:nvSpPr>
      <xdr:spPr bwMode="auto">
        <a:xfrm>
          <a:off x="14673513" y="25101852"/>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63</xdr:row>
      <xdr:rowOff>174639</xdr:rowOff>
    </xdr:from>
    <xdr:to>
      <xdr:col>28</xdr:col>
      <xdr:colOff>713975</xdr:colOff>
      <xdr:row>64</xdr:row>
      <xdr:rowOff>2139</xdr:rowOff>
    </xdr:to>
    <xdr:sp macro="" textlink="">
      <xdr:nvSpPr>
        <xdr:cNvPr id="1011" name="Rectángulo 1010">
          <a:extLst>
            <a:ext uri="{FF2B5EF4-FFF2-40B4-BE49-F238E27FC236}">
              <a16:creationId xmlns:a16="http://schemas.microsoft.com/office/drawing/2014/main" id="{00000000-0008-0000-0100-0000F3030000}"/>
            </a:ext>
          </a:extLst>
        </xdr:cNvPr>
        <xdr:cNvSpPr/>
      </xdr:nvSpPr>
      <xdr:spPr bwMode="auto">
        <a:xfrm>
          <a:off x="13065125" y="252825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64</xdr:row>
      <xdr:rowOff>798394</xdr:rowOff>
    </xdr:from>
    <xdr:to>
      <xdr:col>28</xdr:col>
      <xdr:colOff>712638</xdr:colOff>
      <xdr:row>64</xdr:row>
      <xdr:rowOff>798394</xdr:rowOff>
    </xdr:to>
    <xdr:sp macro="" textlink="">
      <xdr:nvSpPr>
        <xdr:cNvPr id="1012" name="Rectángulo 1011">
          <a:extLst>
            <a:ext uri="{FF2B5EF4-FFF2-40B4-BE49-F238E27FC236}">
              <a16:creationId xmlns:a16="http://schemas.microsoft.com/office/drawing/2014/main" id="{00000000-0008-0000-0100-0000F4030000}"/>
            </a:ext>
          </a:extLst>
        </xdr:cNvPr>
        <xdr:cNvSpPr/>
      </xdr:nvSpPr>
      <xdr:spPr bwMode="auto">
        <a:xfrm>
          <a:off x="13063788" y="26096794"/>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63</xdr:row>
      <xdr:rowOff>174639</xdr:rowOff>
    </xdr:from>
    <xdr:to>
      <xdr:col>31</xdr:col>
      <xdr:colOff>713975</xdr:colOff>
      <xdr:row>64</xdr:row>
      <xdr:rowOff>2139</xdr:rowOff>
    </xdr:to>
    <xdr:sp macro="" textlink="">
      <xdr:nvSpPr>
        <xdr:cNvPr id="1013" name="Rectángulo 1012">
          <a:extLst>
            <a:ext uri="{FF2B5EF4-FFF2-40B4-BE49-F238E27FC236}">
              <a16:creationId xmlns:a16="http://schemas.microsoft.com/office/drawing/2014/main" id="{00000000-0008-0000-0100-0000F5030000}"/>
            </a:ext>
          </a:extLst>
        </xdr:cNvPr>
        <xdr:cNvSpPr/>
      </xdr:nvSpPr>
      <xdr:spPr bwMode="auto">
        <a:xfrm>
          <a:off x="14674850" y="252825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64</xdr:row>
      <xdr:rowOff>794249</xdr:rowOff>
    </xdr:from>
    <xdr:to>
      <xdr:col>31</xdr:col>
      <xdr:colOff>712638</xdr:colOff>
      <xdr:row>64</xdr:row>
      <xdr:rowOff>797849</xdr:rowOff>
    </xdr:to>
    <xdr:sp macro="" textlink="">
      <xdr:nvSpPr>
        <xdr:cNvPr id="1014" name="Rectángulo 1013">
          <a:extLst>
            <a:ext uri="{FF2B5EF4-FFF2-40B4-BE49-F238E27FC236}">
              <a16:creationId xmlns:a16="http://schemas.microsoft.com/office/drawing/2014/main" id="{00000000-0008-0000-0100-0000F6030000}"/>
            </a:ext>
          </a:extLst>
        </xdr:cNvPr>
        <xdr:cNvSpPr/>
      </xdr:nvSpPr>
      <xdr:spPr bwMode="auto">
        <a:xfrm>
          <a:off x="14673513" y="26092649"/>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730</xdr:colOff>
      <xdr:row>62</xdr:row>
      <xdr:rowOff>578577</xdr:rowOff>
    </xdr:from>
    <xdr:to>
      <xdr:col>31</xdr:col>
      <xdr:colOff>2067</xdr:colOff>
      <xdr:row>63</xdr:row>
      <xdr:rowOff>174639</xdr:rowOff>
    </xdr:to>
    <xdr:cxnSp macro="">
      <xdr:nvCxnSpPr>
        <xdr:cNvPr id="1015" name="Conector angular 1014">
          <a:extLst>
            <a:ext uri="{FF2B5EF4-FFF2-40B4-BE49-F238E27FC236}">
              <a16:creationId xmlns:a16="http://schemas.microsoft.com/office/drawing/2014/main" id="{00000000-0008-0000-0100-0000F7030000}"/>
            </a:ext>
          </a:extLst>
        </xdr:cNvPr>
        <xdr:cNvCxnSpPr>
          <a:stCxn id="1013" idx="0"/>
          <a:endCxn id="1010" idx="2"/>
        </xdr:cNvCxnSpPr>
      </xdr:nvCxnSpPr>
      <xdr:spPr>
        <a:xfrm rot="16200000" flipV="1">
          <a:off x="15295730" y="25193327"/>
          <a:ext cx="177087"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6350</xdr:colOff>
      <xdr:row>61</xdr:row>
      <xdr:rowOff>174639</xdr:rowOff>
    </xdr:from>
    <xdr:to>
      <xdr:col>40</xdr:col>
      <xdr:colOff>713975</xdr:colOff>
      <xdr:row>62</xdr:row>
      <xdr:rowOff>2139</xdr:rowOff>
    </xdr:to>
    <xdr:sp macro="" textlink="">
      <xdr:nvSpPr>
        <xdr:cNvPr id="1016" name="Rectángulo 1015">
          <a:extLst>
            <a:ext uri="{FF2B5EF4-FFF2-40B4-BE49-F238E27FC236}">
              <a16:creationId xmlns:a16="http://schemas.microsoft.com/office/drawing/2014/main" id="{00000000-0008-0000-0100-0000F8030000}"/>
            </a:ext>
          </a:extLst>
        </xdr:cNvPr>
        <xdr:cNvSpPr/>
      </xdr:nvSpPr>
      <xdr:spPr bwMode="auto">
        <a:xfrm>
          <a:off x="19504025" y="245110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5013</xdr:colOff>
      <xdr:row>62</xdr:row>
      <xdr:rowOff>562682</xdr:rowOff>
    </xdr:from>
    <xdr:to>
      <xdr:col>40</xdr:col>
      <xdr:colOff>179238</xdr:colOff>
      <xdr:row>62</xdr:row>
      <xdr:rowOff>577082</xdr:rowOff>
    </xdr:to>
    <xdr:sp macro="" textlink="">
      <xdr:nvSpPr>
        <xdr:cNvPr id="1017" name="Rectángulo 1016">
          <a:extLst>
            <a:ext uri="{FF2B5EF4-FFF2-40B4-BE49-F238E27FC236}">
              <a16:creationId xmlns:a16="http://schemas.microsoft.com/office/drawing/2014/main" id="{00000000-0008-0000-0100-0000F9030000}"/>
            </a:ext>
          </a:extLst>
        </xdr:cNvPr>
        <xdr:cNvSpPr/>
      </xdr:nvSpPr>
      <xdr:spPr bwMode="auto">
        <a:xfrm>
          <a:off x="19502688" y="25089557"/>
          <a:ext cx="8886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55</xdr:row>
      <xdr:rowOff>174639</xdr:rowOff>
    </xdr:from>
    <xdr:to>
      <xdr:col>34</xdr:col>
      <xdr:colOff>713975</xdr:colOff>
      <xdr:row>56</xdr:row>
      <xdr:rowOff>2139</xdr:rowOff>
    </xdr:to>
    <xdr:sp macro="" textlink="">
      <xdr:nvSpPr>
        <xdr:cNvPr id="1032" name="Rectángulo 1031">
          <a:extLst>
            <a:ext uri="{FF2B5EF4-FFF2-40B4-BE49-F238E27FC236}">
              <a16:creationId xmlns:a16="http://schemas.microsoft.com/office/drawing/2014/main" id="{00000000-0008-0000-0100-000008040000}"/>
            </a:ext>
          </a:extLst>
        </xdr:cNvPr>
        <xdr:cNvSpPr/>
      </xdr:nvSpPr>
      <xdr:spPr bwMode="auto">
        <a:xfrm>
          <a:off x="16284575" y="22405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56</xdr:row>
      <xdr:rowOff>623903</xdr:rowOff>
    </xdr:from>
    <xdr:to>
      <xdr:col>34</xdr:col>
      <xdr:colOff>712638</xdr:colOff>
      <xdr:row>57</xdr:row>
      <xdr:rowOff>13253</xdr:rowOff>
    </xdr:to>
    <xdr:sp macro="" textlink="">
      <xdr:nvSpPr>
        <xdr:cNvPr id="1033" name="Rectángulo 1032">
          <a:extLst>
            <a:ext uri="{FF2B5EF4-FFF2-40B4-BE49-F238E27FC236}">
              <a16:creationId xmlns:a16="http://schemas.microsoft.com/office/drawing/2014/main" id="{00000000-0008-0000-0100-000009040000}"/>
            </a:ext>
          </a:extLst>
        </xdr:cNvPr>
        <xdr:cNvSpPr/>
      </xdr:nvSpPr>
      <xdr:spPr bwMode="auto">
        <a:xfrm>
          <a:off x="16283238" y="22988603"/>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55</xdr:row>
      <xdr:rowOff>174639</xdr:rowOff>
    </xdr:from>
    <xdr:to>
      <xdr:col>37</xdr:col>
      <xdr:colOff>713975</xdr:colOff>
      <xdr:row>56</xdr:row>
      <xdr:rowOff>2139</xdr:rowOff>
    </xdr:to>
    <xdr:sp macro="" textlink="">
      <xdr:nvSpPr>
        <xdr:cNvPr id="1034" name="Rectángulo 1033">
          <a:extLst>
            <a:ext uri="{FF2B5EF4-FFF2-40B4-BE49-F238E27FC236}">
              <a16:creationId xmlns:a16="http://schemas.microsoft.com/office/drawing/2014/main" id="{00000000-0008-0000-0100-00000A040000}"/>
            </a:ext>
          </a:extLst>
        </xdr:cNvPr>
        <xdr:cNvSpPr/>
      </xdr:nvSpPr>
      <xdr:spPr bwMode="auto">
        <a:xfrm>
          <a:off x="17894300" y="22405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56</xdr:row>
      <xdr:rowOff>547701</xdr:rowOff>
    </xdr:from>
    <xdr:to>
      <xdr:col>37</xdr:col>
      <xdr:colOff>712638</xdr:colOff>
      <xdr:row>56</xdr:row>
      <xdr:rowOff>565701</xdr:rowOff>
    </xdr:to>
    <xdr:sp macro="" textlink="">
      <xdr:nvSpPr>
        <xdr:cNvPr id="1035" name="Rectángulo 1034">
          <a:extLst>
            <a:ext uri="{FF2B5EF4-FFF2-40B4-BE49-F238E27FC236}">
              <a16:creationId xmlns:a16="http://schemas.microsoft.com/office/drawing/2014/main" id="{00000000-0008-0000-0100-00000B040000}"/>
            </a:ext>
          </a:extLst>
        </xdr:cNvPr>
        <xdr:cNvSpPr/>
      </xdr:nvSpPr>
      <xdr:spPr bwMode="auto">
        <a:xfrm>
          <a:off x="17892963" y="2296955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57</xdr:row>
      <xdr:rowOff>174639</xdr:rowOff>
    </xdr:from>
    <xdr:to>
      <xdr:col>34</xdr:col>
      <xdr:colOff>713975</xdr:colOff>
      <xdr:row>58</xdr:row>
      <xdr:rowOff>2139</xdr:rowOff>
    </xdr:to>
    <xdr:sp macro="" textlink="">
      <xdr:nvSpPr>
        <xdr:cNvPr id="1036" name="Rectángulo 1035">
          <a:extLst>
            <a:ext uri="{FF2B5EF4-FFF2-40B4-BE49-F238E27FC236}">
              <a16:creationId xmlns:a16="http://schemas.microsoft.com/office/drawing/2014/main" id="{00000000-0008-0000-0100-00000C040000}"/>
            </a:ext>
          </a:extLst>
        </xdr:cNvPr>
        <xdr:cNvSpPr/>
      </xdr:nvSpPr>
      <xdr:spPr bwMode="auto">
        <a:xfrm>
          <a:off x="16284575" y="23167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58</xdr:row>
      <xdr:rowOff>557227</xdr:rowOff>
    </xdr:from>
    <xdr:to>
      <xdr:col>34</xdr:col>
      <xdr:colOff>712638</xdr:colOff>
      <xdr:row>58</xdr:row>
      <xdr:rowOff>568027</xdr:rowOff>
    </xdr:to>
    <xdr:sp macro="" textlink="">
      <xdr:nvSpPr>
        <xdr:cNvPr id="1037" name="Rectángulo 1036">
          <a:extLst>
            <a:ext uri="{FF2B5EF4-FFF2-40B4-BE49-F238E27FC236}">
              <a16:creationId xmlns:a16="http://schemas.microsoft.com/office/drawing/2014/main" id="{00000000-0008-0000-0100-00000D040000}"/>
            </a:ext>
          </a:extLst>
        </xdr:cNvPr>
        <xdr:cNvSpPr/>
      </xdr:nvSpPr>
      <xdr:spPr bwMode="auto">
        <a:xfrm>
          <a:off x="16283238" y="2374107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57</xdr:row>
      <xdr:rowOff>174639</xdr:rowOff>
    </xdr:from>
    <xdr:to>
      <xdr:col>37</xdr:col>
      <xdr:colOff>713975</xdr:colOff>
      <xdr:row>58</xdr:row>
      <xdr:rowOff>2139</xdr:rowOff>
    </xdr:to>
    <xdr:sp macro="" textlink="">
      <xdr:nvSpPr>
        <xdr:cNvPr id="1038" name="Rectángulo 1037">
          <a:extLst>
            <a:ext uri="{FF2B5EF4-FFF2-40B4-BE49-F238E27FC236}">
              <a16:creationId xmlns:a16="http://schemas.microsoft.com/office/drawing/2014/main" id="{00000000-0008-0000-0100-00000E040000}"/>
            </a:ext>
          </a:extLst>
        </xdr:cNvPr>
        <xdr:cNvSpPr/>
      </xdr:nvSpPr>
      <xdr:spPr bwMode="auto">
        <a:xfrm>
          <a:off x="17894300" y="23167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58</xdr:row>
      <xdr:rowOff>547701</xdr:rowOff>
    </xdr:from>
    <xdr:to>
      <xdr:col>37</xdr:col>
      <xdr:colOff>712638</xdr:colOff>
      <xdr:row>58</xdr:row>
      <xdr:rowOff>565701</xdr:rowOff>
    </xdr:to>
    <xdr:sp macro="" textlink="">
      <xdr:nvSpPr>
        <xdr:cNvPr id="1039" name="Rectángulo 1038">
          <a:extLst>
            <a:ext uri="{FF2B5EF4-FFF2-40B4-BE49-F238E27FC236}">
              <a16:creationId xmlns:a16="http://schemas.microsoft.com/office/drawing/2014/main" id="{00000000-0008-0000-0100-00000F040000}"/>
            </a:ext>
          </a:extLst>
        </xdr:cNvPr>
        <xdr:cNvSpPr/>
      </xdr:nvSpPr>
      <xdr:spPr bwMode="auto">
        <a:xfrm>
          <a:off x="17892963" y="2373155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61</xdr:row>
      <xdr:rowOff>174639</xdr:rowOff>
    </xdr:from>
    <xdr:to>
      <xdr:col>34</xdr:col>
      <xdr:colOff>713975</xdr:colOff>
      <xdr:row>62</xdr:row>
      <xdr:rowOff>2139</xdr:rowOff>
    </xdr:to>
    <xdr:sp macro="" textlink="">
      <xdr:nvSpPr>
        <xdr:cNvPr id="1040" name="Rectángulo 1039">
          <a:extLst>
            <a:ext uri="{FF2B5EF4-FFF2-40B4-BE49-F238E27FC236}">
              <a16:creationId xmlns:a16="http://schemas.microsoft.com/office/drawing/2014/main" id="{00000000-0008-0000-0100-000010040000}"/>
            </a:ext>
          </a:extLst>
        </xdr:cNvPr>
        <xdr:cNvSpPr/>
      </xdr:nvSpPr>
      <xdr:spPr bwMode="auto">
        <a:xfrm>
          <a:off x="16284575" y="245110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62</xdr:row>
      <xdr:rowOff>566317</xdr:rowOff>
    </xdr:from>
    <xdr:to>
      <xdr:col>34</xdr:col>
      <xdr:colOff>712638</xdr:colOff>
      <xdr:row>62</xdr:row>
      <xdr:rowOff>577117</xdr:rowOff>
    </xdr:to>
    <xdr:sp macro="" textlink="">
      <xdr:nvSpPr>
        <xdr:cNvPr id="1041" name="Rectángulo 1040">
          <a:extLst>
            <a:ext uri="{FF2B5EF4-FFF2-40B4-BE49-F238E27FC236}">
              <a16:creationId xmlns:a16="http://schemas.microsoft.com/office/drawing/2014/main" id="{00000000-0008-0000-0100-000011040000}"/>
            </a:ext>
          </a:extLst>
        </xdr:cNvPr>
        <xdr:cNvSpPr/>
      </xdr:nvSpPr>
      <xdr:spPr bwMode="auto">
        <a:xfrm>
          <a:off x="16283238" y="25093192"/>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730</xdr:colOff>
      <xdr:row>62</xdr:row>
      <xdr:rowOff>577117</xdr:rowOff>
    </xdr:from>
    <xdr:to>
      <xdr:col>34</xdr:col>
      <xdr:colOff>2979</xdr:colOff>
      <xdr:row>63</xdr:row>
      <xdr:rowOff>169616</xdr:rowOff>
    </xdr:to>
    <xdr:cxnSp macro="">
      <xdr:nvCxnSpPr>
        <xdr:cNvPr id="1042" name="Conector angular 1041">
          <a:extLst>
            <a:ext uri="{FF2B5EF4-FFF2-40B4-BE49-F238E27FC236}">
              <a16:creationId xmlns:a16="http://schemas.microsoft.com/office/drawing/2014/main" id="{00000000-0008-0000-0100-000012040000}"/>
            </a:ext>
          </a:extLst>
        </xdr:cNvPr>
        <xdr:cNvCxnSpPr>
          <a:endCxn id="1041" idx="2"/>
        </xdr:cNvCxnSpPr>
      </xdr:nvCxnSpPr>
      <xdr:spPr>
        <a:xfrm rot="16200000" flipV="1">
          <a:off x="16907693" y="25189629"/>
          <a:ext cx="173524" cy="2249"/>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6350</xdr:colOff>
      <xdr:row>63</xdr:row>
      <xdr:rowOff>174639</xdr:rowOff>
    </xdr:from>
    <xdr:to>
      <xdr:col>34</xdr:col>
      <xdr:colOff>713975</xdr:colOff>
      <xdr:row>64</xdr:row>
      <xdr:rowOff>2139</xdr:rowOff>
    </xdr:to>
    <xdr:sp macro="" textlink="">
      <xdr:nvSpPr>
        <xdr:cNvPr id="1043" name="Rectángulo 1042">
          <a:extLst>
            <a:ext uri="{FF2B5EF4-FFF2-40B4-BE49-F238E27FC236}">
              <a16:creationId xmlns:a16="http://schemas.microsoft.com/office/drawing/2014/main" id="{00000000-0008-0000-0100-000013040000}"/>
            </a:ext>
          </a:extLst>
        </xdr:cNvPr>
        <xdr:cNvSpPr/>
      </xdr:nvSpPr>
      <xdr:spPr bwMode="auto">
        <a:xfrm>
          <a:off x="16284575" y="252825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64</xdr:row>
      <xdr:rowOff>786979</xdr:rowOff>
    </xdr:from>
    <xdr:to>
      <xdr:col>34</xdr:col>
      <xdr:colOff>712638</xdr:colOff>
      <xdr:row>64</xdr:row>
      <xdr:rowOff>797779</xdr:rowOff>
    </xdr:to>
    <xdr:sp macro="" textlink="">
      <xdr:nvSpPr>
        <xdr:cNvPr id="1044" name="Rectángulo 1043">
          <a:extLst>
            <a:ext uri="{FF2B5EF4-FFF2-40B4-BE49-F238E27FC236}">
              <a16:creationId xmlns:a16="http://schemas.microsoft.com/office/drawing/2014/main" id="{00000000-0008-0000-0100-000014040000}"/>
            </a:ext>
          </a:extLst>
        </xdr:cNvPr>
        <xdr:cNvSpPr/>
      </xdr:nvSpPr>
      <xdr:spPr bwMode="auto">
        <a:xfrm>
          <a:off x="16283238" y="260853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63</xdr:row>
      <xdr:rowOff>174639</xdr:rowOff>
    </xdr:from>
    <xdr:to>
      <xdr:col>37</xdr:col>
      <xdr:colOff>713975</xdr:colOff>
      <xdr:row>64</xdr:row>
      <xdr:rowOff>2139</xdr:rowOff>
    </xdr:to>
    <xdr:sp macro="" textlink="">
      <xdr:nvSpPr>
        <xdr:cNvPr id="1045" name="Rectángulo 1044">
          <a:extLst>
            <a:ext uri="{FF2B5EF4-FFF2-40B4-BE49-F238E27FC236}">
              <a16:creationId xmlns:a16="http://schemas.microsoft.com/office/drawing/2014/main" id="{00000000-0008-0000-0100-000015040000}"/>
            </a:ext>
          </a:extLst>
        </xdr:cNvPr>
        <xdr:cNvSpPr/>
      </xdr:nvSpPr>
      <xdr:spPr bwMode="auto">
        <a:xfrm>
          <a:off x="17894300" y="252825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64</xdr:row>
      <xdr:rowOff>783344</xdr:rowOff>
    </xdr:from>
    <xdr:to>
      <xdr:col>37</xdr:col>
      <xdr:colOff>712638</xdr:colOff>
      <xdr:row>64</xdr:row>
      <xdr:rowOff>797744</xdr:rowOff>
    </xdr:to>
    <xdr:sp macro="" textlink="">
      <xdr:nvSpPr>
        <xdr:cNvPr id="1046" name="Rectángulo 1045">
          <a:extLst>
            <a:ext uri="{FF2B5EF4-FFF2-40B4-BE49-F238E27FC236}">
              <a16:creationId xmlns:a16="http://schemas.microsoft.com/office/drawing/2014/main" id="{00000000-0008-0000-0100-000016040000}"/>
            </a:ext>
          </a:extLst>
        </xdr:cNvPr>
        <xdr:cNvSpPr/>
      </xdr:nvSpPr>
      <xdr:spPr bwMode="auto">
        <a:xfrm>
          <a:off x="17892963" y="26081744"/>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61</xdr:row>
      <xdr:rowOff>174639</xdr:rowOff>
    </xdr:from>
    <xdr:to>
      <xdr:col>37</xdr:col>
      <xdr:colOff>713975</xdr:colOff>
      <xdr:row>62</xdr:row>
      <xdr:rowOff>2139</xdr:rowOff>
    </xdr:to>
    <xdr:sp macro="" textlink="">
      <xdr:nvSpPr>
        <xdr:cNvPr id="1047" name="Rectángulo 1046">
          <a:extLst>
            <a:ext uri="{FF2B5EF4-FFF2-40B4-BE49-F238E27FC236}">
              <a16:creationId xmlns:a16="http://schemas.microsoft.com/office/drawing/2014/main" id="{00000000-0008-0000-0100-000017040000}"/>
            </a:ext>
          </a:extLst>
        </xdr:cNvPr>
        <xdr:cNvSpPr/>
      </xdr:nvSpPr>
      <xdr:spPr bwMode="auto">
        <a:xfrm>
          <a:off x="17894300" y="245110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62</xdr:row>
      <xdr:rowOff>566317</xdr:rowOff>
    </xdr:from>
    <xdr:to>
      <xdr:col>37</xdr:col>
      <xdr:colOff>712638</xdr:colOff>
      <xdr:row>62</xdr:row>
      <xdr:rowOff>580717</xdr:rowOff>
    </xdr:to>
    <xdr:sp macro="" textlink="">
      <xdr:nvSpPr>
        <xdr:cNvPr id="1048" name="Rectángulo 1047">
          <a:extLst>
            <a:ext uri="{FF2B5EF4-FFF2-40B4-BE49-F238E27FC236}">
              <a16:creationId xmlns:a16="http://schemas.microsoft.com/office/drawing/2014/main" id="{00000000-0008-0000-0100-000018040000}"/>
            </a:ext>
          </a:extLst>
        </xdr:cNvPr>
        <xdr:cNvSpPr/>
      </xdr:nvSpPr>
      <xdr:spPr bwMode="auto">
        <a:xfrm>
          <a:off x="17892963" y="25093192"/>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729</xdr:colOff>
      <xdr:row>62</xdr:row>
      <xdr:rowOff>580717</xdr:rowOff>
    </xdr:from>
    <xdr:to>
      <xdr:col>37</xdr:col>
      <xdr:colOff>2980</xdr:colOff>
      <xdr:row>63</xdr:row>
      <xdr:rowOff>169617</xdr:rowOff>
    </xdr:to>
    <xdr:cxnSp macro="">
      <xdr:nvCxnSpPr>
        <xdr:cNvPr id="1049" name="Conector angular 1048">
          <a:extLst>
            <a:ext uri="{FF2B5EF4-FFF2-40B4-BE49-F238E27FC236}">
              <a16:creationId xmlns:a16="http://schemas.microsoft.com/office/drawing/2014/main" id="{00000000-0008-0000-0100-000019040000}"/>
            </a:ext>
          </a:extLst>
        </xdr:cNvPr>
        <xdr:cNvCxnSpPr>
          <a:endCxn id="1048" idx="2"/>
        </xdr:cNvCxnSpPr>
      </xdr:nvCxnSpPr>
      <xdr:spPr>
        <a:xfrm rot="16200000" flipV="1">
          <a:off x="18519217" y="25191429"/>
          <a:ext cx="169925" cy="2251"/>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68</xdr:row>
      <xdr:rowOff>3528</xdr:rowOff>
    </xdr:from>
    <xdr:to>
      <xdr:col>30</xdr:col>
      <xdr:colOff>710994</xdr:colOff>
      <xdr:row>68</xdr:row>
      <xdr:rowOff>21528</xdr:rowOff>
    </xdr:to>
    <xdr:sp macro="" textlink="">
      <xdr:nvSpPr>
        <xdr:cNvPr id="1050" name="Rectángulo 1049">
          <a:extLst>
            <a:ext uri="{FF2B5EF4-FFF2-40B4-BE49-F238E27FC236}">
              <a16:creationId xmlns:a16="http://schemas.microsoft.com/office/drawing/2014/main" id="{00000000-0008-0000-0100-00001A040000}"/>
            </a:ext>
          </a:extLst>
        </xdr:cNvPr>
        <xdr:cNvSpPr/>
      </xdr:nvSpPr>
      <xdr:spPr bwMode="auto">
        <a:xfrm>
          <a:off x="13779499" y="274926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68</xdr:row>
      <xdr:rowOff>998333</xdr:rowOff>
    </xdr:from>
    <xdr:to>
      <xdr:col>30</xdr:col>
      <xdr:colOff>707586</xdr:colOff>
      <xdr:row>68</xdr:row>
      <xdr:rowOff>1001933</xdr:rowOff>
    </xdr:to>
    <xdr:sp macro="" textlink="">
      <xdr:nvSpPr>
        <xdr:cNvPr id="1051" name="Rectángulo 1050">
          <a:extLst>
            <a:ext uri="{FF2B5EF4-FFF2-40B4-BE49-F238E27FC236}">
              <a16:creationId xmlns:a16="http://schemas.microsoft.com/office/drawing/2014/main" id="{00000000-0008-0000-0100-00001B040000}"/>
            </a:ext>
          </a:extLst>
        </xdr:cNvPr>
        <xdr:cNvSpPr/>
      </xdr:nvSpPr>
      <xdr:spPr bwMode="auto">
        <a:xfrm>
          <a:off x="13777686" y="2848748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68</xdr:row>
      <xdr:rowOff>3528</xdr:rowOff>
    </xdr:from>
    <xdr:to>
      <xdr:col>36</xdr:col>
      <xdr:colOff>710994</xdr:colOff>
      <xdr:row>68</xdr:row>
      <xdr:rowOff>21528</xdr:rowOff>
    </xdr:to>
    <xdr:sp macro="" textlink="">
      <xdr:nvSpPr>
        <xdr:cNvPr id="1052" name="Rectángulo 1051">
          <a:extLst>
            <a:ext uri="{FF2B5EF4-FFF2-40B4-BE49-F238E27FC236}">
              <a16:creationId xmlns:a16="http://schemas.microsoft.com/office/drawing/2014/main" id="{00000000-0008-0000-0100-00001C040000}"/>
            </a:ext>
          </a:extLst>
        </xdr:cNvPr>
        <xdr:cNvSpPr/>
      </xdr:nvSpPr>
      <xdr:spPr bwMode="auto">
        <a:xfrm>
          <a:off x="16998949" y="274926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68</xdr:row>
      <xdr:rowOff>9072</xdr:rowOff>
    </xdr:from>
    <xdr:to>
      <xdr:col>30</xdr:col>
      <xdr:colOff>710995</xdr:colOff>
      <xdr:row>68</xdr:row>
      <xdr:rowOff>27072</xdr:rowOff>
    </xdr:to>
    <xdr:sp macro="" textlink="">
      <xdr:nvSpPr>
        <xdr:cNvPr id="1053" name="Rectángulo 1052">
          <a:extLst>
            <a:ext uri="{FF2B5EF4-FFF2-40B4-BE49-F238E27FC236}">
              <a16:creationId xmlns:a16="http://schemas.microsoft.com/office/drawing/2014/main" id="{00000000-0008-0000-0100-00001D040000}"/>
            </a:ext>
          </a:extLst>
        </xdr:cNvPr>
        <xdr:cNvSpPr/>
      </xdr:nvSpPr>
      <xdr:spPr bwMode="auto">
        <a:xfrm>
          <a:off x="13779499" y="2749822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68</xdr:row>
      <xdr:rowOff>989924</xdr:rowOff>
    </xdr:from>
    <xdr:to>
      <xdr:col>36</xdr:col>
      <xdr:colOff>704645</xdr:colOff>
      <xdr:row>68</xdr:row>
      <xdr:rowOff>1004324</xdr:rowOff>
    </xdr:to>
    <xdr:sp macro="" textlink="">
      <xdr:nvSpPr>
        <xdr:cNvPr id="1054" name="Rectángulo 1053">
          <a:extLst>
            <a:ext uri="{FF2B5EF4-FFF2-40B4-BE49-F238E27FC236}">
              <a16:creationId xmlns:a16="http://schemas.microsoft.com/office/drawing/2014/main" id="{00000000-0008-0000-0100-00001E040000}"/>
            </a:ext>
          </a:extLst>
        </xdr:cNvPr>
        <xdr:cNvSpPr/>
      </xdr:nvSpPr>
      <xdr:spPr bwMode="auto">
        <a:xfrm>
          <a:off x="16994868" y="28479074"/>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59</xdr:row>
      <xdr:rowOff>174639</xdr:rowOff>
    </xdr:from>
    <xdr:to>
      <xdr:col>28</xdr:col>
      <xdr:colOff>713975</xdr:colOff>
      <xdr:row>60</xdr:row>
      <xdr:rowOff>2139</xdr:rowOff>
    </xdr:to>
    <xdr:sp macro="" textlink="">
      <xdr:nvSpPr>
        <xdr:cNvPr id="1055" name="Rectángulo 1054">
          <a:extLst>
            <a:ext uri="{FF2B5EF4-FFF2-40B4-BE49-F238E27FC236}">
              <a16:creationId xmlns:a16="http://schemas.microsoft.com/office/drawing/2014/main" id="{00000000-0008-0000-0100-00001F040000}"/>
            </a:ext>
          </a:extLst>
        </xdr:cNvPr>
        <xdr:cNvSpPr/>
      </xdr:nvSpPr>
      <xdr:spPr bwMode="auto">
        <a:xfrm>
          <a:off x="13065125" y="23929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60</xdr:row>
      <xdr:rowOff>747733</xdr:rowOff>
    </xdr:from>
    <xdr:to>
      <xdr:col>28</xdr:col>
      <xdr:colOff>712638</xdr:colOff>
      <xdr:row>60</xdr:row>
      <xdr:rowOff>758533</xdr:rowOff>
    </xdr:to>
    <xdr:sp macro="" textlink="">
      <xdr:nvSpPr>
        <xdr:cNvPr id="1056" name="Rectángulo 1055">
          <a:extLst>
            <a:ext uri="{FF2B5EF4-FFF2-40B4-BE49-F238E27FC236}">
              <a16:creationId xmlns:a16="http://schemas.microsoft.com/office/drawing/2014/main" id="{00000000-0008-0000-0100-000020040000}"/>
            </a:ext>
          </a:extLst>
        </xdr:cNvPr>
        <xdr:cNvSpPr/>
      </xdr:nvSpPr>
      <xdr:spPr bwMode="auto">
        <a:xfrm>
          <a:off x="13063788" y="24331633"/>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59</xdr:row>
      <xdr:rowOff>174639</xdr:rowOff>
    </xdr:from>
    <xdr:to>
      <xdr:col>31</xdr:col>
      <xdr:colOff>713975</xdr:colOff>
      <xdr:row>60</xdr:row>
      <xdr:rowOff>2139</xdr:rowOff>
    </xdr:to>
    <xdr:sp macro="" textlink="">
      <xdr:nvSpPr>
        <xdr:cNvPr id="1057" name="Rectángulo 1056">
          <a:extLst>
            <a:ext uri="{FF2B5EF4-FFF2-40B4-BE49-F238E27FC236}">
              <a16:creationId xmlns:a16="http://schemas.microsoft.com/office/drawing/2014/main" id="{00000000-0008-0000-0100-000021040000}"/>
            </a:ext>
          </a:extLst>
        </xdr:cNvPr>
        <xdr:cNvSpPr/>
      </xdr:nvSpPr>
      <xdr:spPr bwMode="auto">
        <a:xfrm>
          <a:off x="14674850" y="23929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60</xdr:row>
      <xdr:rowOff>382095</xdr:rowOff>
    </xdr:from>
    <xdr:to>
      <xdr:col>31</xdr:col>
      <xdr:colOff>712638</xdr:colOff>
      <xdr:row>60</xdr:row>
      <xdr:rowOff>385695</xdr:rowOff>
    </xdr:to>
    <xdr:sp macro="" textlink="">
      <xdr:nvSpPr>
        <xdr:cNvPr id="1058" name="Rectángulo 1057">
          <a:extLst>
            <a:ext uri="{FF2B5EF4-FFF2-40B4-BE49-F238E27FC236}">
              <a16:creationId xmlns:a16="http://schemas.microsoft.com/office/drawing/2014/main" id="{00000000-0008-0000-0100-000022040000}"/>
            </a:ext>
          </a:extLst>
        </xdr:cNvPr>
        <xdr:cNvSpPr/>
      </xdr:nvSpPr>
      <xdr:spPr bwMode="auto">
        <a:xfrm>
          <a:off x="14673513" y="24327945"/>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1639</xdr:colOff>
      <xdr:row>60</xdr:row>
      <xdr:rowOff>385695</xdr:rowOff>
    </xdr:from>
    <xdr:to>
      <xdr:col>31</xdr:col>
      <xdr:colOff>2069</xdr:colOff>
      <xdr:row>61</xdr:row>
      <xdr:rowOff>162732</xdr:rowOff>
    </xdr:to>
    <xdr:cxnSp macro="">
      <xdr:nvCxnSpPr>
        <xdr:cNvPr id="1059" name="Conector angular 1058">
          <a:extLst>
            <a:ext uri="{FF2B5EF4-FFF2-40B4-BE49-F238E27FC236}">
              <a16:creationId xmlns:a16="http://schemas.microsoft.com/office/drawing/2014/main" id="{00000000-0008-0000-0100-000023040000}"/>
            </a:ext>
          </a:extLst>
        </xdr:cNvPr>
        <xdr:cNvCxnSpPr>
          <a:endCxn id="1058" idx="2"/>
        </xdr:cNvCxnSpPr>
      </xdr:nvCxnSpPr>
      <xdr:spPr>
        <a:xfrm rot="16200000" flipV="1">
          <a:off x="15300948" y="24415111"/>
          <a:ext cx="167562" cy="43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6350</xdr:colOff>
      <xdr:row>59</xdr:row>
      <xdr:rowOff>174639</xdr:rowOff>
    </xdr:from>
    <xdr:to>
      <xdr:col>40</xdr:col>
      <xdr:colOff>713975</xdr:colOff>
      <xdr:row>60</xdr:row>
      <xdr:rowOff>2139</xdr:rowOff>
    </xdr:to>
    <xdr:sp macro="" textlink="">
      <xdr:nvSpPr>
        <xdr:cNvPr id="1060" name="Rectángulo 1059">
          <a:extLst>
            <a:ext uri="{FF2B5EF4-FFF2-40B4-BE49-F238E27FC236}">
              <a16:creationId xmlns:a16="http://schemas.microsoft.com/office/drawing/2014/main" id="{00000000-0008-0000-0100-000024040000}"/>
            </a:ext>
          </a:extLst>
        </xdr:cNvPr>
        <xdr:cNvSpPr/>
      </xdr:nvSpPr>
      <xdr:spPr bwMode="auto">
        <a:xfrm>
          <a:off x="19504025" y="23929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5013</xdr:colOff>
      <xdr:row>60</xdr:row>
      <xdr:rowOff>562682</xdr:rowOff>
    </xdr:from>
    <xdr:to>
      <xdr:col>40</xdr:col>
      <xdr:colOff>179238</xdr:colOff>
      <xdr:row>60</xdr:row>
      <xdr:rowOff>577082</xdr:rowOff>
    </xdr:to>
    <xdr:sp macro="" textlink="">
      <xdr:nvSpPr>
        <xdr:cNvPr id="1061" name="Rectángulo 1060">
          <a:extLst>
            <a:ext uri="{FF2B5EF4-FFF2-40B4-BE49-F238E27FC236}">
              <a16:creationId xmlns:a16="http://schemas.microsoft.com/office/drawing/2014/main" id="{00000000-0008-0000-0100-000025040000}"/>
            </a:ext>
          </a:extLst>
        </xdr:cNvPr>
        <xdr:cNvSpPr/>
      </xdr:nvSpPr>
      <xdr:spPr bwMode="auto">
        <a:xfrm>
          <a:off x="19502688" y="24337082"/>
          <a:ext cx="8886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59</xdr:row>
      <xdr:rowOff>174639</xdr:rowOff>
    </xdr:from>
    <xdr:to>
      <xdr:col>34</xdr:col>
      <xdr:colOff>713975</xdr:colOff>
      <xdr:row>60</xdr:row>
      <xdr:rowOff>2139</xdr:rowOff>
    </xdr:to>
    <xdr:sp macro="" textlink="">
      <xdr:nvSpPr>
        <xdr:cNvPr id="1062" name="Rectángulo 1061">
          <a:extLst>
            <a:ext uri="{FF2B5EF4-FFF2-40B4-BE49-F238E27FC236}">
              <a16:creationId xmlns:a16="http://schemas.microsoft.com/office/drawing/2014/main" id="{00000000-0008-0000-0100-000026040000}"/>
            </a:ext>
          </a:extLst>
        </xdr:cNvPr>
        <xdr:cNvSpPr/>
      </xdr:nvSpPr>
      <xdr:spPr bwMode="auto">
        <a:xfrm>
          <a:off x="16284575" y="23929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60</xdr:row>
      <xdr:rowOff>375022</xdr:rowOff>
    </xdr:from>
    <xdr:to>
      <xdr:col>34</xdr:col>
      <xdr:colOff>712638</xdr:colOff>
      <xdr:row>60</xdr:row>
      <xdr:rowOff>385822</xdr:rowOff>
    </xdr:to>
    <xdr:sp macro="" textlink="">
      <xdr:nvSpPr>
        <xdr:cNvPr id="1063" name="Rectángulo 1062">
          <a:extLst>
            <a:ext uri="{FF2B5EF4-FFF2-40B4-BE49-F238E27FC236}">
              <a16:creationId xmlns:a16="http://schemas.microsoft.com/office/drawing/2014/main" id="{00000000-0008-0000-0100-000027040000}"/>
            </a:ext>
          </a:extLst>
        </xdr:cNvPr>
        <xdr:cNvSpPr/>
      </xdr:nvSpPr>
      <xdr:spPr bwMode="auto">
        <a:xfrm>
          <a:off x="16283238" y="24320872"/>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1639</xdr:colOff>
      <xdr:row>60</xdr:row>
      <xdr:rowOff>385822</xdr:rowOff>
    </xdr:from>
    <xdr:to>
      <xdr:col>34</xdr:col>
      <xdr:colOff>2976</xdr:colOff>
      <xdr:row>61</xdr:row>
      <xdr:rowOff>174639</xdr:rowOff>
    </xdr:to>
    <xdr:cxnSp macro="">
      <xdr:nvCxnSpPr>
        <xdr:cNvPr id="1064" name="Conector angular 1063">
          <a:extLst>
            <a:ext uri="{FF2B5EF4-FFF2-40B4-BE49-F238E27FC236}">
              <a16:creationId xmlns:a16="http://schemas.microsoft.com/office/drawing/2014/main" id="{00000000-0008-0000-0100-000028040000}"/>
            </a:ext>
          </a:extLst>
        </xdr:cNvPr>
        <xdr:cNvCxnSpPr>
          <a:stCxn id="1040" idx="0"/>
          <a:endCxn id="1063" idx="2"/>
        </xdr:cNvCxnSpPr>
      </xdr:nvCxnSpPr>
      <xdr:spPr>
        <a:xfrm rot="16200000" flipV="1">
          <a:off x="16905237" y="24420674"/>
          <a:ext cx="179342"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6350</xdr:colOff>
      <xdr:row>59</xdr:row>
      <xdr:rowOff>174639</xdr:rowOff>
    </xdr:from>
    <xdr:to>
      <xdr:col>37</xdr:col>
      <xdr:colOff>713975</xdr:colOff>
      <xdr:row>60</xdr:row>
      <xdr:rowOff>2139</xdr:rowOff>
    </xdr:to>
    <xdr:sp macro="" textlink="">
      <xdr:nvSpPr>
        <xdr:cNvPr id="1065" name="Rectángulo 1064">
          <a:extLst>
            <a:ext uri="{FF2B5EF4-FFF2-40B4-BE49-F238E27FC236}">
              <a16:creationId xmlns:a16="http://schemas.microsoft.com/office/drawing/2014/main" id="{00000000-0008-0000-0100-000029040000}"/>
            </a:ext>
          </a:extLst>
        </xdr:cNvPr>
        <xdr:cNvSpPr/>
      </xdr:nvSpPr>
      <xdr:spPr bwMode="auto">
        <a:xfrm>
          <a:off x="17894300" y="23929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60</xdr:row>
      <xdr:rowOff>371053</xdr:rowOff>
    </xdr:from>
    <xdr:to>
      <xdr:col>37</xdr:col>
      <xdr:colOff>712638</xdr:colOff>
      <xdr:row>60</xdr:row>
      <xdr:rowOff>385453</xdr:rowOff>
    </xdr:to>
    <xdr:sp macro="" textlink="">
      <xdr:nvSpPr>
        <xdr:cNvPr id="1066" name="Rectángulo 1065">
          <a:extLst>
            <a:ext uri="{FF2B5EF4-FFF2-40B4-BE49-F238E27FC236}">
              <a16:creationId xmlns:a16="http://schemas.microsoft.com/office/drawing/2014/main" id="{00000000-0008-0000-0100-00002A040000}"/>
            </a:ext>
          </a:extLst>
        </xdr:cNvPr>
        <xdr:cNvSpPr/>
      </xdr:nvSpPr>
      <xdr:spPr bwMode="auto">
        <a:xfrm>
          <a:off x="17892963" y="24316903"/>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70</xdr:row>
      <xdr:rowOff>3528</xdr:rowOff>
    </xdr:from>
    <xdr:to>
      <xdr:col>30</xdr:col>
      <xdr:colOff>710994</xdr:colOff>
      <xdr:row>70</xdr:row>
      <xdr:rowOff>21528</xdr:rowOff>
    </xdr:to>
    <xdr:sp macro="" textlink="">
      <xdr:nvSpPr>
        <xdr:cNvPr id="1067" name="Rectángulo 1066">
          <a:extLst>
            <a:ext uri="{FF2B5EF4-FFF2-40B4-BE49-F238E27FC236}">
              <a16:creationId xmlns:a16="http://schemas.microsoft.com/office/drawing/2014/main" id="{00000000-0008-0000-0100-00002B040000}"/>
            </a:ext>
          </a:extLst>
        </xdr:cNvPr>
        <xdr:cNvSpPr/>
      </xdr:nvSpPr>
      <xdr:spPr bwMode="auto">
        <a:xfrm>
          <a:off x="13779499" y="286928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70</xdr:row>
      <xdr:rowOff>794780</xdr:rowOff>
    </xdr:from>
    <xdr:to>
      <xdr:col>30</xdr:col>
      <xdr:colOff>707586</xdr:colOff>
      <xdr:row>70</xdr:row>
      <xdr:rowOff>798380</xdr:rowOff>
    </xdr:to>
    <xdr:sp macro="" textlink="">
      <xdr:nvSpPr>
        <xdr:cNvPr id="1068" name="Rectángulo 1067">
          <a:extLst>
            <a:ext uri="{FF2B5EF4-FFF2-40B4-BE49-F238E27FC236}">
              <a16:creationId xmlns:a16="http://schemas.microsoft.com/office/drawing/2014/main" id="{00000000-0008-0000-0100-00002C040000}"/>
            </a:ext>
          </a:extLst>
        </xdr:cNvPr>
        <xdr:cNvSpPr/>
      </xdr:nvSpPr>
      <xdr:spPr bwMode="auto">
        <a:xfrm>
          <a:off x="13777686" y="2948408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70</xdr:row>
      <xdr:rowOff>3528</xdr:rowOff>
    </xdr:from>
    <xdr:to>
      <xdr:col>36</xdr:col>
      <xdr:colOff>710994</xdr:colOff>
      <xdr:row>70</xdr:row>
      <xdr:rowOff>21528</xdr:rowOff>
    </xdr:to>
    <xdr:sp macro="" textlink="">
      <xdr:nvSpPr>
        <xdr:cNvPr id="1069" name="Rectángulo 1068">
          <a:extLst>
            <a:ext uri="{FF2B5EF4-FFF2-40B4-BE49-F238E27FC236}">
              <a16:creationId xmlns:a16="http://schemas.microsoft.com/office/drawing/2014/main" id="{00000000-0008-0000-0100-00002D040000}"/>
            </a:ext>
          </a:extLst>
        </xdr:cNvPr>
        <xdr:cNvSpPr/>
      </xdr:nvSpPr>
      <xdr:spPr bwMode="auto">
        <a:xfrm>
          <a:off x="16998949" y="286928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70</xdr:row>
      <xdr:rowOff>9072</xdr:rowOff>
    </xdr:from>
    <xdr:to>
      <xdr:col>30</xdr:col>
      <xdr:colOff>710995</xdr:colOff>
      <xdr:row>70</xdr:row>
      <xdr:rowOff>27072</xdr:rowOff>
    </xdr:to>
    <xdr:sp macro="" textlink="">
      <xdr:nvSpPr>
        <xdr:cNvPr id="1070" name="Rectángulo 1069">
          <a:extLst>
            <a:ext uri="{FF2B5EF4-FFF2-40B4-BE49-F238E27FC236}">
              <a16:creationId xmlns:a16="http://schemas.microsoft.com/office/drawing/2014/main" id="{00000000-0008-0000-0100-00002E040000}"/>
            </a:ext>
          </a:extLst>
        </xdr:cNvPr>
        <xdr:cNvSpPr/>
      </xdr:nvSpPr>
      <xdr:spPr bwMode="auto">
        <a:xfrm>
          <a:off x="13779499" y="2869837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70</xdr:row>
      <xdr:rowOff>784747</xdr:rowOff>
    </xdr:from>
    <xdr:to>
      <xdr:col>36</xdr:col>
      <xdr:colOff>704645</xdr:colOff>
      <xdr:row>70</xdr:row>
      <xdr:rowOff>799147</xdr:rowOff>
    </xdr:to>
    <xdr:sp macro="" textlink="">
      <xdr:nvSpPr>
        <xdr:cNvPr id="1071" name="Rectángulo 1070">
          <a:extLst>
            <a:ext uri="{FF2B5EF4-FFF2-40B4-BE49-F238E27FC236}">
              <a16:creationId xmlns:a16="http://schemas.microsoft.com/office/drawing/2014/main" id="{00000000-0008-0000-0100-00002F040000}"/>
            </a:ext>
          </a:extLst>
        </xdr:cNvPr>
        <xdr:cNvSpPr/>
      </xdr:nvSpPr>
      <xdr:spPr bwMode="auto">
        <a:xfrm>
          <a:off x="16994868" y="29474047"/>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72</xdr:row>
      <xdr:rowOff>3528</xdr:rowOff>
    </xdr:from>
    <xdr:to>
      <xdr:col>30</xdr:col>
      <xdr:colOff>710994</xdr:colOff>
      <xdr:row>72</xdr:row>
      <xdr:rowOff>21528</xdr:rowOff>
    </xdr:to>
    <xdr:sp macro="" textlink="">
      <xdr:nvSpPr>
        <xdr:cNvPr id="1072" name="Rectángulo 1071">
          <a:extLst>
            <a:ext uri="{FF2B5EF4-FFF2-40B4-BE49-F238E27FC236}">
              <a16:creationId xmlns:a16="http://schemas.microsoft.com/office/drawing/2014/main" id="{00000000-0008-0000-0100-000030040000}"/>
            </a:ext>
          </a:extLst>
        </xdr:cNvPr>
        <xdr:cNvSpPr/>
      </xdr:nvSpPr>
      <xdr:spPr bwMode="auto">
        <a:xfrm>
          <a:off x="13779499" y="296834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72</xdr:row>
      <xdr:rowOff>579233</xdr:rowOff>
    </xdr:from>
    <xdr:to>
      <xdr:col>30</xdr:col>
      <xdr:colOff>707586</xdr:colOff>
      <xdr:row>72</xdr:row>
      <xdr:rowOff>582833</xdr:rowOff>
    </xdr:to>
    <xdr:sp macro="" textlink="">
      <xdr:nvSpPr>
        <xdr:cNvPr id="1073" name="Rectángulo 1072">
          <a:extLst>
            <a:ext uri="{FF2B5EF4-FFF2-40B4-BE49-F238E27FC236}">
              <a16:creationId xmlns:a16="http://schemas.microsoft.com/office/drawing/2014/main" id="{00000000-0008-0000-0100-000031040000}"/>
            </a:ext>
          </a:extLst>
        </xdr:cNvPr>
        <xdr:cNvSpPr/>
      </xdr:nvSpPr>
      <xdr:spPr bwMode="auto">
        <a:xfrm>
          <a:off x="13777686" y="3025913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72</xdr:row>
      <xdr:rowOff>3528</xdr:rowOff>
    </xdr:from>
    <xdr:to>
      <xdr:col>36</xdr:col>
      <xdr:colOff>710994</xdr:colOff>
      <xdr:row>72</xdr:row>
      <xdr:rowOff>21528</xdr:rowOff>
    </xdr:to>
    <xdr:sp macro="" textlink="">
      <xdr:nvSpPr>
        <xdr:cNvPr id="1074" name="Rectángulo 1073">
          <a:extLst>
            <a:ext uri="{FF2B5EF4-FFF2-40B4-BE49-F238E27FC236}">
              <a16:creationId xmlns:a16="http://schemas.microsoft.com/office/drawing/2014/main" id="{00000000-0008-0000-0100-000032040000}"/>
            </a:ext>
          </a:extLst>
        </xdr:cNvPr>
        <xdr:cNvSpPr/>
      </xdr:nvSpPr>
      <xdr:spPr bwMode="auto">
        <a:xfrm>
          <a:off x="16998949" y="296834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72</xdr:row>
      <xdr:rowOff>568036</xdr:rowOff>
    </xdr:from>
    <xdr:to>
      <xdr:col>36</xdr:col>
      <xdr:colOff>704645</xdr:colOff>
      <xdr:row>72</xdr:row>
      <xdr:rowOff>582436</xdr:rowOff>
    </xdr:to>
    <xdr:sp macro="" textlink="">
      <xdr:nvSpPr>
        <xdr:cNvPr id="1075" name="Rectángulo 1074">
          <a:extLst>
            <a:ext uri="{FF2B5EF4-FFF2-40B4-BE49-F238E27FC236}">
              <a16:creationId xmlns:a16="http://schemas.microsoft.com/office/drawing/2014/main" id="{00000000-0008-0000-0100-000033040000}"/>
            </a:ext>
          </a:extLst>
        </xdr:cNvPr>
        <xdr:cNvSpPr/>
      </xdr:nvSpPr>
      <xdr:spPr bwMode="auto">
        <a:xfrm>
          <a:off x="16994868" y="30247936"/>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74</xdr:row>
      <xdr:rowOff>3528</xdr:rowOff>
    </xdr:from>
    <xdr:to>
      <xdr:col>30</xdr:col>
      <xdr:colOff>710994</xdr:colOff>
      <xdr:row>74</xdr:row>
      <xdr:rowOff>21528</xdr:rowOff>
    </xdr:to>
    <xdr:sp macro="" textlink="">
      <xdr:nvSpPr>
        <xdr:cNvPr id="1076" name="Rectángulo 1075">
          <a:extLst>
            <a:ext uri="{FF2B5EF4-FFF2-40B4-BE49-F238E27FC236}">
              <a16:creationId xmlns:a16="http://schemas.microsoft.com/office/drawing/2014/main" id="{00000000-0008-0000-0100-000034040000}"/>
            </a:ext>
          </a:extLst>
        </xdr:cNvPr>
        <xdr:cNvSpPr/>
      </xdr:nvSpPr>
      <xdr:spPr bwMode="auto">
        <a:xfrm>
          <a:off x="13779499" y="304644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74</xdr:row>
      <xdr:rowOff>379490</xdr:rowOff>
    </xdr:from>
    <xdr:to>
      <xdr:col>30</xdr:col>
      <xdr:colOff>707586</xdr:colOff>
      <xdr:row>74</xdr:row>
      <xdr:rowOff>383090</xdr:rowOff>
    </xdr:to>
    <xdr:sp macro="" textlink="">
      <xdr:nvSpPr>
        <xdr:cNvPr id="1077" name="Rectángulo 1076">
          <a:extLst>
            <a:ext uri="{FF2B5EF4-FFF2-40B4-BE49-F238E27FC236}">
              <a16:creationId xmlns:a16="http://schemas.microsoft.com/office/drawing/2014/main" id="{00000000-0008-0000-0100-000035040000}"/>
            </a:ext>
          </a:extLst>
        </xdr:cNvPr>
        <xdr:cNvSpPr/>
      </xdr:nvSpPr>
      <xdr:spPr bwMode="auto">
        <a:xfrm>
          <a:off x="13777686" y="3084044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74</xdr:row>
      <xdr:rowOff>3528</xdr:rowOff>
    </xdr:from>
    <xdr:to>
      <xdr:col>36</xdr:col>
      <xdr:colOff>710994</xdr:colOff>
      <xdr:row>74</xdr:row>
      <xdr:rowOff>21528</xdr:rowOff>
    </xdr:to>
    <xdr:sp macro="" textlink="">
      <xdr:nvSpPr>
        <xdr:cNvPr id="1078" name="Rectángulo 1077">
          <a:extLst>
            <a:ext uri="{FF2B5EF4-FFF2-40B4-BE49-F238E27FC236}">
              <a16:creationId xmlns:a16="http://schemas.microsoft.com/office/drawing/2014/main" id="{00000000-0008-0000-0100-000036040000}"/>
            </a:ext>
          </a:extLst>
        </xdr:cNvPr>
        <xdr:cNvSpPr/>
      </xdr:nvSpPr>
      <xdr:spPr bwMode="auto">
        <a:xfrm>
          <a:off x="16998949" y="304644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74</xdr:row>
      <xdr:rowOff>374289</xdr:rowOff>
    </xdr:from>
    <xdr:to>
      <xdr:col>36</xdr:col>
      <xdr:colOff>704645</xdr:colOff>
      <xdr:row>74</xdr:row>
      <xdr:rowOff>388689</xdr:rowOff>
    </xdr:to>
    <xdr:sp macro="" textlink="">
      <xdr:nvSpPr>
        <xdr:cNvPr id="1079" name="Rectángulo 1078">
          <a:extLst>
            <a:ext uri="{FF2B5EF4-FFF2-40B4-BE49-F238E27FC236}">
              <a16:creationId xmlns:a16="http://schemas.microsoft.com/office/drawing/2014/main" id="{00000000-0008-0000-0100-000037040000}"/>
            </a:ext>
          </a:extLst>
        </xdr:cNvPr>
        <xdr:cNvSpPr/>
      </xdr:nvSpPr>
      <xdr:spPr bwMode="auto">
        <a:xfrm>
          <a:off x="16994868" y="30835239"/>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65</xdr:row>
      <xdr:rowOff>174639</xdr:rowOff>
    </xdr:from>
    <xdr:to>
      <xdr:col>28</xdr:col>
      <xdr:colOff>713975</xdr:colOff>
      <xdr:row>66</xdr:row>
      <xdr:rowOff>2139</xdr:rowOff>
    </xdr:to>
    <xdr:sp macro="" textlink="">
      <xdr:nvSpPr>
        <xdr:cNvPr id="1080" name="Rectángulo 1079">
          <a:extLst>
            <a:ext uri="{FF2B5EF4-FFF2-40B4-BE49-F238E27FC236}">
              <a16:creationId xmlns:a16="http://schemas.microsoft.com/office/drawing/2014/main" id="{00000000-0008-0000-0100-000038040000}"/>
            </a:ext>
          </a:extLst>
        </xdr:cNvPr>
        <xdr:cNvSpPr/>
      </xdr:nvSpPr>
      <xdr:spPr bwMode="auto">
        <a:xfrm>
          <a:off x="13065125" y="262731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66</xdr:row>
      <xdr:rowOff>1006541</xdr:rowOff>
    </xdr:from>
    <xdr:to>
      <xdr:col>28</xdr:col>
      <xdr:colOff>712638</xdr:colOff>
      <xdr:row>66</xdr:row>
      <xdr:rowOff>1006541</xdr:rowOff>
    </xdr:to>
    <xdr:sp macro="" textlink="">
      <xdr:nvSpPr>
        <xdr:cNvPr id="1081" name="Rectángulo 1080">
          <a:extLst>
            <a:ext uri="{FF2B5EF4-FFF2-40B4-BE49-F238E27FC236}">
              <a16:creationId xmlns:a16="http://schemas.microsoft.com/office/drawing/2014/main" id="{00000000-0008-0000-0100-000039040000}"/>
            </a:ext>
          </a:extLst>
        </xdr:cNvPr>
        <xdr:cNvSpPr/>
      </xdr:nvSpPr>
      <xdr:spPr bwMode="auto">
        <a:xfrm>
          <a:off x="13063788" y="27295541"/>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65</xdr:row>
      <xdr:rowOff>174639</xdr:rowOff>
    </xdr:from>
    <xdr:to>
      <xdr:col>31</xdr:col>
      <xdr:colOff>713975</xdr:colOff>
      <xdr:row>66</xdr:row>
      <xdr:rowOff>2139</xdr:rowOff>
    </xdr:to>
    <xdr:sp macro="" textlink="">
      <xdr:nvSpPr>
        <xdr:cNvPr id="1082" name="Rectángulo 1081">
          <a:extLst>
            <a:ext uri="{FF2B5EF4-FFF2-40B4-BE49-F238E27FC236}">
              <a16:creationId xmlns:a16="http://schemas.microsoft.com/office/drawing/2014/main" id="{00000000-0008-0000-0100-00003A040000}"/>
            </a:ext>
          </a:extLst>
        </xdr:cNvPr>
        <xdr:cNvSpPr/>
      </xdr:nvSpPr>
      <xdr:spPr bwMode="auto">
        <a:xfrm>
          <a:off x="14674850" y="262731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66</xdr:row>
      <xdr:rowOff>1002398</xdr:rowOff>
    </xdr:from>
    <xdr:to>
      <xdr:col>31</xdr:col>
      <xdr:colOff>712638</xdr:colOff>
      <xdr:row>66</xdr:row>
      <xdr:rowOff>1005998</xdr:rowOff>
    </xdr:to>
    <xdr:sp macro="" textlink="">
      <xdr:nvSpPr>
        <xdr:cNvPr id="1083" name="Rectángulo 1082">
          <a:extLst>
            <a:ext uri="{FF2B5EF4-FFF2-40B4-BE49-F238E27FC236}">
              <a16:creationId xmlns:a16="http://schemas.microsoft.com/office/drawing/2014/main" id="{00000000-0008-0000-0100-00003B040000}"/>
            </a:ext>
          </a:extLst>
        </xdr:cNvPr>
        <xdr:cNvSpPr/>
      </xdr:nvSpPr>
      <xdr:spPr bwMode="auto">
        <a:xfrm>
          <a:off x="14673513" y="27291398"/>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65</xdr:row>
      <xdr:rowOff>174639</xdr:rowOff>
    </xdr:from>
    <xdr:to>
      <xdr:col>34</xdr:col>
      <xdr:colOff>713975</xdr:colOff>
      <xdr:row>66</xdr:row>
      <xdr:rowOff>2139</xdr:rowOff>
    </xdr:to>
    <xdr:sp macro="" textlink="">
      <xdr:nvSpPr>
        <xdr:cNvPr id="1084" name="Rectángulo 1083">
          <a:extLst>
            <a:ext uri="{FF2B5EF4-FFF2-40B4-BE49-F238E27FC236}">
              <a16:creationId xmlns:a16="http://schemas.microsoft.com/office/drawing/2014/main" id="{00000000-0008-0000-0100-00003C040000}"/>
            </a:ext>
          </a:extLst>
        </xdr:cNvPr>
        <xdr:cNvSpPr/>
      </xdr:nvSpPr>
      <xdr:spPr bwMode="auto">
        <a:xfrm>
          <a:off x="16284575" y="262731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66</xdr:row>
      <xdr:rowOff>995127</xdr:rowOff>
    </xdr:from>
    <xdr:to>
      <xdr:col>34</xdr:col>
      <xdr:colOff>712638</xdr:colOff>
      <xdr:row>66</xdr:row>
      <xdr:rowOff>1005927</xdr:rowOff>
    </xdr:to>
    <xdr:sp macro="" textlink="">
      <xdr:nvSpPr>
        <xdr:cNvPr id="1085" name="Rectángulo 1084">
          <a:extLst>
            <a:ext uri="{FF2B5EF4-FFF2-40B4-BE49-F238E27FC236}">
              <a16:creationId xmlns:a16="http://schemas.microsoft.com/office/drawing/2014/main" id="{00000000-0008-0000-0100-00003D040000}"/>
            </a:ext>
          </a:extLst>
        </xdr:cNvPr>
        <xdr:cNvSpPr/>
      </xdr:nvSpPr>
      <xdr:spPr bwMode="auto">
        <a:xfrm>
          <a:off x="16283238" y="2728412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65</xdr:row>
      <xdr:rowOff>174639</xdr:rowOff>
    </xdr:from>
    <xdr:to>
      <xdr:col>37</xdr:col>
      <xdr:colOff>713975</xdr:colOff>
      <xdr:row>66</xdr:row>
      <xdr:rowOff>2139</xdr:rowOff>
    </xdr:to>
    <xdr:sp macro="" textlink="">
      <xdr:nvSpPr>
        <xdr:cNvPr id="1086" name="Rectángulo 1085">
          <a:extLst>
            <a:ext uri="{FF2B5EF4-FFF2-40B4-BE49-F238E27FC236}">
              <a16:creationId xmlns:a16="http://schemas.microsoft.com/office/drawing/2014/main" id="{00000000-0008-0000-0100-00003E040000}"/>
            </a:ext>
          </a:extLst>
        </xdr:cNvPr>
        <xdr:cNvSpPr/>
      </xdr:nvSpPr>
      <xdr:spPr bwMode="auto">
        <a:xfrm>
          <a:off x="17894300" y="262731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66</xdr:row>
      <xdr:rowOff>991492</xdr:rowOff>
    </xdr:from>
    <xdr:to>
      <xdr:col>37</xdr:col>
      <xdr:colOff>712638</xdr:colOff>
      <xdr:row>66</xdr:row>
      <xdr:rowOff>1005892</xdr:rowOff>
    </xdr:to>
    <xdr:sp macro="" textlink="">
      <xdr:nvSpPr>
        <xdr:cNvPr id="1087" name="Rectángulo 1086">
          <a:extLst>
            <a:ext uri="{FF2B5EF4-FFF2-40B4-BE49-F238E27FC236}">
              <a16:creationId xmlns:a16="http://schemas.microsoft.com/office/drawing/2014/main" id="{00000000-0008-0000-0100-00003F040000}"/>
            </a:ext>
          </a:extLst>
        </xdr:cNvPr>
        <xdr:cNvSpPr/>
      </xdr:nvSpPr>
      <xdr:spPr bwMode="auto">
        <a:xfrm>
          <a:off x="17892963" y="27280492"/>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5808</xdr:colOff>
      <xdr:row>11</xdr:row>
      <xdr:rowOff>984409</xdr:rowOff>
    </xdr:from>
    <xdr:to>
      <xdr:col>5</xdr:col>
      <xdr:colOff>894</xdr:colOff>
      <xdr:row>11</xdr:row>
      <xdr:rowOff>1003152</xdr:rowOff>
    </xdr:to>
    <xdr:sp macro="" textlink="">
      <xdr:nvSpPr>
        <xdr:cNvPr id="1088" name="Rectángulo 1087">
          <a:extLst>
            <a:ext uri="{FF2B5EF4-FFF2-40B4-BE49-F238E27FC236}">
              <a16:creationId xmlns:a16="http://schemas.microsoft.com/office/drawing/2014/main" id="{00000000-0008-0000-0100-000040040000}"/>
            </a:ext>
          </a:extLst>
        </xdr:cNvPr>
        <xdr:cNvSpPr/>
      </xdr:nvSpPr>
      <xdr:spPr bwMode="auto">
        <a:xfrm>
          <a:off x="186783" y="5442109"/>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5292</xdr:colOff>
      <xdr:row>11</xdr:row>
      <xdr:rowOff>2482</xdr:rowOff>
    </xdr:from>
    <xdr:to>
      <xdr:col>8</xdr:col>
      <xdr:colOff>378</xdr:colOff>
      <xdr:row>11</xdr:row>
      <xdr:rowOff>18718</xdr:rowOff>
    </xdr:to>
    <xdr:sp macro="" textlink="">
      <xdr:nvSpPr>
        <xdr:cNvPr id="1089" name="Rectángulo 1088">
          <a:extLst>
            <a:ext uri="{FF2B5EF4-FFF2-40B4-BE49-F238E27FC236}">
              <a16:creationId xmlns:a16="http://schemas.microsoft.com/office/drawing/2014/main" id="{00000000-0008-0000-0100-000041040000}"/>
            </a:ext>
          </a:extLst>
        </xdr:cNvPr>
        <xdr:cNvSpPr/>
      </xdr:nvSpPr>
      <xdr:spPr bwMode="auto">
        <a:xfrm>
          <a:off x="1795992"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2904</xdr:colOff>
      <xdr:row>11</xdr:row>
      <xdr:rowOff>984409</xdr:rowOff>
    </xdr:from>
    <xdr:to>
      <xdr:col>7</xdr:col>
      <xdr:colOff>712365</xdr:colOff>
      <xdr:row>11</xdr:row>
      <xdr:rowOff>1003152</xdr:rowOff>
    </xdr:to>
    <xdr:sp macro="" textlink="">
      <xdr:nvSpPr>
        <xdr:cNvPr id="1090" name="Rectángulo 1089">
          <a:extLst>
            <a:ext uri="{FF2B5EF4-FFF2-40B4-BE49-F238E27FC236}">
              <a16:creationId xmlns:a16="http://schemas.microsoft.com/office/drawing/2014/main" id="{00000000-0008-0000-0100-000042040000}"/>
            </a:ext>
          </a:extLst>
        </xdr:cNvPr>
        <xdr:cNvSpPr/>
      </xdr:nvSpPr>
      <xdr:spPr bwMode="auto">
        <a:xfrm>
          <a:off x="1793604" y="5442109"/>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5292</xdr:colOff>
      <xdr:row>11</xdr:row>
      <xdr:rowOff>2482</xdr:rowOff>
    </xdr:from>
    <xdr:to>
      <xdr:col>11</xdr:col>
      <xdr:colOff>378</xdr:colOff>
      <xdr:row>11</xdr:row>
      <xdr:rowOff>18718</xdr:rowOff>
    </xdr:to>
    <xdr:sp macro="" textlink="">
      <xdr:nvSpPr>
        <xdr:cNvPr id="1091" name="Rectángulo 1090">
          <a:extLst>
            <a:ext uri="{FF2B5EF4-FFF2-40B4-BE49-F238E27FC236}">
              <a16:creationId xmlns:a16="http://schemas.microsoft.com/office/drawing/2014/main" id="{00000000-0008-0000-0100-000043040000}"/>
            </a:ext>
          </a:extLst>
        </xdr:cNvPr>
        <xdr:cNvSpPr/>
      </xdr:nvSpPr>
      <xdr:spPr bwMode="auto">
        <a:xfrm>
          <a:off x="3405717"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2904</xdr:colOff>
      <xdr:row>11</xdr:row>
      <xdr:rowOff>979861</xdr:rowOff>
    </xdr:from>
    <xdr:to>
      <xdr:col>10</xdr:col>
      <xdr:colOff>712365</xdr:colOff>
      <xdr:row>11</xdr:row>
      <xdr:rowOff>998604</xdr:rowOff>
    </xdr:to>
    <xdr:sp macro="" textlink="">
      <xdr:nvSpPr>
        <xdr:cNvPr id="1092" name="Rectángulo 1091">
          <a:extLst>
            <a:ext uri="{FF2B5EF4-FFF2-40B4-BE49-F238E27FC236}">
              <a16:creationId xmlns:a16="http://schemas.microsoft.com/office/drawing/2014/main" id="{00000000-0008-0000-0100-000044040000}"/>
            </a:ext>
          </a:extLst>
        </xdr:cNvPr>
        <xdr:cNvSpPr/>
      </xdr:nvSpPr>
      <xdr:spPr bwMode="auto">
        <a:xfrm>
          <a:off x="3403329"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5292</xdr:colOff>
      <xdr:row>11</xdr:row>
      <xdr:rowOff>2482</xdr:rowOff>
    </xdr:from>
    <xdr:to>
      <xdr:col>14</xdr:col>
      <xdr:colOff>378</xdr:colOff>
      <xdr:row>11</xdr:row>
      <xdr:rowOff>18718</xdr:rowOff>
    </xdr:to>
    <xdr:sp macro="" textlink="">
      <xdr:nvSpPr>
        <xdr:cNvPr id="1093" name="Rectángulo 1092">
          <a:extLst>
            <a:ext uri="{FF2B5EF4-FFF2-40B4-BE49-F238E27FC236}">
              <a16:creationId xmlns:a16="http://schemas.microsoft.com/office/drawing/2014/main" id="{00000000-0008-0000-0100-000045040000}"/>
            </a:ext>
          </a:extLst>
        </xdr:cNvPr>
        <xdr:cNvSpPr/>
      </xdr:nvSpPr>
      <xdr:spPr bwMode="auto">
        <a:xfrm>
          <a:off x="5015442"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11</xdr:row>
      <xdr:rowOff>979861</xdr:rowOff>
    </xdr:from>
    <xdr:to>
      <xdr:col>14</xdr:col>
      <xdr:colOff>5928</xdr:colOff>
      <xdr:row>11</xdr:row>
      <xdr:rowOff>998604</xdr:rowOff>
    </xdr:to>
    <xdr:sp macro="" textlink="">
      <xdr:nvSpPr>
        <xdr:cNvPr id="1094" name="Rectángulo 1093">
          <a:extLst>
            <a:ext uri="{FF2B5EF4-FFF2-40B4-BE49-F238E27FC236}">
              <a16:creationId xmlns:a16="http://schemas.microsoft.com/office/drawing/2014/main" id="{00000000-0008-0000-0100-000046040000}"/>
            </a:ext>
          </a:extLst>
        </xdr:cNvPr>
        <xdr:cNvSpPr/>
      </xdr:nvSpPr>
      <xdr:spPr bwMode="auto">
        <a:xfrm>
          <a:off x="5020992"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8386</xdr:colOff>
      <xdr:row>11</xdr:row>
      <xdr:rowOff>979861</xdr:rowOff>
    </xdr:from>
    <xdr:to>
      <xdr:col>23</xdr:col>
      <xdr:colOff>90705</xdr:colOff>
      <xdr:row>13</xdr:row>
      <xdr:rowOff>7207</xdr:rowOff>
    </xdr:to>
    <xdr:cxnSp macro="">
      <xdr:nvCxnSpPr>
        <xdr:cNvPr id="1095" name="Conector angular 1094">
          <a:extLst>
            <a:ext uri="{FF2B5EF4-FFF2-40B4-BE49-F238E27FC236}">
              <a16:creationId xmlns:a16="http://schemas.microsoft.com/office/drawing/2014/main" id="{00000000-0008-0000-0100-000047040000}"/>
            </a:ext>
          </a:extLst>
        </xdr:cNvPr>
        <xdr:cNvCxnSpPr>
          <a:endCxn id="1133" idx="0"/>
        </xdr:cNvCxnSpPr>
      </xdr:nvCxnSpPr>
      <xdr:spPr>
        <a:xfrm rot="16200000" flipV="1">
          <a:off x="10841922" y="5157725"/>
          <a:ext cx="237021" cy="796694"/>
        </a:xfrm>
        <a:prstGeom prst="bentConnector3">
          <a:avLst>
            <a:gd name="adj1" fmla="val 3426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1638</xdr:colOff>
      <xdr:row>15</xdr:row>
      <xdr:rowOff>998969</xdr:rowOff>
    </xdr:from>
    <xdr:to>
      <xdr:col>16</xdr:col>
      <xdr:colOff>3501</xdr:colOff>
      <xdr:row>17</xdr:row>
      <xdr:rowOff>2134</xdr:rowOff>
    </xdr:to>
    <xdr:cxnSp macro="">
      <xdr:nvCxnSpPr>
        <xdr:cNvPr id="1114" name="Conector angular 1113">
          <a:extLst>
            <a:ext uri="{FF2B5EF4-FFF2-40B4-BE49-F238E27FC236}">
              <a16:creationId xmlns:a16="http://schemas.microsoft.com/office/drawing/2014/main" id="{00000000-0008-0000-0100-00005A040000}"/>
            </a:ext>
          </a:extLst>
        </xdr:cNvPr>
        <xdr:cNvCxnSpPr>
          <a:endCxn id="1288" idx="2"/>
        </xdr:cNvCxnSpPr>
      </xdr:nvCxnSpPr>
      <xdr:spPr>
        <a:xfrm rot="16200000" flipV="1">
          <a:off x="7235162" y="7386195"/>
          <a:ext cx="203315" cy="186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xdr:colOff>
      <xdr:row>16</xdr:row>
      <xdr:rowOff>186546</xdr:rowOff>
    </xdr:from>
    <xdr:to>
      <xdr:col>16</xdr:col>
      <xdr:colOff>713975</xdr:colOff>
      <xdr:row>17</xdr:row>
      <xdr:rowOff>14046</xdr:rowOff>
    </xdr:to>
    <xdr:sp macro="" textlink="">
      <xdr:nvSpPr>
        <xdr:cNvPr id="1115" name="Rectángulo 1114">
          <a:extLst>
            <a:ext uri="{FF2B5EF4-FFF2-40B4-BE49-F238E27FC236}">
              <a16:creationId xmlns:a16="http://schemas.microsoft.com/office/drawing/2014/main" id="{00000000-0008-0000-0100-00005B040000}"/>
            </a:ext>
          </a:extLst>
        </xdr:cNvPr>
        <xdr:cNvSpPr/>
      </xdr:nvSpPr>
      <xdr:spPr bwMode="auto">
        <a:xfrm>
          <a:off x="6626225" y="74826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17</xdr:row>
      <xdr:rowOff>424</xdr:rowOff>
    </xdr:from>
    <xdr:to>
      <xdr:col>19</xdr:col>
      <xdr:colOff>715574</xdr:colOff>
      <xdr:row>17</xdr:row>
      <xdr:rowOff>18424</xdr:rowOff>
    </xdr:to>
    <xdr:sp macro="" textlink="">
      <xdr:nvSpPr>
        <xdr:cNvPr id="1117" name="Rectángulo 1116">
          <a:extLst>
            <a:ext uri="{FF2B5EF4-FFF2-40B4-BE49-F238E27FC236}">
              <a16:creationId xmlns:a16="http://schemas.microsoft.com/office/drawing/2014/main" id="{00000000-0008-0000-0100-00005D040000}"/>
            </a:ext>
          </a:extLst>
        </xdr:cNvPr>
        <xdr:cNvSpPr/>
      </xdr:nvSpPr>
      <xdr:spPr bwMode="auto">
        <a:xfrm>
          <a:off x="8235950" y="7487074"/>
          <a:ext cx="1423599"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17</xdr:row>
      <xdr:rowOff>424</xdr:rowOff>
    </xdr:from>
    <xdr:to>
      <xdr:col>23</xdr:col>
      <xdr:colOff>2337</xdr:colOff>
      <xdr:row>17</xdr:row>
      <xdr:rowOff>18424</xdr:rowOff>
    </xdr:to>
    <xdr:sp macro="" textlink="">
      <xdr:nvSpPr>
        <xdr:cNvPr id="1119" name="Rectángulo 1118">
          <a:extLst>
            <a:ext uri="{FF2B5EF4-FFF2-40B4-BE49-F238E27FC236}">
              <a16:creationId xmlns:a16="http://schemas.microsoft.com/office/drawing/2014/main" id="{00000000-0008-0000-0100-00005F040000}"/>
            </a:ext>
          </a:extLst>
        </xdr:cNvPr>
        <xdr:cNvSpPr/>
      </xdr:nvSpPr>
      <xdr:spPr bwMode="auto">
        <a:xfrm>
          <a:off x="9845675" y="748707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8</xdr:row>
      <xdr:rowOff>188928</xdr:rowOff>
    </xdr:from>
    <xdr:to>
      <xdr:col>16</xdr:col>
      <xdr:colOff>713975</xdr:colOff>
      <xdr:row>9</xdr:row>
      <xdr:rowOff>16428</xdr:rowOff>
    </xdr:to>
    <xdr:sp macro="" textlink="">
      <xdr:nvSpPr>
        <xdr:cNvPr id="1125" name="Rectángulo 1124">
          <a:extLst>
            <a:ext uri="{FF2B5EF4-FFF2-40B4-BE49-F238E27FC236}">
              <a16:creationId xmlns:a16="http://schemas.microsoft.com/office/drawing/2014/main" id="{00000000-0008-0000-0100-000065040000}"/>
            </a:ext>
          </a:extLst>
        </xdr:cNvPr>
        <xdr:cNvSpPr/>
      </xdr:nvSpPr>
      <xdr:spPr bwMode="auto">
        <a:xfrm>
          <a:off x="6626225" y="320835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9</xdr:row>
      <xdr:rowOff>991492</xdr:rowOff>
    </xdr:from>
    <xdr:to>
      <xdr:col>16</xdr:col>
      <xdr:colOff>712638</xdr:colOff>
      <xdr:row>9</xdr:row>
      <xdr:rowOff>1005892</xdr:rowOff>
    </xdr:to>
    <xdr:sp macro="" textlink="">
      <xdr:nvSpPr>
        <xdr:cNvPr id="1126" name="Rectángulo 1125">
          <a:extLst>
            <a:ext uri="{FF2B5EF4-FFF2-40B4-BE49-F238E27FC236}">
              <a16:creationId xmlns:a16="http://schemas.microsoft.com/office/drawing/2014/main" id="{00000000-0008-0000-0100-000066040000}"/>
            </a:ext>
          </a:extLst>
        </xdr:cNvPr>
        <xdr:cNvSpPr/>
      </xdr:nvSpPr>
      <xdr:spPr bwMode="auto">
        <a:xfrm>
          <a:off x="6624888"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5292</xdr:colOff>
      <xdr:row>11</xdr:row>
      <xdr:rowOff>398</xdr:rowOff>
    </xdr:from>
    <xdr:to>
      <xdr:col>23</xdr:col>
      <xdr:colOff>378</xdr:colOff>
      <xdr:row>11</xdr:row>
      <xdr:rowOff>16634</xdr:rowOff>
    </xdr:to>
    <xdr:sp macro="" textlink="">
      <xdr:nvSpPr>
        <xdr:cNvPr id="1132" name="Rectángulo 1131">
          <a:extLst>
            <a:ext uri="{FF2B5EF4-FFF2-40B4-BE49-F238E27FC236}">
              <a16:creationId xmlns:a16="http://schemas.microsoft.com/office/drawing/2014/main" id="{00000000-0008-0000-0100-00006C040000}"/>
            </a:ext>
          </a:extLst>
        </xdr:cNvPr>
        <xdr:cNvSpPr/>
      </xdr:nvSpPr>
      <xdr:spPr bwMode="auto">
        <a:xfrm>
          <a:off x="9844617" y="445809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10842</xdr:colOff>
      <xdr:row>11</xdr:row>
      <xdr:rowOff>979861</xdr:rowOff>
    </xdr:from>
    <xdr:to>
      <xdr:col>23</xdr:col>
      <xdr:colOff>5928</xdr:colOff>
      <xdr:row>11</xdr:row>
      <xdr:rowOff>998604</xdr:rowOff>
    </xdr:to>
    <xdr:sp macro="" textlink="">
      <xdr:nvSpPr>
        <xdr:cNvPr id="1133" name="Rectángulo 1132">
          <a:extLst>
            <a:ext uri="{FF2B5EF4-FFF2-40B4-BE49-F238E27FC236}">
              <a16:creationId xmlns:a16="http://schemas.microsoft.com/office/drawing/2014/main" id="{00000000-0008-0000-0100-00006D040000}"/>
            </a:ext>
          </a:extLst>
        </xdr:cNvPr>
        <xdr:cNvSpPr/>
      </xdr:nvSpPr>
      <xdr:spPr bwMode="auto">
        <a:xfrm>
          <a:off x="9850167"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8</xdr:row>
      <xdr:rowOff>188928</xdr:rowOff>
    </xdr:from>
    <xdr:to>
      <xdr:col>25</xdr:col>
      <xdr:colOff>713975</xdr:colOff>
      <xdr:row>9</xdr:row>
      <xdr:rowOff>16428</xdr:rowOff>
    </xdr:to>
    <xdr:sp macro="" textlink="">
      <xdr:nvSpPr>
        <xdr:cNvPr id="1148" name="Rectángulo 1147">
          <a:extLst>
            <a:ext uri="{FF2B5EF4-FFF2-40B4-BE49-F238E27FC236}">
              <a16:creationId xmlns:a16="http://schemas.microsoft.com/office/drawing/2014/main" id="{00000000-0008-0000-0100-00007C040000}"/>
            </a:ext>
          </a:extLst>
        </xdr:cNvPr>
        <xdr:cNvSpPr/>
      </xdr:nvSpPr>
      <xdr:spPr bwMode="auto">
        <a:xfrm>
          <a:off x="11455400" y="320835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9</xdr:row>
      <xdr:rowOff>991492</xdr:rowOff>
    </xdr:from>
    <xdr:to>
      <xdr:col>25</xdr:col>
      <xdr:colOff>712638</xdr:colOff>
      <xdr:row>9</xdr:row>
      <xdr:rowOff>1005892</xdr:rowOff>
    </xdr:to>
    <xdr:sp macro="" textlink="">
      <xdr:nvSpPr>
        <xdr:cNvPr id="1149" name="Rectángulo 1148">
          <a:extLst>
            <a:ext uri="{FF2B5EF4-FFF2-40B4-BE49-F238E27FC236}">
              <a16:creationId xmlns:a16="http://schemas.microsoft.com/office/drawing/2014/main" id="{00000000-0008-0000-0100-00007D040000}"/>
            </a:ext>
          </a:extLst>
        </xdr:cNvPr>
        <xdr:cNvSpPr/>
      </xdr:nvSpPr>
      <xdr:spPr bwMode="auto">
        <a:xfrm>
          <a:off x="11454063"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5292</xdr:colOff>
      <xdr:row>11</xdr:row>
      <xdr:rowOff>398</xdr:rowOff>
    </xdr:from>
    <xdr:to>
      <xdr:col>26</xdr:col>
      <xdr:colOff>378</xdr:colOff>
      <xdr:row>11</xdr:row>
      <xdr:rowOff>16634</xdr:rowOff>
    </xdr:to>
    <xdr:sp macro="" textlink="">
      <xdr:nvSpPr>
        <xdr:cNvPr id="1150" name="Rectángulo 1149">
          <a:extLst>
            <a:ext uri="{FF2B5EF4-FFF2-40B4-BE49-F238E27FC236}">
              <a16:creationId xmlns:a16="http://schemas.microsoft.com/office/drawing/2014/main" id="{00000000-0008-0000-0100-00007E040000}"/>
            </a:ext>
          </a:extLst>
        </xdr:cNvPr>
        <xdr:cNvSpPr/>
      </xdr:nvSpPr>
      <xdr:spPr bwMode="auto">
        <a:xfrm>
          <a:off x="11454342" y="445809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2904</xdr:colOff>
      <xdr:row>11</xdr:row>
      <xdr:rowOff>979861</xdr:rowOff>
    </xdr:from>
    <xdr:to>
      <xdr:col>25</xdr:col>
      <xdr:colOff>712365</xdr:colOff>
      <xdr:row>11</xdr:row>
      <xdr:rowOff>998604</xdr:rowOff>
    </xdr:to>
    <xdr:sp macro="" textlink="">
      <xdr:nvSpPr>
        <xdr:cNvPr id="1151" name="Rectángulo 1150">
          <a:extLst>
            <a:ext uri="{FF2B5EF4-FFF2-40B4-BE49-F238E27FC236}">
              <a16:creationId xmlns:a16="http://schemas.microsoft.com/office/drawing/2014/main" id="{00000000-0008-0000-0100-00007F040000}"/>
            </a:ext>
          </a:extLst>
        </xdr:cNvPr>
        <xdr:cNvSpPr/>
      </xdr:nvSpPr>
      <xdr:spPr bwMode="auto">
        <a:xfrm>
          <a:off x="11451954"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5292</xdr:colOff>
      <xdr:row>11</xdr:row>
      <xdr:rowOff>398</xdr:rowOff>
    </xdr:from>
    <xdr:to>
      <xdr:col>29</xdr:col>
      <xdr:colOff>378</xdr:colOff>
      <xdr:row>11</xdr:row>
      <xdr:rowOff>16634</xdr:rowOff>
    </xdr:to>
    <xdr:sp macro="" textlink="">
      <xdr:nvSpPr>
        <xdr:cNvPr id="1154" name="Rectángulo 1153">
          <a:extLst>
            <a:ext uri="{FF2B5EF4-FFF2-40B4-BE49-F238E27FC236}">
              <a16:creationId xmlns:a16="http://schemas.microsoft.com/office/drawing/2014/main" id="{00000000-0008-0000-0100-000082040000}"/>
            </a:ext>
          </a:extLst>
        </xdr:cNvPr>
        <xdr:cNvSpPr/>
      </xdr:nvSpPr>
      <xdr:spPr bwMode="auto">
        <a:xfrm>
          <a:off x="13064067" y="445809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2904</xdr:colOff>
      <xdr:row>11</xdr:row>
      <xdr:rowOff>979861</xdr:rowOff>
    </xdr:from>
    <xdr:to>
      <xdr:col>28</xdr:col>
      <xdr:colOff>712365</xdr:colOff>
      <xdr:row>11</xdr:row>
      <xdr:rowOff>998604</xdr:rowOff>
    </xdr:to>
    <xdr:sp macro="" textlink="">
      <xdr:nvSpPr>
        <xdr:cNvPr id="1155" name="Rectángulo 1154">
          <a:extLst>
            <a:ext uri="{FF2B5EF4-FFF2-40B4-BE49-F238E27FC236}">
              <a16:creationId xmlns:a16="http://schemas.microsoft.com/office/drawing/2014/main" id="{00000000-0008-0000-0100-000083040000}"/>
            </a:ext>
          </a:extLst>
        </xdr:cNvPr>
        <xdr:cNvSpPr/>
      </xdr:nvSpPr>
      <xdr:spPr bwMode="auto">
        <a:xfrm>
          <a:off x="13061679"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14</xdr:row>
      <xdr:rowOff>186546</xdr:rowOff>
    </xdr:from>
    <xdr:to>
      <xdr:col>29</xdr:col>
      <xdr:colOff>2337</xdr:colOff>
      <xdr:row>15</xdr:row>
      <xdr:rowOff>7477</xdr:rowOff>
    </xdr:to>
    <xdr:sp macro="" textlink="">
      <xdr:nvSpPr>
        <xdr:cNvPr id="1192" name="Rectángulo 1191">
          <a:extLst>
            <a:ext uri="{FF2B5EF4-FFF2-40B4-BE49-F238E27FC236}">
              <a16:creationId xmlns:a16="http://schemas.microsoft.com/office/drawing/2014/main" id="{00000000-0008-0000-0100-0000A8040000}"/>
            </a:ext>
          </a:extLst>
        </xdr:cNvPr>
        <xdr:cNvSpPr/>
      </xdr:nvSpPr>
      <xdr:spPr bwMode="auto">
        <a:xfrm>
          <a:off x="13065125" y="6273021"/>
          <a:ext cx="1424737" cy="20956"/>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15</xdr:row>
      <xdr:rowOff>987434</xdr:rowOff>
    </xdr:from>
    <xdr:to>
      <xdr:col>28</xdr:col>
      <xdr:colOff>712638</xdr:colOff>
      <xdr:row>15</xdr:row>
      <xdr:rowOff>1001834</xdr:rowOff>
    </xdr:to>
    <xdr:sp macro="" textlink="">
      <xdr:nvSpPr>
        <xdr:cNvPr id="1193" name="Rectángulo 1192">
          <a:extLst>
            <a:ext uri="{FF2B5EF4-FFF2-40B4-BE49-F238E27FC236}">
              <a16:creationId xmlns:a16="http://schemas.microsoft.com/office/drawing/2014/main" id="{00000000-0008-0000-0100-0000A9040000}"/>
            </a:ext>
          </a:extLst>
        </xdr:cNvPr>
        <xdr:cNvSpPr/>
      </xdr:nvSpPr>
      <xdr:spPr bwMode="auto">
        <a:xfrm>
          <a:off x="13063788" y="7273934"/>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14</xdr:row>
      <xdr:rowOff>186546</xdr:rowOff>
    </xdr:from>
    <xdr:to>
      <xdr:col>32</xdr:col>
      <xdr:colOff>2337</xdr:colOff>
      <xdr:row>15</xdr:row>
      <xdr:rowOff>7477</xdr:rowOff>
    </xdr:to>
    <xdr:sp macro="" textlink="">
      <xdr:nvSpPr>
        <xdr:cNvPr id="1194" name="Rectángulo 1193">
          <a:extLst>
            <a:ext uri="{FF2B5EF4-FFF2-40B4-BE49-F238E27FC236}">
              <a16:creationId xmlns:a16="http://schemas.microsoft.com/office/drawing/2014/main" id="{00000000-0008-0000-0100-0000AA040000}"/>
            </a:ext>
          </a:extLst>
        </xdr:cNvPr>
        <xdr:cNvSpPr/>
      </xdr:nvSpPr>
      <xdr:spPr bwMode="auto">
        <a:xfrm>
          <a:off x="14674850" y="6273021"/>
          <a:ext cx="1424737" cy="20956"/>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15</xdr:row>
      <xdr:rowOff>987434</xdr:rowOff>
    </xdr:from>
    <xdr:to>
      <xdr:col>31</xdr:col>
      <xdr:colOff>712638</xdr:colOff>
      <xdr:row>15</xdr:row>
      <xdr:rowOff>1001834</xdr:rowOff>
    </xdr:to>
    <xdr:sp macro="" textlink="">
      <xdr:nvSpPr>
        <xdr:cNvPr id="1195" name="Rectángulo 1194">
          <a:extLst>
            <a:ext uri="{FF2B5EF4-FFF2-40B4-BE49-F238E27FC236}">
              <a16:creationId xmlns:a16="http://schemas.microsoft.com/office/drawing/2014/main" id="{00000000-0008-0000-0100-0000AB040000}"/>
            </a:ext>
          </a:extLst>
        </xdr:cNvPr>
        <xdr:cNvSpPr/>
      </xdr:nvSpPr>
      <xdr:spPr bwMode="auto">
        <a:xfrm>
          <a:off x="14673513" y="7273934"/>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21213</xdr:colOff>
      <xdr:row>14</xdr:row>
      <xdr:rowOff>180196</xdr:rowOff>
    </xdr:from>
    <xdr:to>
      <xdr:col>22</xdr:col>
      <xdr:colOff>6420</xdr:colOff>
      <xdr:row>14</xdr:row>
      <xdr:rowOff>192896</xdr:rowOff>
    </xdr:to>
    <xdr:cxnSp macro="">
      <xdr:nvCxnSpPr>
        <xdr:cNvPr id="1212" name="Conector angular 1211">
          <a:extLst>
            <a:ext uri="{FF2B5EF4-FFF2-40B4-BE49-F238E27FC236}">
              <a16:creationId xmlns:a16="http://schemas.microsoft.com/office/drawing/2014/main" id="{00000000-0008-0000-0100-0000BC040000}"/>
            </a:ext>
          </a:extLst>
        </xdr:cNvPr>
        <xdr:cNvCxnSpPr>
          <a:stCxn id="1287" idx="0"/>
          <a:endCxn id="1291" idx="0"/>
        </xdr:cNvCxnSpPr>
      </xdr:nvCxnSpPr>
      <xdr:spPr>
        <a:xfrm rot="5400000" flipH="1" flipV="1">
          <a:off x="8951442" y="4670692"/>
          <a:ext cx="12700" cy="3204657"/>
        </a:xfrm>
        <a:prstGeom prst="bentConnector3">
          <a:avLst>
            <a:gd name="adj1" fmla="val 44378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1639</xdr:colOff>
      <xdr:row>9</xdr:row>
      <xdr:rowOff>1005892</xdr:rowOff>
    </xdr:from>
    <xdr:to>
      <xdr:col>25</xdr:col>
      <xdr:colOff>2836</xdr:colOff>
      <xdr:row>11</xdr:row>
      <xdr:rowOff>398</xdr:rowOff>
    </xdr:to>
    <xdr:cxnSp macro="">
      <xdr:nvCxnSpPr>
        <xdr:cNvPr id="1230" name="Conector angular 1229">
          <a:extLst>
            <a:ext uri="{FF2B5EF4-FFF2-40B4-BE49-F238E27FC236}">
              <a16:creationId xmlns:a16="http://schemas.microsoft.com/office/drawing/2014/main" id="{00000000-0008-0000-0100-0000CE040000}"/>
            </a:ext>
          </a:extLst>
        </xdr:cNvPr>
        <xdr:cNvCxnSpPr>
          <a:stCxn id="1150" idx="0"/>
          <a:endCxn id="1149" idx="2"/>
        </xdr:cNvCxnSpPr>
      </xdr:nvCxnSpPr>
      <xdr:spPr>
        <a:xfrm rot="16200000" flipV="1">
          <a:off x="12044522" y="4336359"/>
          <a:ext cx="242281" cy="119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446</xdr:colOff>
      <xdr:row>11</xdr:row>
      <xdr:rowOff>979862</xdr:rowOff>
    </xdr:from>
    <xdr:to>
      <xdr:col>10</xdr:col>
      <xdr:colOff>446</xdr:colOff>
      <xdr:row>11</xdr:row>
      <xdr:rowOff>984410</xdr:rowOff>
    </xdr:to>
    <xdr:cxnSp macro="">
      <xdr:nvCxnSpPr>
        <xdr:cNvPr id="1243" name="Conector angular 1242">
          <a:extLst>
            <a:ext uri="{FF2B5EF4-FFF2-40B4-BE49-F238E27FC236}">
              <a16:creationId xmlns:a16="http://schemas.microsoft.com/office/drawing/2014/main" id="{00000000-0008-0000-0100-0000DB040000}"/>
            </a:ext>
          </a:extLst>
        </xdr:cNvPr>
        <xdr:cNvCxnSpPr>
          <a:stCxn id="1090" idx="0"/>
          <a:endCxn id="1092" idx="0"/>
        </xdr:cNvCxnSpPr>
      </xdr:nvCxnSpPr>
      <xdr:spPr>
        <a:xfrm rot="5400000" flipH="1" flipV="1">
          <a:off x="3308110" y="4634973"/>
          <a:ext cx="4548" cy="1609725"/>
        </a:xfrm>
        <a:prstGeom prst="bentConnector3">
          <a:avLst>
            <a:gd name="adj1" fmla="val -3359345"/>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3893</xdr:colOff>
      <xdr:row>11</xdr:row>
      <xdr:rowOff>973511</xdr:rowOff>
    </xdr:from>
    <xdr:to>
      <xdr:col>28</xdr:col>
      <xdr:colOff>3893</xdr:colOff>
      <xdr:row>11</xdr:row>
      <xdr:rowOff>986211</xdr:rowOff>
    </xdr:to>
    <xdr:cxnSp macro="">
      <xdr:nvCxnSpPr>
        <xdr:cNvPr id="1244" name="Conector angular 1243">
          <a:extLst>
            <a:ext uri="{FF2B5EF4-FFF2-40B4-BE49-F238E27FC236}">
              <a16:creationId xmlns:a16="http://schemas.microsoft.com/office/drawing/2014/main" id="{00000000-0008-0000-0100-0000DC040000}"/>
            </a:ext>
          </a:extLst>
        </xdr:cNvPr>
        <xdr:cNvCxnSpPr>
          <a:stCxn id="1273" idx="0"/>
          <a:endCxn id="1155" idx="0"/>
        </xdr:cNvCxnSpPr>
      </xdr:nvCxnSpPr>
      <xdr:spPr>
        <a:xfrm rot="5400000" flipH="1" flipV="1">
          <a:off x="10551243" y="2218111"/>
          <a:ext cx="12700" cy="6438900"/>
        </a:xfrm>
        <a:prstGeom prst="bentConnector3">
          <a:avLst>
            <a:gd name="adj1" fmla="val -1126827"/>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3350</xdr:colOff>
      <xdr:row>11</xdr:row>
      <xdr:rowOff>979862</xdr:rowOff>
    </xdr:from>
    <xdr:to>
      <xdr:col>13</xdr:col>
      <xdr:colOff>8384</xdr:colOff>
      <xdr:row>11</xdr:row>
      <xdr:rowOff>984410</xdr:rowOff>
    </xdr:to>
    <xdr:cxnSp macro="">
      <xdr:nvCxnSpPr>
        <xdr:cNvPr id="1245" name="Conector angular 1244">
          <a:extLst>
            <a:ext uri="{FF2B5EF4-FFF2-40B4-BE49-F238E27FC236}">
              <a16:creationId xmlns:a16="http://schemas.microsoft.com/office/drawing/2014/main" id="{00000000-0008-0000-0100-0000DD040000}"/>
            </a:ext>
          </a:extLst>
        </xdr:cNvPr>
        <xdr:cNvCxnSpPr>
          <a:stCxn id="1088" idx="0"/>
          <a:endCxn id="1094" idx="0"/>
        </xdr:cNvCxnSpPr>
      </xdr:nvCxnSpPr>
      <xdr:spPr>
        <a:xfrm rot="5400000" flipH="1" flipV="1">
          <a:off x="3313531" y="3022731"/>
          <a:ext cx="4548" cy="4834209"/>
        </a:xfrm>
        <a:prstGeom prst="bentConnector3">
          <a:avLst>
            <a:gd name="adj1" fmla="val -3359345"/>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5292</xdr:colOff>
      <xdr:row>11</xdr:row>
      <xdr:rowOff>2482</xdr:rowOff>
    </xdr:from>
    <xdr:to>
      <xdr:col>17</xdr:col>
      <xdr:colOff>378</xdr:colOff>
      <xdr:row>11</xdr:row>
      <xdr:rowOff>18718</xdr:rowOff>
    </xdr:to>
    <xdr:sp macro="" textlink="">
      <xdr:nvSpPr>
        <xdr:cNvPr id="1272" name="Rectángulo 1271">
          <a:extLst>
            <a:ext uri="{FF2B5EF4-FFF2-40B4-BE49-F238E27FC236}">
              <a16:creationId xmlns:a16="http://schemas.microsoft.com/office/drawing/2014/main" id="{00000000-0008-0000-0100-0000F8040000}"/>
            </a:ext>
          </a:extLst>
        </xdr:cNvPr>
        <xdr:cNvSpPr/>
      </xdr:nvSpPr>
      <xdr:spPr bwMode="auto">
        <a:xfrm>
          <a:off x="6625167"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2904</xdr:colOff>
      <xdr:row>11</xdr:row>
      <xdr:rowOff>979861</xdr:rowOff>
    </xdr:from>
    <xdr:to>
      <xdr:col>16</xdr:col>
      <xdr:colOff>712365</xdr:colOff>
      <xdr:row>11</xdr:row>
      <xdr:rowOff>998604</xdr:rowOff>
    </xdr:to>
    <xdr:sp macro="" textlink="">
      <xdr:nvSpPr>
        <xdr:cNvPr id="1273" name="Rectángulo 1272">
          <a:extLst>
            <a:ext uri="{FF2B5EF4-FFF2-40B4-BE49-F238E27FC236}">
              <a16:creationId xmlns:a16="http://schemas.microsoft.com/office/drawing/2014/main" id="{00000000-0008-0000-0100-0000F9040000}"/>
            </a:ext>
          </a:extLst>
        </xdr:cNvPr>
        <xdr:cNvSpPr/>
      </xdr:nvSpPr>
      <xdr:spPr bwMode="auto">
        <a:xfrm>
          <a:off x="6622779"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5292</xdr:colOff>
      <xdr:row>11</xdr:row>
      <xdr:rowOff>2482</xdr:rowOff>
    </xdr:from>
    <xdr:to>
      <xdr:col>20</xdr:col>
      <xdr:colOff>378</xdr:colOff>
      <xdr:row>11</xdr:row>
      <xdr:rowOff>18718</xdr:rowOff>
    </xdr:to>
    <xdr:sp macro="" textlink="">
      <xdr:nvSpPr>
        <xdr:cNvPr id="1274" name="Rectángulo 1273">
          <a:extLst>
            <a:ext uri="{FF2B5EF4-FFF2-40B4-BE49-F238E27FC236}">
              <a16:creationId xmlns:a16="http://schemas.microsoft.com/office/drawing/2014/main" id="{00000000-0008-0000-0100-0000FA040000}"/>
            </a:ext>
          </a:extLst>
        </xdr:cNvPr>
        <xdr:cNvSpPr/>
      </xdr:nvSpPr>
      <xdr:spPr bwMode="auto">
        <a:xfrm>
          <a:off x="8234892"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2904</xdr:colOff>
      <xdr:row>11</xdr:row>
      <xdr:rowOff>979861</xdr:rowOff>
    </xdr:from>
    <xdr:to>
      <xdr:col>19</xdr:col>
      <xdr:colOff>712365</xdr:colOff>
      <xdr:row>11</xdr:row>
      <xdr:rowOff>998604</xdr:rowOff>
    </xdr:to>
    <xdr:sp macro="" textlink="">
      <xdr:nvSpPr>
        <xdr:cNvPr id="1275" name="Rectángulo 1274">
          <a:extLst>
            <a:ext uri="{FF2B5EF4-FFF2-40B4-BE49-F238E27FC236}">
              <a16:creationId xmlns:a16="http://schemas.microsoft.com/office/drawing/2014/main" id="{00000000-0008-0000-0100-0000FB040000}"/>
            </a:ext>
          </a:extLst>
        </xdr:cNvPr>
        <xdr:cNvSpPr/>
      </xdr:nvSpPr>
      <xdr:spPr bwMode="auto">
        <a:xfrm>
          <a:off x="8232504"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3892</xdr:colOff>
      <xdr:row>11</xdr:row>
      <xdr:rowOff>973512</xdr:rowOff>
    </xdr:from>
    <xdr:to>
      <xdr:col>25</xdr:col>
      <xdr:colOff>3892</xdr:colOff>
      <xdr:row>11</xdr:row>
      <xdr:rowOff>986212</xdr:rowOff>
    </xdr:to>
    <xdr:cxnSp macro="">
      <xdr:nvCxnSpPr>
        <xdr:cNvPr id="1276" name="Conector angular 1275">
          <a:extLst>
            <a:ext uri="{FF2B5EF4-FFF2-40B4-BE49-F238E27FC236}">
              <a16:creationId xmlns:a16="http://schemas.microsoft.com/office/drawing/2014/main" id="{00000000-0008-0000-0100-0000FC040000}"/>
            </a:ext>
          </a:extLst>
        </xdr:cNvPr>
        <xdr:cNvCxnSpPr>
          <a:stCxn id="1275" idx="0"/>
          <a:endCxn id="1151" idx="0"/>
        </xdr:cNvCxnSpPr>
      </xdr:nvCxnSpPr>
      <xdr:spPr>
        <a:xfrm rot="5400000" flipH="1" flipV="1">
          <a:off x="10551242" y="3827837"/>
          <a:ext cx="12700" cy="3219450"/>
        </a:xfrm>
        <a:prstGeom prst="bentConnector3">
          <a:avLst>
            <a:gd name="adj1" fmla="val -1126866"/>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14</xdr:row>
      <xdr:rowOff>186546</xdr:rowOff>
    </xdr:from>
    <xdr:to>
      <xdr:col>4</xdr:col>
      <xdr:colOff>713975</xdr:colOff>
      <xdr:row>15</xdr:row>
      <xdr:rowOff>14046</xdr:rowOff>
    </xdr:to>
    <xdr:sp macro="" textlink="">
      <xdr:nvSpPr>
        <xdr:cNvPr id="1277" name="Rectángulo 1276">
          <a:extLst>
            <a:ext uri="{FF2B5EF4-FFF2-40B4-BE49-F238E27FC236}">
              <a16:creationId xmlns:a16="http://schemas.microsoft.com/office/drawing/2014/main" id="{00000000-0008-0000-0100-0000FD040000}"/>
            </a:ext>
          </a:extLst>
        </xdr:cNvPr>
        <xdr:cNvSpPr/>
      </xdr:nvSpPr>
      <xdr:spPr bwMode="auto">
        <a:xfrm>
          <a:off x="187325"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15</xdr:row>
      <xdr:rowOff>988169</xdr:rowOff>
    </xdr:from>
    <xdr:to>
      <xdr:col>5</xdr:col>
      <xdr:colOff>1000</xdr:colOff>
      <xdr:row>15</xdr:row>
      <xdr:rowOff>998969</xdr:rowOff>
    </xdr:to>
    <xdr:sp macro="" textlink="">
      <xdr:nvSpPr>
        <xdr:cNvPr id="1278" name="Rectángulo 1277">
          <a:extLst>
            <a:ext uri="{FF2B5EF4-FFF2-40B4-BE49-F238E27FC236}">
              <a16:creationId xmlns:a16="http://schemas.microsoft.com/office/drawing/2014/main" id="{00000000-0008-0000-0100-0000FE040000}"/>
            </a:ext>
          </a:extLst>
        </xdr:cNvPr>
        <xdr:cNvSpPr/>
      </xdr:nvSpPr>
      <xdr:spPr bwMode="auto">
        <a:xfrm>
          <a:off x="191134" y="5039031"/>
          <a:ext cx="1419263"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14</xdr:row>
      <xdr:rowOff>186546</xdr:rowOff>
    </xdr:from>
    <xdr:to>
      <xdr:col>7</xdr:col>
      <xdr:colOff>713975</xdr:colOff>
      <xdr:row>15</xdr:row>
      <xdr:rowOff>14046</xdr:rowOff>
    </xdr:to>
    <xdr:sp macro="" textlink="">
      <xdr:nvSpPr>
        <xdr:cNvPr id="1279" name="Rectángulo 1278">
          <a:extLst>
            <a:ext uri="{FF2B5EF4-FFF2-40B4-BE49-F238E27FC236}">
              <a16:creationId xmlns:a16="http://schemas.microsoft.com/office/drawing/2014/main" id="{00000000-0008-0000-0100-0000FF040000}"/>
            </a:ext>
          </a:extLst>
        </xdr:cNvPr>
        <xdr:cNvSpPr/>
      </xdr:nvSpPr>
      <xdr:spPr bwMode="auto">
        <a:xfrm>
          <a:off x="1797050"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15</xdr:row>
      <xdr:rowOff>988169</xdr:rowOff>
    </xdr:from>
    <xdr:to>
      <xdr:col>7</xdr:col>
      <xdr:colOff>712638</xdr:colOff>
      <xdr:row>15</xdr:row>
      <xdr:rowOff>998969</xdr:rowOff>
    </xdr:to>
    <xdr:sp macro="" textlink="">
      <xdr:nvSpPr>
        <xdr:cNvPr id="1280" name="Rectángulo 1279">
          <a:extLst>
            <a:ext uri="{FF2B5EF4-FFF2-40B4-BE49-F238E27FC236}">
              <a16:creationId xmlns:a16="http://schemas.microsoft.com/office/drawing/2014/main" id="{00000000-0008-0000-0100-000000050000}"/>
            </a:ext>
          </a:extLst>
        </xdr:cNvPr>
        <xdr:cNvSpPr/>
      </xdr:nvSpPr>
      <xdr:spPr bwMode="auto">
        <a:xfrm>
          <a:off x="1795713"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14</xdr:row>
      <xdr:rowOff>186546</xdr:rowOff>
    </xdr:from>
    <xdr:to>
      <xdr:col>10</xdr:col>
      <xdr:colOff>713975</xdr:colOff>
      <xdr:row>15</xdr:row>
      <xdr:rowOff>14046</xdr:rowOff>
    </xdr:to>
    <xdr:sp macro="" textlink="">
      <xdr:nvSpPr>
        <xdr:cNvPr id="1281" name="Rectángulo 1280">
          <a:extLst>
            <a:ext uri="{FF2B5EF4-FFF2-40B4-BE49-F238E27FC236}">
              <a16:creationId xmlns:a16="http://schemas.microsoft.com/office/drawing/2014/main" id="{00000000-0008-0000-0100-000001050000}"/>
            </a:ext>
          </a:extLst>
        </xdr:cNvPr>
        <xdr:cNvSpPr/>
      </xdr:nvSpPr>
      <xdr:spPr bwMode="auto">
        <a:xfrm>
          <a:off x="3406775"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15</xdr:row>
      <xdr:rowOff>988169</xdr:rowOff>
    </xdr:from>
    <xdr:to>
      <xdr:col>10</xdr:col>
      <xdr:colOff>712638</xdr:colOff>
      <xdr:row>15</xdr:row>
      <xdr:rowOff>998969</xdr:rowOff>
    </xdr:to>
    <xdr:sp macro="" textlink="">
      <xdr:nvSpPr>
        <xdr:cNvPr id="1282" name="Rectángulo 1281">
          <a:extLst>
            <a:ext uri="{FF2B5EF4-FFF2-40B4-BE49-F238E27FC236}">
              <a16:creationId xmlns:a16="http://schemas.microsoft.com/office/drawing/2014/main" id="{00000000-0008-0000-0100-000002050000}"/>
            </a:ext>
          </a:extLst>
        </xdr:cNvPr>
        <xdr:cNvSpPr/>
      </xdr:nvSpPr>
      <xdr:spPr bwMode="auto">
        <a:xfrm>
          <a:off x="3405438"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14</xdr:row>
      <xdr:rowOff>186546</xdr:rowOff>
    </xdr:from>
    <xdr:to>
      <xdr:col>13</xdr:col>
      <xdr:colOff>713975</xdr:colOff>
      <xdr:row>15</xdr:row>
      <xdr:rowOff>14046</xdr:rowOff>
    </xdr:to>
    <xdr:sp macro="" textlink="">
      <xdr:nvSpPr>
        <xdr:cNvPr id="1283" name="Rectángulo 1282">
          <a:extLst>
            <a:ext uri="{FF2B5EF4-FFF2-40B4-BE49-F238E27FC236}">
              <a16:creationId xmlns:a16="http://schemas.microsoft.com/office/drawing/2014/main" id="{00000000-0008-0000-0100-000003050000}"/>
            </a:ext>
          </a:extLst>
        </xdr:cNvPr>
        <xdr:cNvSpPr/>
      </xdr:nvSpPr>
      <xdr:spPr bwMode="auto">
        <a:xfrm>
          <a:off x="5016500"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15</xdr:row>
      <xdr:rowOff>988169</xdr:rowOff>
    </xdr:from>
    <xdr:to>
      <xdr:col>13</xdr:col>
      <xdr:colOff>712638</xdr:colOff>
      <xdr:row>15</xdr:row>
      <xdr:rowOff>998969</xdr:rowOff>
    </xdr:to>
    <xdr:sp macro="" textlink="">
      <xdr:nvSpPr>
        <xdr:cNvPr id="1284" name="Rectángulo 1283">
          <a:extLst>
            <a:ext uri="{FF2B5EF4-FFF2-40B4-BE49-F238E27FC236}">
              <a16:creationId xmlns:a16="http://schemas.microsoft.com/office/drawing/2014/main" id="{00000000-0008-0000-0100-000004050000}"/>
            </a:ext>
          </a:extLst>
        </xdr:cNvPr>
        <xdr:cNvSpPr/>
      </xdr:nvSpPr>
      <xdr:spPr bwMode="auto">
        <a:xfrm>
          <a:off x="5015163"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71</xdr:colOff>
      <xdr:row>13</xdr:row>
      <xdr:rowOff>414328</xdr:rowOff>
    </xdr:from>
    <xdr:to>
      <xdr:col>11</xdr:col>
      <xdr:colOff>90696</xdr:colOff>
      <xdr:row>14</xdr:row>
      <xdr:rowOff>186546</xdr:rowOff>
    </xdr:to>
    <xdr:cxnSp macro="">
      <xdr:nvCxnSpPr>
        <xdr:cNvPr id="1285" name="Conector angular 1284">
          <a:extLst>
            <a:ext uri="{FF2B5EF4-FFF2-40B4-BE49-F238E27FC236}">
              <a16:creationId xmlns:a16="http://schemas.microsoft.com/office/drawing/2014/main" id="{00000000-0008-0000-0100-000005050000}"/>
            </a:ext>
          </a:extLst>
        </xdr:cNvPr>
        <xdr:cNvCxnSpPr>
          <a:stCxn id="1279" idx="0"/>
        </xdr:cNvCxnSpPr>
      </xdr:nvCxnSpPr>
      <xdr:spPr>
        <a:xfrm rot="5400000" flipH="1" flipV="1">
          <a:off x="3616850" y="4969999"/>
          <a:ext cx="191318" cy="2414725"/>
        </a:xfrm>
        <a:prstGeom prst="bentConnector3">
          <a:avLst>
            <a:gd name="adj1" fmla="val 383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90696</xdr:colOff>
      <xdr:row>13</xdr:row>
      <xdr:rowOff>414329</xdr:rowOff>
    </xdr:from>
    <xdr:to>
      <xdr:col>10</xdr:col>
      <xdr:colOff>71</xdr:colOff>
      <xdr:row>15</xdr:row>
      <xdr:rowOff>14047</xdr:rowOff>
    </xdr:to>
    <xdr:cxnSp macro="">
      <xdr:nvCxnSpPr>
        <xdr:cNvPr id="1286" name="Conector angular 1285">
          <a:extLst>
            <a:ext uri="{FF2B5EF4-FFF2-40B4-BE49-F238E27FC236}">
              <a16:creationId xmlns:a16="http://schemas.microsoft.com/office/drawing/2014/main" id="{00000000-0008-0000-0100-000006050000}"/>
            </a:ext>
          </a:extLst>
        </xdr:cNvPr>
        <xdr:cNvCxnSpPr>
          <a:stCxn id="1281" idx="2"/>
        </xdr:cNvCxnSpPr>
      </xdr:nvCxnSpPr>
      <xdr:spPr>
        <a:xfrm rot="5400000" flipH="1">
          <a:off x="2798224" y="4983901"/>
          <a:ext cx="218843" cy="2414450"/>
        </a:xfrm>
        <a:prstGeom prst="bentConnector3">
          <a:avLst>
            <a:gd name="adj1" fmla="val 4273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xdr:colOff>
      <xdr:row>14</xdr:row>
      <xdr:rowOff>186546</xdr:rowOff>
    </xdr:from>
    <xdr:to>
      <xdr:col>16</xdr:col>
      <xdr:colOff>713975</xdr:colOff>
      <xdr:row>15</xdr:row>
      <xdr:rowOff>14046</xdr:rowOff>
    </xdr:to>
    <xdr:sp macro="" textlink="">
      <xdr:nvSpPr>
        <xdr:cNvPr id="1287" name="Rectángulo 1286">
          <a:extLst>
            <a:ext uri="{FF2B5EF4-FFF2-40B4-BE49-F238E27FC236}">
              <a16:creationId xmlns:a16="http://schemas.microsoft.com/office/drawing/2014/main" id="{00000000-0008-0000-0100-000007050000}"/>
            </a:ext>
          </a:extLst>
        </xdr:cNvPr>
        <xdr:cNvSpPr/>
      </xdr:nvSpPr>
      <xdr:spPr bwMode="auto">
        <a:xfrm>
          <a:off x="6626225"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15</xdr:row>
      <xdr:rowOff>988169</xdr:rowOff>
    </xdr:from>
    <xdr:to>
      <xdr:col>16</xdr:col>
      <xdr:colOff>712638</xdr:colOff>
      <xdr:row>15</xdr:row>
      <xdr:rowOff>998969</xdr:rowOff>
    </xdr:to>
    <xdr:sp macro="" textlink="">
      <xdr:nvSpPr>
        <xdr:cNvPr id="1288" name="Rectángulo 1287">
          <a:extLst>
            <a:ext uri="{FF2B5EF4-FFF2-40B4-BE49-F238E27FC236}">
              <a16:creationId xmlns:a16="http://schemas.microsoft.com/office/drawing/2014/main" id="{00000000-0008-0000-0100-000008050000}"/>
            </a:ext>
          </a:extLst>
        </xdr:cNvPr>
        <xdr:cNvSpPr/>
      </xdr:nvSpPr>
      <xdr:spPr bwMode="auto">
        <a:xfrm>
          <a:off x="6624888"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14</xdr:row>
      <xdr:rowOff>186546</xdr:rowOff>
    </xdr:from>
    <xdr:to>
      <xdr:col>19</xdr:col>
      <xdr:colOff>713975</xdr:colOff>
      <xdr:row>15</xdr:row>
      <xdr:rowOff>14046</xdr:rowOff>
    </xdr:to>
    <xdr:sp macro="" textlink="">
      <xdr:nvSpPr>
        <xdr:cNvPr id="1289" name="Rectángulo 1288">
          <a:extLst>
            <a:ext uri="{FF2B5EF4-FFF2-40B4-BE49-F238E27FC236}">
              <a16:creationId xmlns:a16="http://schemas.microsoft.com/office/drawing/2014/main" id="{00000000-0008-0000-0100-000009050000}"/>
            </a:ext>
          </a:extLst>
        </xdr:cNvPr>
        <xdr:cNvSpPr/>
      </xdr:nvSpPr>
      <xdr:spPr bwMode="auto">
        <a:xfrm>
          <a:off x="8235950"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15</xdr:row>
      <xdr:rowOff>988169</xdr:rowOff>
    </xdr:from>
    <xdr:to>
      <xdr:col>19</xdr:col>
      <xdr:colOff>712638</xdr:colOff>
      <xdr:row>15</xdr:row>
      <xdr:rowOff>998969</xdr:rowOff>
    </xdr:to>
    <xdr:sp macro="" textlink="">
      <xdr:nvSpPr>
        <xdr:cNvPr id="1290" name="Rectángulo 1289">
          <a:extLst>
            <a:ext uri="{FF2B5EF4-FFF2-40B4-BE49-F238E27FC236}">
              <a16:creationId xmlns:a16="http://schemas.microsoft.com/office/drawing/2014/main" id="{00000000-0008-0000-0100-00000A050000}"/>
            </a:ext>
          </a:extLst>
        </xdr:cNvPr>
        <xdr:cNvSpPr/>
      </xdr:nvSpPr>
      <xdr:spPr bwMode="auto">
        <a:xfrm>
          <a:off x="8234613"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14</xdr:row>
      <xdr:rowOff>186546</xdr:rowOff>
    </xdr:from>
    <xdr:to>
      <xdr:col>22</xdr:col>
      <xdr:colOff>713975</xdr:colOff>
      <xdr:row>15</xdr:row>
      <xdr:rowOff>14046</xdr:rowOff>
    </xdr:to>
    <xdr:sp macro="" textlink="">
      <xdr:nvSpPr>
        <xdr:cNvPr id="1291" name="Rectángulo 1290">
          <a:extLst>
            <a:ext uri="{FF2B5EF4-FFF2-40B4-BE49-F238E27FC236}">
              <a16:creationId xmlns:a16="http://schemas.microsoft.com/office/drawing/2014/main" id="{00000000-0008-0000-0100-00000B050000}"/>
            </a:ext>
          </a:extLst>
        </xdr:cNvPr>
        <xdr:cNvSpPr/>
      </xdr:nvSpPr>
      <xdr:spPr bwMode="auto">
        <a:xfrm>
          <a:off x="9845675"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15</xdr:row>
      <xdr:rowOff>988169</xdr:rowOff>
    </xdr:from>
    <xdr:to>
      <xdr:col>22</xdr:col>
      <xdr:colOff>712638</xdr:colOff>
      <xdr:row>15</xdr:row>
      <xdr:rowOff>998969</xdr:rowOff>
    </xdr:to>
    <xdr:sp macro="" textlink="">
      <xdr:nvSpPr>
        <xdr:cNvPr id="1292" name="Rectángulo 1291">
          <a:extLst>
            <a:ext uri="{FF2B5EF4-FFF2-40B4-BE49-F238E27FC236}">
              <a16:creationId xmlns:a16="http://schemas.microsoft.com/office/drawing/2014/main" id="{00000000-0008-0000-0100-00000C050000}"/>
            </a:ext>
          </a:extLst>
        </xdr:cNvPr>
        <xdr:cNvSpPr/>
      </xdr:nvSpPr>
      <xdr:spPr bwMode="auto">
        <a:xfrm>
          <a:off x="9844338"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14</xdr:row>
      <xdr:rowOff>186546</xdr:rowOff>
    </xdr:from>
    <xdr:to>
      <xdr:col>26</xdr:col>
      <xdr:colOff>2337</xdr:colOff>
      <xdr:row>15</xdr:row>
      <xdr:rowOff>7477</xdr:rowOff>
    </xdr:to>
    <xdr:sp macro="" textlink="">
      <xdr:nvSpPr>
        <xdr:cNvPr id="1293" name="Rectángulo 1292">
          <a:extLst>
            <a:ext uri="{FF2B5EF4-FFF2-40B4-BE49-F238E27FC236}">
              <a16:creationId xmlns:a16="http://schemas.microsoft.com/office/drawing/2014/main" id="{00000000-0008-0000-0100-00000D050000}"/>
            </a:ext>
          </a:extLst>
        </xdr:cNvPr>
        <xdr:cNvSpPr/>
      </xdr:nvSpPr>
      <xdr:spPr bwMode="auto">
        <a:xfrm>
          <a:off x="11455400" y="6273021"/>
          <a:ext cx="1424737" cy="20956"/>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15</xdr:row>
      <xdr:rowOff>988169</xdr:rowOff>
    </xdr:from>
    <xdr:to>
      <xdr:col>25</xdr:col>
      <xdr:colOff>712638</xdr:colOff>
      <xdr:row>15</xdr:row>
      <xdr:rowOff>998969</xdr:rowOff>
    </xdr:to>
    <xdr:sp macro="" textlink="">
      <xdr:nvSpPr>
        <xdr:cNvPr id="1294" name="Rectángulo 1293">
          <a:extLst>
            <a:ext uri="{FF2B5EF4-FFF2-40B4-BE49-F238E27FC236}">
              <a16:creationId xmlns:a16="http://schemas.microsoft.com/office/drawing/2014/main" id="{00000000-0008-0000-0100-00000E050000}"/>
            </a:ext>
          </a:extLst>
        </xdr:cNvPr>
        <xdr:cNvSpPr/>
      </xdr:nvSpPr>
      <xdr:spPr bwMode="auto">
        <a:xfrm>
          <a:off x="11454063"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14</xdr:row>
      <xdr:rowOff>186546</xdr:rowOff>
    </xdr:from>
    <xdr:to>
      <xdr:col>35</xdr:col>
      <xdr:colOff>2337</xdr:colOff>
      <xdr:row>15</xdr:row>
      <xdr:rowOff>7477</xdr:rowOff>
    </xdr:to>
    <xdr:sp macro="" textlink="">
      <xdr:nvSpPr>
        <xdr:cNvPr id="1295" name="Rectángulo 1294">
          <a:extLst>
            <a:ext uri="{FF2B5EF4-FFF2-40B4-BE49-F238E27FC236}">
              <a16:creationId xmlns:a16="http://schemas.microsoft.com/office/drawing/2014/main" id="{00000000-0008-0000-0100-00000F050000}"/>
            </a:ext>
          </a:extLst>
        </xdr:cNvPr>
        <xdr:cNvSpPr/>
      </xdr:nvSpPr>
      <xdr:spPr bwMode="auto">
        <a:xfrm>
          <a:off x="16284575" y="6273021"/>
          <a:ext cx="1424737" cy="20956"/>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15</xdr:row>
      <xdr:rowOff>987434</xdr:rowOff>
    </xdr:from>
    <xdr:to>
      <xdr:col>34</xdr:col>
      <xdr:colOff>712638</xdr:colOff>
      <xdr:row>15</xdr:row>
      <xdr:rowOff>1001834</xdr:rowOff>
    </xdr:to>
    <xdr:sp macro="" textlink="">
      <xdr:nvSpPr>
        <xdr:cNvPr id="1296" name="Rectángulo 1295">
          <a:extLst>
            <a:ext uri="{FF2B5EF4-FFF2-40B4-BE49-F238E27FC236}">
              <a16:creationId xmlns:a16="http://schemas.microsoft.com/office/drawing/2014/main" id="{00000000-0008-0000-0100-000010050000}"/>
            </a:ext>
          </a:extLst>
        </xdr:cNvPr>
        <xdr:cNvSpPr/>
      </xdr:nvSpPr>
      <xdr:spPr bwMode="auto">
        <a:xfrm>
          <a:off x="16283238" y="7273934"/>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25</xdr:col>
      <xdr:colOff>10694</xdr:colOff>
      <xdr:row>15</xdr:row>
      <xdr:rowOff>1127</xdr:rowOff>
    </xdr:from>
    <xdr:to>
      <xdr:col>34</xdr:col>
      <xdr:colOff>10694</xdr:colOff>
      <xdr:row>15</xdr:row>
      <xdr:rowOff>13827</xdr:rowOff>
    </xdr:to>
    <xdr:cxnSp macro="">
      <xdr:nvCxnSpPr>
        <xdr:cNvPr id="1297" name="Conector angular 1296">
          <a:extLst>
            <a:ext uri="{FF2B5EF4-FFF2-40B4-BE49-F238E27FC236}">
              <a16:creationId xmlns:a16="http://schemas.microsoft.com/office/drawing/2014/main" id="{00000000-0008-0000-0100-000011050000}"/>
            </a:ext>
          </a:extLst>
        </xdr:cNvPr>
        <xdr:cNvCxnSpPr>
          <a:stCxn id="1293" idx="2"/>
          <a:endCxn id="1295" idx="2"/>
        </xdr:cNvCxnSpPr>
      </xdr:nvCxnSpPr>
      <xdr:spPr>
        <a:xfrm rot="16200000" flipH="1">
          <a:off x="14582357" y="3879389"/>
          <a:ext cx="12700" cy="4829175"/>
        </a:xfrm>
        <a:prstGeom prst="bentConnector3">
          <a:avLst>
            <a:gd name="adj1" fmla="val -52758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4343</xdr:colOff>
      <xdr:row>13</xdr:row>
      <xdr:rowOff>415290</xdr:rowOff>
    </xdr:from>
    <xdr:to>
      <xdr:col>29</xdr:col>
      <xdr:colOff>95102</xdr:colOff>
      <xdr:row>15</xdr:row>
      <xdr:rowOff>7477</xdr:rowOff>
    </xdr:to>
    <xdr:cxnSp macro="">
      <xdr:nvCxnSpPr>
        <xdr:cNvPr id="1298" name="Conector angular 1297">
          <a:extLst>
            <a:ext uri="{FF2B5EF4-FFF2-40B4-BE49-F238E27FC236}">
              <a16:creationId xmlns:a16="http://schemas.microsoft.com/office/drawing/2014/main" id="{00000000-0008-0000-0100-000012050000}"/>
            </a:ext>
          </a:extLst>
        </xdr:cNvPr>
        <xdr:cNvCxnSpPr>
          <a:stCxn id="1192" idx="2"/>
        </xdr:cNvCxnSpPr>
      </xdr:nvCxnSpPr>
      <xdr:spPr>
        <a:xfrm rot="5400000" flipH="1" flipV="1">
          <a:off x="14074404" y="5785754"/>
          <a:ext cx="211312" cy="805134"/>
        </a:xfrm>
        <a:prstGeom prst="bentConnector3">
          <a:avLst>
            <a:gd name="adj1" fmla="val 379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95103</xdr:colOff>
      <xdr:row>13</xdr:row>
      <xdr:rowOff>415290</xdr:rowOff>
    </xdr:from>
    <xdr:to>
      <xdr:col>31</xdr:col>
      <xdr:colOff>4344</xdr:colOff>
      <xdr:row>15</xdr:row>
      <xdr:rowOff>7477</xdr:rowOff>
    </xdr:to>
    <xdr:cxnSp macro="">
      <xdr:nvCxnSpPr>
        <xdr:cNvPr id="1299" name="Conector angular 1298">
          <a:extLst>
            <a:ext uri="{FF2B5EF4-FFF2-40B4-BE49-F238E27FC236}">
              <a16:creationId xmlns:a16="http://schemas.microsoft.com/office/drawing/2014/main" id="{00000000-0008-0000-0100-000013050000}"/>
            </a:ext>
          </a:extLst>
        </xdr:cNvPr>
        <xdr:cNvCxnSpPr>
          <a:stCxn id="1194" idx="2"/>
        </xdr:cNvCxnSpPr>
      </xdr:nvCxnSpPr>
      <xdr:spPr>
        <a:xfrm rot="5400000" flipH="1">
          <a:off x="14879268" y="5786025"/>
          <a:ext cx="211312" cy="804591"/>
        </a:xfrm>
        <a:prstGeom prst="bentConnector3">
          <a:avLst>
            <a:gd name="adj1" fmla="val 379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176702</xdr:colOff>
      <xdr:row>17</xdr:row>
      <xdr:rowOff>981075</xdr:rowOff>
    </xdr:from>
    <xdr:to>
      <xdr:col>28</xdr:col>
      <xdr:colOff>711839</xdr:colOff>
      <xdr:row>17</xdr:row>
      <xdr:rowOff>991875</xdr:rowOff>
    </xdr:to>
    <xdr:sp macro="" textlink="">
      <xdr:nvSpPr>
        <xdr:cNvPr id="1234" name="Rectángulo 1233">
          <a:extLst>
            <a:ext uri="{FF2B5EF4-FFF2-40B4-BE49-F238E27FC236}">
              <a16:creationId xmlns:a16="http://schemas.microsoft.com/office/drawing/2014/main" id="{00000000-0008-0000-0100-0000D2040000}"/>
            </a:ext>
          </a:extLst>
        </xdr:cNvPr>
        <xdr:cNvSpPr/>
      </xdr:nvSpPr>
      <xdr:spPr bwMode="auto">
        <a:xfrm>
          <a:off x="13035452" y="7088981"/>
          <a:ext cx="1428106"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612</xdr:colOff>
      <xdr:row>17</xdr:row>
      <xdr:rowOff>981075</xdr:rowOff>
    </xdr:from>
    <xdr:to>
      <xdr:col>31</xdr:col>
      <xdr:colOff>714342</xdr:colOff>
      <xdr:row>17</xdr:row>
      <xdr:rowOff>991875</xdr:rowOff>
    </xdr:to>
    <xdr:sp macro="" textlink="">
      <xdr:nvSpPr>
        <xdr:cNvPr id="1235" name="Rectángulo 1234">
          <a:extLst>
            <a:ext uri="{FF2B5EF4-FFF2-40B4-BE49-F238E27FC236}">
              <a16:creationId xmlns:a16="http://schemas.microsoft.com/office/drawing/2014/main" id="{00000000-0008-0000-0100-0000D3040000}"/>
            </a:ext>
          </a:extLst>
        </xdr:cNvPr>
        <xdr:cNvSpPr/>
      </xdr:nvSpPr>
      <xdr:spPr bwMode="auto">
        <a:xfrm>
          <a:off x="14645300" y="7088981"/>
          <a:ext cx="1428105"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0</xdr:colOff>
      <xdr:row>17</xdr:row>
      <xdr:rowOff>984742</xdr:rowOff>
    </xdr:from>
    <xdr:to>
      <xdr:col>16</xdr:col>
      <xdr:colOff>713730</xdr:colOff>
      <xdr:row>17</xdr:row>
      <xdr:rowOff>995542</xdr:rowOff>
    </xdr:to>
    <xdr:sp macro="" textlink="">
      <xdr:nvSpPr>
        <xdr:cNvPr id="1236" name="Rectángulo 1235">
          <a:extLst>
            <a:ext uri="{FF2B5EF4-FFF2-40B4-BE49-F238E27FC236}">
              <a16:creationId xmlns:a16="http://schemas.microsoft.com/office/drawing/2014/main" id="{00000000-0008-0000-0100-0000D4040000}"/>
            </a:ext>
          </a:extLst>
        </xdr:cNvPr>
        <xdr:cNvSpPr/>
      </xdr:nvSpPr>
      <xdr:spPr bwMode="auto">
        <a:xfrm>
          <a:off x="6619875" y="6071092"/>
          <a:ext cx="1428105"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14409</xdr:colOff>
      <xdr:row>17</xdr:row>
      <xdr:rowOff>984742</xdr:rowOff>
    </xdr:from>
    <xdr:to>
      <xdr:col>20</xdr:col>
      <xdr:colOff>13765</xdr:colOff>
      <xdr:row>17</xdr:row>
      <xdr:rowOff>995542</xdr:rowOff>
    </xdr:to>
    <xdr:sp macro="" textlink="">
      <xdr:nvSpPr>
        <xdr:cNvPr id="1241" name="Rectángulo 1240">
          <a:extLst>
            <a:ext uri="{FF2B5EF4-FFF2-40B4-BE49-F238E27FC236}">
              <a16:creationId xmlns:a16="http://schemas.microsoft.com/office/drawing/2014/main" id="{00000000-0008-0000-0100-0000D9040000}"/>
            </a:ext>
          </a:extLst>
        </xdr:cNvPr>
        <xdr:cNvSpPr/>
      </xdr:nvSpPr>
      <xdr:spPr bwMode="auto">
        <a:xfrm>
          <a:off x="8244009" y="6071092"/>
          <a:ext cx="1428106"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16913</xdr:colOff>
      <xdr:row>17</xdr:row>
      <xdr:rowOff>984742</xdr:rowOff>
    </xdr:from>
    <xdr:to>
      <xdr:col>23</xdr:col>
      <xdr:colOff>16269</xdr:colOff>
      <xdr:row>17</xdr:row>
      <xdr:rowOff>995542</xdr:rowOff>
    </xdr:to>
    <xdr:sp macro="" textlink="">
      <xdr:nvSpPr>
        <xdr:cNvPr id="1242" name="Rectángulo 1241">
          <a:extLst>
            <a:ext uri="{FF2B5EF4-FFF2-40B4-BE49-F238E27FC236}">
              <a16:creationId xmlns:a16="http://schemas.microsoft.com/office/drawing/2014/main" id="{00000000-0008-0000-0100-0000DA040000}"/>
            </a:ext>
          </a:extLst>
        </xdr:cNvPr>
        <xdr:cNvSpPr/>
      </xdr:nvSpPr>
      <xdr:spPr bwMode="auto">
        <a:xfrm>
          <a:off x="9839569" y="7092648"/>
          <a:ext cx="1428106"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233</xdr:col>
      <xdr:colOff>0</xdr:colOff>
      <xdr:row>4</xdr:row>
      <xdr:rowOff>7938</xdr:rowOff>
    </xdr:from>
    <xdr:to>
      <xdr:col>234</xdr:col>
      <xdr:colOff>4875</xdr:colOff>
      <xdr:row>4</xdr:row>
      <xdr:rowOff>25938</xdr:rowOff>
    </xdr:to>
    <xdr:sp macro="" textlink="">
      <xdr:nvSpPr>
        <xdr:cNvPr id="2" name="Rectángulo 1">
          <a:extLst>
            <a:ext uri="{FF2B5EF4-FFF2-40B4-BE49-F238E27FC236}">
              <a16:creationId xmlns:a16="http://schemas.microsoft.com/office/drawing/2014/main" id="{00000000-0008-0000-0B00-000002000000}"/>
            </a:ext>
          </a:extLst>
        </xdr:cNvPr>
        <xdr:cNvSpPr/>
      </xdr:nvSpPr>
      <xdr:spPr bwMode="auto">
        <a:xfrm>
          <a:off x="14950440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858</xdr:colOff>
      <xdr:row>4</xdr:row>
      <xdr:rowOff>604852</xdr:rowOff>
    </xdr:from>
    <xdr:to>
      <xdr:col>234</xdr:col>
      <xdr:colOff>5733</xdr:colOff>
      <xdr:row>4</xdr:row>
      <xdr:rowOff>622852</xdr:rowOff>
    </xdr:to>
    <xdr:sp macro="" textlink="">
      <xdr:nvSpPr>
        <xdr:cNvPr id="3" name="Rectángulo 2">
          <a:extLst>
            <a:ext uri="{FF2B5EF4-FFF2-40B4-BE49-F238E27FC236}">
              <a16:creationId xmlns:a16="http://schemas.microsoft.com/office/drawing/2014/main" id="{00000000-0008-0000-0B00-000003000000}"/>
            </a:ext>
          </a:extLst>
        </xdr:cNvPr>
        <xdr:cNvSpPr/>
      </xdr:nvSpPr>
      <xdr:spPr bwMode="auto">
        <a:xfrm>
          <a:off x="149505258"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xdr:row>
      <xdr:rowOff>7938</xdr:rowOff>
    </xdr:from>
    <xdr:to>
      <xdr:col>236</xdr:col>
      <xdr:colOff>4875</xdr:colOff>
      <xdr:row>4</xdr:row>
      <xdr:rowOff>25938</xdr:rowOff>
    </xdr:to>
    <xdr:sp macro="" textlink="">
      <xdr:nvSpPr>
        <xdr:cNvPr id="4" name="Rectángulo 3">
          <a:extLst>
            <a:ext uri="{FF2B5EF4-FFF2-40B4-BE49-F238E27FC236}">
              <a16:creationId xmlns:a16="http://schemas.microsoft.com/office/drawing/2014/main" id="{00000000-0008-0000-0B00-000004000000}"/>
            </a:ext>
          </a:extLst>
        </xdr:cNvPr>
        <xdr:cNvSpPr/>
      </xdr:nvSpPr>
      <xdr:spPr bwMode="auto">
        <a:xfrm>
          <a:off x="151066500"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858</xdr:colOff>
      <xdr:row>4</xdr:row>
      <xdr:rowOff>604852</xdr:rowOff>
    </xdr:from>
    <xdr:to>
      <xdr:col>236</xdr:col>
      <xdr:colOff>5733</xdr:colOff>
      <xdr:row>4</xdr:row>
      <xdr:rowOff>622852</xdr:rowOff>
    </xdr:to>
    <xdr:sp macro="" textlink="">
      <xdr:nvSpPr>
        <xdr:cNvPr id="5" name="Rectángulo 4">
          <a:extLst>
            <a:ext uri="{FF2B5EF4-FFF2-40B4-BE49-F238E27FC236}">
              <a16:creationId xmlns:a16="http://schemas.microsoft.com/office/drawing/2014/main" id="{00000000-0008-0000-0B00-000005000000}"/>
            </a:ext>
          </a:extLst>
        </xdr:cNvPr>
        <xdr:cNvSpPr/>
      </xdr:nvSpPr>
      <xdr:spPr bwMode="auto">
        <a:xfrm>
          <a:off x="151067358"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xdr:row>
      <xdr:rowOff>7938</xdr:rowOff>
    </xdr:from>
    <xdr:to>
      <xdr:col>238</xdr:col>
      <xdr:colOff>4875</xdr:colOff>
      <xdr:row>4</xdr:row>
      <xdr:rowOff>25938</xdr:rowOff>
    </xdr:to>
    <xdr:sp macro="" textlink="">
      <xdr:nvSpPr>
        <xdr:cNvPr id="6" name="Rectángulo 5">
          <a:extLst>
            <a:ext uri="{FF2B5EF4-FFF2-40B4-BE49-F238E27FC236}">
              <a16:creationId xmlns:a16="http://schemas.microsoft.com/office/drawing/2014/main" id="{00000000-0008-0000-0B00-000006000000}"/>
            </a:ext>
          </a:extLst>
        </xdr:cNvPr>
        <xdr:cNvSpPr/>
      </xdr:nvSpPr>
      <xdr:spPr bwMode="auto">
        <a:xfrm>
          <a:off x="152828625"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xdr:row>
      <xdr:rowOff>604852</xdr:rowOff>
    </xdr:from>
    <xdr:to>
      <xdr:col>238</xdr:col>
      <xdr:colOff>14392</xdr:colOff>
      <xdr:row>4</xdr:row>
      <xdr:rowOff>622852</xdr:rowOff>
    </xdr:to>
    <xdr:sp macro="" textlink="">
      <xdr:nvSpPr>
        <xdr:cNvPr id="7" name="Rectángulo 6">
          <a:extLst>
            <a:ext uri="{FF2B5EF4-FFF2-40B4-BE49-F238E27FC236}">
              <a16:creationId xmlns:a16="http://schemas.microsoft.com/office/drawing/2014/main" id="{00000000-0008-0000-0B00-000007000000}"/>
            </a:ext>
          </a:extLst>
        </xdr:cNvPr>
        <xdr:cNvSpPr/>
      </xdr:nvSpPr>
      <xdr:spPr bwMode="auto">
        <a:xfrm>
          <a:off x="152838142"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xdr:row>
      <xdr:rowOff>7938</xdr:rowOff>
    </xdr:from>
    <xdr:to>
      <xdr:col>240</xdr:col>
      <xdr:colOff>4875</xdr:colOff>
      <xdr:row>4</xdr:row>
      <xdr:rowOff>25938</xdr:rowOff>
    </xdr:to>
    <xdr:sp macro="" textlink="">
      <xdr:nvSpPr>
        <xdr:cNvPr id="8" name="Rectángulo 7">
          <a:extLst>
            <a:ext uri="{FF2B5EF4-FFF2-40B4-BE49-F238E27FC236}">
              <a16:creationId xmlns:a16="http://schemas.microsoft.com/office/drawing/2014/main" id="{00000000-0008-0000-0B00-000008000000}"/>
            </a:ext>
          </a:extLst>
        </xdr:cNvPr>
        <xdr:cNvSpPr/>
      </xdr:nvSpPr>
      <xdr:spPr bwMode="auto">
        <a:xfrm>
          <a:off x="15459075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xdr:row>
      <xdr:rowOff>604852</xdr:rowOff>
    </xdr:from>
    <xdr:to>
      <xdr:col>240</xdr:col>
      <xdr:colOff>14392</xdr:colOff>
      <xdr:row>4</xdr:row>
      <xdr:rowOff>622852</xdr:rowOff>
    </xdr:to>
    <xdr:sp macro="" textlink="">
      <xdr:nvSpPr>
        <xdr:cNvPr id="9" name="Rectángulo 8">
          <a:extLst>
            <a:ext uri="{FF2B5EF4-FFF2-40B4-BE49-F238E27FC236}">
              <a16:creationId xmlns:a16="http://schemas.microsoft.com/office/drawing/2014/main" id="{00000000-0008-0000-0B00-000009000000}"/>
            </a:ext>
          </a:extLst>
        </xdr:cNvPr>
        <xdr:cNvSpPr/>
      </xdr:nvSpPr>
      <xdr:spPr bwMode="auto">
        <a:xfrm>
          <a:off x="154600267"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xdr:row>
      <xdr:rowOff>7938</xdr:rowOff>
    </xdr:from>
    <xdr:to>
      <xdr:col>242</xdr:col>
      <xdr:colOff>4875</xdr:colOff>
      <xdr:row>4</xdr:row>
      <xdr:rowOff>25938</xdr:rowOff>
    </xdr:to>
    <xdr:sp macro="" textlink="">
      <xdr:nvSpPr>
        <xdr:cNvPr id="10" name="Rectángulo 9">
          <a:extLst>
            <a:ext uri="{FF2B5EF4-FFF2-40B4-BE49-F238E27FC236}">
              <a16:creationId xmlns:a16="http://schemas.microsoft.com/office/drawing/2014/main" id="{00000000-0008-0000-0B00-00000A000000}"/>
            </a:ext>
          </a:extLst>
        </xdr:cNvPr>
        <xdr:cNvSpPr/>
      </xdr:nvSpPr>
      <xdr:spPr bwMode="auto">
        <a:xfrm>
          <a:off x="15615285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xdr:row>
      <xdr:rowOff>604852</xdr:rowOff>
    </xdr:from>
    <xdr:to>
      <xdr:col>242</xdr:col>
      <xdr:colOff>14392</xdr:colOff>
      <xdr:row>4</xdr:row>
      <xdr:rowOff>622852</xdr:rowOff>
    </xdr:to>
    <xdr:sp macro="" textlink="">
      <xdr:nvSpPr>
        <xdr:cNvPr id="11" name="Rectángulo 10">
          <a:extLst>
            <a:ext uri="{FF2B5EF4-FFF2-40B4-BE49-F238E27FC236}">
              <a16:creationId xmlns:a16="http://schemas.microsoft.com/office/drawing/2014/main" id="{00000000-0008-0000-0B00-00000B000000}"/>
            </a:ext>
          </a:extLst>
        </xdr:cNvPr>
        <xdr:cNvSpPr/>
      </xdr:nvSpPr>
      <xdr:spPr bwMode="auto">
        <a:xfrm>
          <a:off x="156162367"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xdr:row>
      <xdr:rowOff>7938</xdr:rowOff>
    </xdr:from>
    <xdr:to>
      <xdr:col>244</xdr:col>
      <xdr:colOff>4875</xdr:colOff>
      <xdr:row>4</xdr:row>
      <xdr:rowOff>25938</xdr:rowOff>
    </xdr:to>
    <xdr:sp macro="" textlink="">
      <xdr:nvSpPr>
        <xdr:cNvPr id="12" name="Rectángulo 11">
          <a:extLst>
            <a:ext uri="{FF2B5EF4-FFF2-40B4-BE49-F238E27FC236}">
              <a16:creationId xmlns:a16="http://schemas.microsoft.com/office/drawing/2014/main" id="{00000000-0008-0000-0B00-00000C000000}"/>
            </a:ext>
          </a:extLst>
        </xdr:cNvPr>
        <xdr:cNvSpPr/>
      </xdr:nvSpPr>
      <xdr:spPr bwMode="auto">
        <a:xfrm>
          <a:off x="157714950"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xdr:row>
      <xdr:rowOff>604852</xdr:rowOff>
    </xdr:from>
    <xdr:to>
      <xdr:col>244</xdr:col>
      <xdr:colOff>14392</xdr:colOff>
      <xdr:row>4</xdr:row>
      <xdr:rowOff>622852</xdr:rowOff>
    </xdr:to>
    <xdr:sp macro="" textlink="">
      <xdr:nvSpPr>
        <xdr:cNvPr id="13" name="Rectángulo 12">
          <a:extLst>
            <a:ext uri="{FF2B5EF4-FFF2-40B4-BE49-F238E27FC236}">
              <a16:creationId xmlns:a16="http://schemas.microsoft.com/office/drawing/2014/main" id="{00000000-0008-0000-0B00-00000D000000}"/>
            </a:ext>
          </a:extLst>
        </xdr:cNvPr>
        <xdr:cNvSpPr/>
      </xdr:nvSpPr>
      <xdr:spPr bwMode="auto">
        <a:xfrm>
          <a:off x="157724467"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xdr:row>
      <xdr:rowOff>7938</xdr:rowOff>
    </xdr:from>
    <xdr:to>
      <xdr:col>250</xdr:col>
      <xdr:colOff>4875</xdr:colOff>
      <xdr:row>4</xdr:row>
      <xdr:rowOff>25938</xdr:rowOff>
    </xdr:to>
    <xdr:sp macro="" textlink="">
      <xdr:nvSpPr>
        <xdr:cNvPr id="14" name="Rectángulo 13">
          <a:extLst>
            <a:ext uri="{FF2B5EF4-FFF2-40B4-BE49-F238E27FC236}">
              <a16:creationId xmlns:a16="http://schemas.microsoft.com/office/drawing/2014/main" id="{00000000-0008-0000-0B00-00000E000000}"/>
            </a:ext>
          </a:extLst>
        </xdr:cNvPr>
        <xdr:cNvSpPr/>
      </xdr:nvSpPr>
      <xdr:spPr bwMode="auto">
        <a:xfrm>
          <a:off x="162601275"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xdr:row>
      <xdr:rowOff>604852</xdr:rowOff>
    </xdr:from>
    <xdr:to>
      <xdr:col>250</xdr:col>
      <xdr:colOff>14392</xdr:colOff>
      <xdr:row>4</xdr:row>
      <xdr:rowOff>622852</xdr:rowOff>
    </xdr:to>
    <xdr:sp macro="" textlink="">
      <xdr:nvSpPr>
        <xdr:cNvPr id="15" name="Rectángulo 14">
          <a:extLst>
            <a:ext uri="{FF2B5EF4-FFF2-40B4-BE49-F238E27FC236}">
              <a16:creationId xmlns:a16="http://schemas.microsoft.com/office/drawing/2014/main" id="{00000000-0008-0000-0B00-00000F000000}"/>
            </a:ext>
          </a:extLst>
        </xdr:cNvPr>
        <xdr:cNvSpPr/>
      </xdr:nvSpPr>
      <xdr:spPr bwMode="auto">
        <a:xfrm>
          <a:off x="162610792"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26</xdr:row>
      <xdr:rowOff>7938</xdr:rowOff>
    </xdr:from>
    <xdr:to>
      <xdr:col>234</xdr:col>
      <xdr:colOff>22875</xdr:colOff>
      <xdr:row>26</xdr:row>
      <xdr:rowOff>43938</xdr:rowOff>
    </xdr:to>
    <xdr:sp macro="" textlink="">
      <xdr:nvSpPr>
        <xdr:cNvPr id="16" name="Rectángulo 15">
          <a:extLst>
            <a:ext uri="{FF2B5EF4-FFF2-40B4-BE49-F238E27FC236}">
              <a16:creationId xmlns:a16="http://schemas.microsoft.com/office/drawing/2014/main" id="{00000000-0008-0000-0B00-000010000000}"/>
            </a:ext>
          </a:extLst>
        </xdr:cNvPr>
        <xdr:cNvSpPr/>
      </xdr:nvSpPr>
      <xdr:spPr bwMode="auto">
        <a:xfrm>
          <a:off x="149504400" y="108283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26</xdr:row>
      <xdr:rowOff>588976</xdr:rowOff>
    </xdr:from>
    <xdr:to>
      <xdr:col>234</xdr:col>
      <xdr:colOff>32392</xdr:colOff>
      <xdr:row>26</xdr:row>
      <xdr:rowOff>624976</xdr:rowOff>
    </xdr:to>
    <xdr:sp macro="" textlink="">
      <xdr:nvSpPr>
        <xdr:cNvPr id="17" name="Rectángulo 16">
          <a:extLst>
            <a:ext uri="{FF2B5EF4-FFF2-40B4-BE49-F238E27FC236}">
              <a16:creationId xmlns:a16="http://schemas.microsoft.com/office/drawing/2014/main" id="{00000000-0008-0000-0B00-000011000000}"/>
            </a:ext>
          </a:extLst>
        </xdr:cNvPr>
        <xdr:cNvSpPr/>
      </xdr:nvSpPr>
      <xdr:spPr bwMode="auto">
        <a:xfrm>
          <a:off x="149513917" y="114093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26</xdr:row>
      <xdr:rowOff>7938</xdr:rowOff>
    </xdr:from>
    <xdr:to>
      <xdr:col>236</xdr:col>
      <xdr:colOff>22875</xdr:colOff>
      <xdr:row>26</xdr:row>
      <xdr:rowOff>43938</xdr:rowOff>
    </xdr:to>
    <xdr:sp macro="" textlink="">
      <xdr:nvSpPr>
        <xdr:cNvPr id="18" name="Rectángulo 17">
          <a:extLst>
            <a:ext uri="{FF2B5EF4-FFF2-40B4-BE49-F238E27FC236}">
              <a16:creationId xmlns:a16="http://schemas.microsoft.com/office/drawing/2014/main" id="{00000000-0008-0000-0B00-000012000000}"/>
            </a:ext>
          </a:extLst>
        </xdr:cNvPr>
        <xdr:cNvSpPr/>
      </xdr:nvSpPr>
      <xdr:spPr bwMode="auto">
        <a:xfrm>
          <a:off x="151066500" y="108283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26</xdr:row>
      <xdr:rowOff>588976</xdr:rowOff>
    </xdr:from>
    <xdr:to>
      <xdr:col>236</xdr:col>
      <xdr:colOff>32392</xdr:colOff>
      <xdr:row>26</xdr:row>
      <xdr:rowOff>624976</xdr:rowOff>
    </xdr:to>
    <xdr:sp macro="" textlink="">
      <xdr:nvSpPr>
        <xdr:cNvPr id="19" name="Rectángulo 18">
          <a:extLst>
            <a:ext uri="{FF2B5EF4-FFF2-40B4-BE49-F238E27FC236}">
              <a16:creationId xmlns:a16="http://schemas.microsoft.com/office/drawing/2014/main" id="{00000000-0008-0000-0B00-000013000000}"/>
            </a:ext>
          </a:extLst>
        </xdr:cNvPr>
        <xdr:cNvSpPr/>
      </xdr:nvSpPr>
      <xdr:spPr bwMode="auto">
        <a:xfrm>
          <a:off x="151076017" y="114093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26</xdr:row>
      <xdr:rowOff>7938</xdr:rowOff>
    </xdr:from>
    <xdr:to>
      <xdr:col>238</xdr:col>
      <xdr:colOff>22875</xdr:colOff>
      <xdr:row>26</xdr:row>
      <xdr:rowOff>43938</xdr:rowOff>
    </xdr:to>
    <xdr:sp macro="" textlink="">
      <xdr:nvSpPr>
        <xdr:cNvPr id="20" name="Rectángulo 19">
          <a:extLst>
            <a:ext uri="{FF2B5EF4-FFF2-40B4-BE49-F238E27FC236}">
              <a16:creationId xmlns:a16="http://schemas.microsoft.com/office/drawing/2014/main" id="{00000000-0008-0000-0B00-000014000000}"/>
            </a:ext>
          </a:extLst>
        </xdr:cNvPr>
        <xdr:cNvSpPr/>
      </xdr:nvSpPr>
      <xdr:spPr bwMode="auto">
        <a:xfrm>
          <a:off x="152828625" y="108283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26</xdr:row>
      <xdr:rowOff>588976</xdr:rowOff>
    </xdr:from>
    <xdr:to>
      <xdr:col>238</xdr:col>
      <xdr:colOff>32392</xdr:colOff>
      <xdr:row>26</xdr:row>
      <xdr:rowOff>624976</xdr:rowOff>
    </xdr:to>
    <xdr:sp macro="" textlink="">
      <xdr:nvSpPr>
        <xdr:cNvPr id="21" name="Rectángulo 20">
          <a:extLst>
            <a:ext uri="{FF2B5EF4-FFF2-40B4-BE49-F238E27FC236}">
              <a16:creationId xmlns:a16="http://schemas.microsoft.com/office/drawing/2014/main" id="{00000000-0008-0000-0B00-000015000000}"/>
            </a:ext>
          </a:extLst>
        </xdr:cNvPr>
        <xdr:cNvSpPr/>
      </xdr:nvSpPr>
      <xdr:spPr bwMode="auto">
        <a:xfrm>
          <a:off x="152838142" y="114093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26</xdr:row>
      <xdr:rowOff>7938</xdr:rowOff>
    </xdr:from>
    <xdr:to>
      <xdr:col>240</xdr:col>
      <xdr:colOff>22875</xdr:colOff>
      <xdr:row>26</xdr:row>
      <xdr:rowOff>43938</xdr:rowOff>
    </xdr:to>
    <xdr:sp macro="" textlink="">
      <xdr:nvSpPr>
        <xdr:cNvPr id="22" name="Rectángulo 21">
          <a:extLst>
            <a:ext uri="{FF2B5EF4-FFF2-40B4-BE49-F238E27FC236}">
              <a16:creationId xmlns:a16="http://schemas.microsoft.com/office/drawing/2014/main" id="{00000000-0008-0000-0B00-000016000000}"/>
            </a:ext>
          </a:extLst>
        </xdr:cNvPr>
        <xdr:cNvSpPr/>
      </xdr:nvSpPr>
      <xdr:spPr bwMode="auto">
        <a:xfrm>
          <a:off x="154590750" y="108283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26</xdr:row>
      <xdr:rowOff>588976</xdr:rowOff>
    </xdr:from>
    <xdr:to>
      <xdr:col>240</xdr:col>
      <xdr:colOff>32392</xdr:colOff>
      <xdr:row>26</xdr:row>
      <xdr:rowOff>624976</xdr:rowOff>
    </xdr:to>
    <xdr:sp macro="" textlink="">
      <xdr:nvSpPr>
        <xdr:cNvPr id="23" name="Rectángulo 22">
          <a:extLst>
            <a:ext uri="{FF2B5EF4-FFF2-40B4-BE49-F238E27FC236}">
              <a16:creationId xmlns:a16="http://schemas.microsoft.com/office/drawing/2014/main" id="{00000000-0008-0000-0B00-000017000000}"/>
            </a:ext>
          </a:extLst>
        </xdr:cNvPr>
        <xdr:cNvSpPr/>
      </xdr:nvSpPr>
      <xdr:spPr bwMode="auto">
        <a:xfrm>
          <a:off x="154600267" y="114093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26</xdr:row>
      <xdr:rowOff>7938</xdr:rowOff>
    </xdr:from>
    <xdr:to>
      <xdr:col>242</xdr:col>
      <xdr:colOff>22875</xdr:colOff>
      <xdr:row>26</xdr:row>
      <xdr:rowOff>43938</xdr:rowOff>
    </xdr:to>
    <xdr:sp macro="" textlink="">
      <xdr:nvSpPr>
        <xdr:cNvPr id="24" name="Rectángulo 23">
          <a:extLst>
            <a:ext uri="{FF2B5EF4-FFF2-40B4-BE49-F238E27FC236}">
              <a16:creationId xmlns:a16="http://schemas.microsoft.com/office/drawing/2014/main" id="{00000000-0008-0000-0B00-000018000000}"/>
            </a:ext>
          </a:extLst>
        </xdr:cNvPr>
        <xdr:cNvSpPr/>
      </xdr:nvSpPr>
      <xdr:spPr bwMode="auto">
        <a:xfrm>
          <a:off x="156152850" y="108283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26</xdr:row>
      <xdr:rowOff>588976</xdr:rowOff>
    </xdr:from>
    <xdr:to>
      <xdr:col>242</xdr:col>
      <xdr:colOff>32392</xdr:colOff>
      <xdr:row>26</xdr:row>
      <xdr:rowOff>624976</xdr:rowOff>
    </xdr:to>
    <xdr:sp macro="" textlink="">
      <xdr:nvSpPr>
        <xdr:cNvPr id="25" name="Rectángulo 24">
          <a:extLst>
            <a:ext uri="{FF2B5EF4-FFF2-40B4-BE49-F238E27FC236}">
              <a16:creationId xmlns:a16="http://schemas.microsoft.com/office/drawing/2014/main" id="{00000000-0008-0000-0B00-000019000000}"/>
            </a:ext>
          </a:extLst>
        </xdr:cNvPr>
        <xdr:cNvSpPr/>
      </xdr:nvSpPr>
      <xdr:spPr bwMode="auto">
        <a:xfrm>
          <a:off x="156162367" y="114093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26</xdr:row>
      <xdr:rowOff>7938</xdr:rowOff>
    </xdr:from>
    <xdr:to>
      <xdr:col>244</xdr:col>
      <xdr:colOff>22875</xdr:colOff>
      <xdr:row>26</xdr:row>
      <xdr:rowOff>43938</xdr:rowOff>
    </xdr:to>
    <xdr:sp macro="" textlink="">
      <xdr:nvSpPr>
        <xdr:cNvPr id="26" name="Rectángulo 25">
          <a:extLst>
            <a:ext uri="{FF2B5EF4-FFF2-40B4-BE49-F238E27FC236}">
              <a16:creationId xmlns:a16="http://schemas.microsoft.com/office/drawing/2014/main" id="{00000000-0008-0000-0B00-00001A000000}"/>
            </a:ext>
          </a:extLst>
        </xdr:cNvPr>
        <xdr:cNvSpPr/>
      </xdr:nvSpPr>
      <xdr:spPr bwMode="auto">
        <a:xfrm>
          <a:off x="157714950" y="108283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26</xdr:row>
      <xdr:rowOff>588976</xdr:rowOff>
    </xdr:from>
    <xdr:to>
      <xdr:col>244</xdr:col>
      <xdr:colOff>32392</xdr:colOff>
      <xdr:row>26</xdr:row>
      <xdr:rowOff>624976</xdr:rowOff>
    </xdr:to>
    <xdr:sp macro="" textlink="">
      <xdr:nvSpPr>
        <xdr:cNvPr id="27" name="Rectángulo 26">
          <a:extLst>
            <a:ext uri="{FF2B5EF4-FFF2-40B4-BE49-F238E27FC236}">
              <a16:creationId xmlns:a16="http://schemas.microsoft.com/office/drawing/2014/main" id="{00000000-0008-0000-0B00-00001B000000}"/>
            </a:ext>
          </a:extLst>
        </xdr:cNvPr>
        <xdr:cNvSpPr/>
      </xdr:nvSpPr>
      <xdr:spPr bwMode="auto">
        <a:xfrm>
          <a:off x="157724467" y="114093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26</xdr:row>
      <xdr:rowOff>7938</xdr:rowOff>
    </xdr:from>
    <xdr:to>
      <xdr:col>248</xdr:col>
      <xdr:colOff>22875</xdr:colOff>
      <xdr:row>26</xdr:row>
      <xdr:rowOff>43938</xdr:rowOff>
    </xdr:to>
    <xdr:sp macro="" textlink="">
      <xdr:nvSpPr>
        <xdr:cNvPr id="28" name="Rectángulo 27">
          <a:extLst>
            <a:ext uri="{FF2B5EF4-FFF2-40B4-BE49-F238E27FC236}">
              <a16:creationId xmlns:a16="http://schemas.microsoft.com/office/drawing/2014/main" id="{00000000-0008-0000-0B00-00001C000000}"/>
            </a:ext>
          </a:extLst>
        </xdr:cNvPr>
        <xdr:cNvSpPr/>
      </xdr:nvSpPr>
      <xdr:spPr bwMode="auto">
        <a:xfrm>
          <a:off x="159477075" y="1082833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26</xdr:row>
      <xdr:rowOff>588976</xdr:rowOff>
    </xdr:from>
    <xdr:to>
      <xdr:col>248</xdr:col>
      <xdr:colOff>32392</xdr:colOff>
      <xdr:row>26</xdr:row>
      <xdr:rowOff>624976</xdr:rowOff>
    </xdr:to>
    <xdr:sp macro="" textlink="">
      <xdr:nvSpPr>
        <xdr:cNvPr id="29" name="Rectángulo 28">
          <a:extLst>
            <a:ext uri="{FF2B5EF4-FFF2-40B4-BE49-F238E27FC236}">
              <a16:creationId xmlns:a16="http://schemas.microsoft.com/office/drawing/2014/main" id="{00000000-0008-0000-0B00-00001D000000}"/>
            </a:ext>
          </a:extLst>
        </xdr:cNvPr>
        <xdr:cNvSpPr/>
      </xdr:nvSpPr>
      <xdr:spPr bwMode="auto">
        <a:xfrm>
          <a:off x="159486592" y="1140937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26</xdr:row>
      <xdr:rowOff>7938</xdr:rowOff>
    </xdr:from>
    <xdr:to>
      <xdr:col>250</xdr:col>
      <xdr:colOff>22875</xdr:colOff>
      <xdr:row>26</xdr:row>
      <xdr:rowOff>43938</xdr:rowOff>
    </xdr:to>
    <xdr:sp macro="" textlink="">
      <xdr:nvSpPr>
        <xdr:cNvPr id="30" name="Rectángulo 29">
          <a:extLst>
            <a:ext uri="{FF2B5EF4-FFF2-40B4-BE49-F238E27FC236}">
              <a16:creationId xmlns:a16="http://schemas.microsoft.com/office/drawing/2014/main" id="{00000000-0008-0000-0B00-00001E000000}"/>
            </a:ext>
          </a:extLst>
        </xdr:cNvPr>
        <xdr:cNvSpPr/>
      </xdr:nvSpPr>
      <xdr:spPr bwMode="auto">
        <a:xfrm>
          <a:off x="162601275" y="108283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26</xdr:row>
      <xdr:rowOff>588976</xdr:rowOff>
    </xdr:from>
    <xdr:to>
      <xdr:col>250</xdr:col>
      <xdr:colOff>32392</xdr:colOff>
      <xdr:row>26</xdr:row>
      <xdr:rowOff>624976</xdr:rowOff>
    </xdr:to>
    <xdr:sp macro="" textlink="">
      <xdr:nvSpPr>
        <xdr:cNvPr id="31" name="Rectángulo 30">
          <a:extLst>
            <a:ext uri="{FF2B5EF4-FFF2-40B4-BE49-F238E27FC236}">
              <a16:creationId xmlns:a16="http://schemas.microsoft.com/office/drawing/2014/main" id="{00000000-0008-0000-0B00-00001F000000}"/>
            </a:ext>
          </a:extLst>
        </xdr:cNvPr>
        <xdr:cNvSpPr/>
      </xdr:nvSpPr>
      <xdr:spPr bwMode="auto">
        <a:xfrm>
          <a:off x="162610792" y="114093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28</xdr:row>
      <xdr:rowOff>7938</xdr:rowOff>
    </xdr:from>
    <xdr:to>
      <xdr:col>234</xdr:col>
      <xdr:colOff>22875</xdr:colOff>
      <xdr:row>28</xdr:row>
      <xdr:rowOff>43938</xdr:rowOff>
    </xdr:to>
    <xdr:sp macro="" textlink="">
      <xdr:nvSpPr>
        <xdr:cNvPr id="32" name="Rectángulo 31">
          <a:extLst>
            <a:ext uri="{FF2B5EF4-FFF2-40B4-BE49-F238E27FC236}">
              <a16:creationId xmlns:a16="http://schemas.microsoft.com/office/drawing/2014/main" id="{00000000-0008-0000-0B00-000020000000}"/>
            </a:ext>
          </a:extLst>
        </xdr:cNvPr>
        <xdr:cNvSpPr/>
      </xdr:nvSpPr>
      <xdr:spPr bwMode="auto">
        <a:xfrm>
          <a:off x="149504400" y="116474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28</xdr:row>
      <xdr:rowOff>588976</xdr:rowOff>
    </xdr:from>
    <xdr:to>
      <xdr:col>234</xdr:col>
      <xdr:colOff>32392</xdr:colOff>
      <xdr:row>28</xdr:row>
      <xdr:rowOff>624976</xdr:rowOff>
    </xdr:to>
    <xdr:sp macro="" textlink="">
      <xdr:nvSpPr>
        <xdr:cNvPr id="33" name="Rectángulo 32">
          <a:extLst>
            <a:ext uri="{FF2B5EF4-FFF2-40B4-BE49-F238E27FC236}">
              <a16:creationId xmlns:a16="http://schemas.microsoft.com/office/drawing/2014/main" id="{00000000-0008-0000-0B00-000021000000}"/>
            </a:ext>
          </a:extLst>
        </xdr:cNvPr>
        <xdr:cNvSpPr/>
      </xdr:nvSpPr>
      <xdr:spPr bwMode="auto">
        <a:xfrm>
          <a:off x="149513917" y="122285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28</xdr:row>
      <xdr:rowOff>7938</xdr:rowOff>
    </xdr:from>
    <xdr:to>
      <xdr:col>236</xdr:col>
      <xdr:colOff>22875</xdr:colOff>
      <xdr:row>28</xdr:row>
      <xdr:rowOff>43938</xdr:rowOff>
    </xdr:to>
    <xdr:sp macro="" textlink="">
      <xdr:nvSpPr>
        <xdr:cNvPr id="34" name="Rectángulo 33">
          <a:extLst>
            <a:ext uri="{FF2B5EF4-FFF2-40B4-BE49-F238E27FC236}">
              <a16:creationId xmlns:a16="http://schemas.microsoft.com/office/drawing/2014/main" id="{00000000-0008-0000-0B00-000022000000}"/>
            </a:ext>
          </a:extLst>
        </xdr:cNvPr>
        <xdr:cNvSpPr/>
      </xdr:nvSpPr>
      <xdr:spPr bwMode="auto">
        <a:xfrm>
          <a:off x="151066500" y="116474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28</xdr:row>
      <xdr:rowOff>588976</xdr:rowOff>
    </xdr:from>
    <xdr:to>
      <xdr:col>236</xdr:col>
      <xdr:colOff>32392</xdr:colOff>
      <xdr:row>28</xdr:row>
      <xdr:rowOff>624976</xdr:rowOff>
    </xdr:to>
    <xdr:sp macro="" textlink="">
      <xdr:nvSpPr>
        <xdr:cNvPr id="35" name="Rectángulo 34">
          <a:extLst>
            <a:ext uri="{FF2B5EF4-FFF2-40B4-BE49-F238E27FC236}">
              <a16:creationId xmlns:a16="http://schemas.microsoft.com/office/drawing/2014/main" id="{00000000-0008-0000-0B00-000023000000}"/>
            </a:ext>
          </a:extLst>
        </xdr:cNvPr>
        <xdr:cNvSpPr/>
      </xdr:nvSpPr>
      <xdr:spPr bwMode="auto">
        <a:xfrm>
          <a:off x="151076017" y="122285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28</xdr:row>
      <xdr:rowOff>7938</xdr:rowOff>
    </xdr:from>
    <xdr:to>
      <xdr:col>238</xdr:col>
      <xdr:colOff>22875</xdr:colOff>
      <xdr:row>28</xdr:row>
      <xdr:rowOff>43938</xdr:rowOff>
    </xdr:to>
    <xdr:sp macro="" textlink="">
      <xdr:nvSpPr>
        <xdr:cNvPr id="36" name="Rectángulo 35">
          <a:extLst>
            <a:ext uri="{FF2B5EF4-FFF2-40B4-BE49-F238E27FC236}">
              <a16:creationId xmlns:a16="http://schemas.microsoft.com/office/drawing/2014/main" id="{00000000-0008-0000-0B00-000024000000}"/>
            </a:ext>
          </a:extLst>
        </xdr:cNvPr>
        <xdr:cNvSpPr/>
      </xdr:nvSpPr>
      <xdr:spPr bwMode="auto">
        <a:xfrm>
          <a:off x="152828625" y="116474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28</xdr:row>
      <xdr:rowOff>588976</xdr:rowOff>
    </xdr:from>
    <xdr:to>
      <xdr:col>238</xdr:col>
      <xdr:colOff>32392</xdr:colOff>
      <xdr:row>28</xdr:row>
      <xdr:rowOff>624976</xdr:rowOff>
    </xdr:to>
    <xdr:sp macro="" textlink="">
      <xdr:nvSpPr>
        <xdr:cNvPr id="37" name="Rectángulo 36">
          <a:extLst>
            <a:ext uri="{FF2B5EF4-FFF2-40B4-BE49-F238E27FC236}">
              <a16:creationId xmlns:a16="http://schemas.microsoft.com/office/drawing/2014/main" id="{00000000-0008-0000-0B00-000025000000}"/>
            </a:ext>
          </a:extLst>
        </xdr:cNvPr>
        <xdr:cNvSpPr/>
      </xdr:nvSpPr>
      <xdr:spPr bwMode="auto">
        <a:xfrm>
          <a:off x="152838142" y="122285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28</xdr:row>
      <xdr:rowOff>7938</xdr:rowOff>
    </xdr:from>
    <xdr:to>
      <xdr:col>240</xdr:col>
      <xdr:colOff>22875</xdr:colOff>
      <xdr:row>28</xdr:row>
      <xdr:rowOff>43938</xdr:rowOff>
    </xdr:to>
    <xdr:sp macro="" textlink="">
      <xdr:nvSpPr>
        <xdr:cNvPr id="38" name="Rectángulo 37">
          <a:extLst>
            <a:ext uri="{FF2B5EF4-FFF2-40B4-BE49-F238E27FC236}">
              <a16:creationId xmlns:a16="http://schemas.microsoft.com/office/drawing/2014/main" id="{00000000-0008-0000-0B00-000026000000}"/>
            </a:ext>
          </a:extLst>
        </xdr:cNvPr>
        <xdr:cNvSpPr/>
      </xdr:nvSpPr>
      <xdr:spPr bwMode="auto">
        <a:xfrm>
          <a:off x="154590750" y="116474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28</xdr:row>
      <xdr:rowOff>588976</xdr:rowOff>
    </xdr:from>
    <xdr:to>
      <xdr:col>240</xdr:col>
      <xdr:colOff>32392</xdr:colOff>
      <xdr:row>28</xdr:row>
      <xdr:rowOff>624976</xdr:rowOff>
    </xdr:to>
    <xdr:sp macro="" textlink="">
      <xdr:nvSpPr>
        <xdr:cNvPr id="39" name="Rectángulo 38">
          <a:extLst>
            <a:ext uri="{FF2B5EF4-FFF2-40B4-BE49-F238E27FC236}">
              <a16:creationId xmlns:a16="http://schemas.microsoft.com/office/drawing/2014/main" id="{00000000-0008-0000-0B00-000027000000}"/>
            </a:ext>
          </a:extLst>
        </xdr:cNvPr>
        <xdr:cNvSpPr/>
      </xdr:nvSpPr>
      <xdr:spPr bwMode="auto">
        <a:xfrm>
          <a:off x="154600267" y="122285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28</xdr:row>
      <xdr:rowOff>7938</xdr:rowOff>
    </xdr:from>
    <xdr:to>
      <xdr:col>242</xdr:col>
      <xdr:colOff>22875</xdr:colOff>
      <xdr:row>28</xdr:row>
      <xdr:rowOff>43938</xdr:rowOff>
    </xdr:to>
    <xdr:sp macro="" textlink="">
      <xdr:nvSpPr>
        <xdr:cNvPr id="40" name="Rectángulo 39">
          <a:extLst>
            <a:ext uri="{FF2B5EF4-FFF2-40B4-BE49-F238E27FC236}">
              <a16:creationId xmlns:a16="http://schemas.microsoft.com/office/drawing/2014/main" id="{00000000-0008-0000-0B00-000028000000}"/>
            </a:ext>
          </a:extLst>
        </xdr:cNvPr>
        <xdr:cNvSpPr/>
      </xdr:nvSpPr>
      <xdr:spPr bwMode="auto">
        <a:xfrm>
          <a:off x="156152850" y="116474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28</xdr:row>
      <xdr:rowOff>588976</xdr:rowOff>
    </xdr:from>
    <xdr:to>
      <xdr:col>242</xdr:col>
      <xdr:colOff>32392</xdr:colOff>
      <xdr:row>28</xdr:row>
      <xdr:rowOff>624976</xdr:rowOff>
    </xdr:to>
    <xdr:sp macro="" textlink="">
      <xdr:nvSpPr>
        <xdr:cNvPr id="41" name="Rectángulo 40">
          <a:extLst>
            <a:ext uri="{FF2B5EF4-FFF2-40B4-BE49-F238E27FC236}">
              <a16:creationId xmlns:a16="http://schemas.microsoft.com/office/drawing/2014/main" id="{00000000-0008-0000-0B00-000029000000}"/>
            </a:ext>
          </a:extLst>
        </xdr:cNvPr>
        <xdr:cNvSpPr/>
      </xdr:nvSpPr>
      <xdr:spPr bwMode="auto">
        <a:xfrm>
          <a:off x="156162367" y="122285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28</xdr:row>
      <xdr:rowOff>7938</xdr:rowOff>
    </xdr:from>
    <xdr:to>
      <xdr:col>244</xdr:col>
      <xdr:colOff>22875</xdr:colOff>
      <xdr:row>28</xdr:row>
      <xdr:rowOff>43938</xdr:rowOff>
    </xdr:to>
    <xdr:sp macro="" textlink="">
      <xdr:nvSpPr>
        <xdr:cNvPr id="42" name="Rectángulo 41">
          <a:extLst>
            <a:ext uri="{FF2B5EF4-FFF2-40B4-BE49-F238E27FC236}">
              <a16:creationId xmlns:a16="http://schemas.microsoft.com/office/drawing/2014/main" id="{00000000-0008-0000-0B00-00002A000000}"/>
            </a:ext>
          </a:extLst>
        </xdr:cNvPr>
        <xdr:cNvSpPr/>
      </xdr:nvSpPr>
      <xdr:spPr bwMode="auto">
        <a:xfrm>
          <a:off x="157714950" y="116474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28</xdr:row>
      <xdr:rowOff>588976</xdr:rowOff>
    </xdr:from>
    <xdr:to>
      <xdr:col>244</xdr:col>
      <xdr:colOff>32392</xdr:colOff>
      <xdr:row>28</xdr:row>
      <xdr:rowOff>624976</xdr:rowOff>
    </xdr:to>
    <xdr:sp macro="" textlink="">
      <xdr:nvSpPr>
        <xdr:cNvPr id="43" name="Rectángulo 42">
          <a:extLst>
            <a:ext uri="{FF2B5EF4-FFF2-40B4-BE49-F238E27FC236}">
              <a16:creationId xmlns:a16="http://schemas.microsoft.com/office/drawing/2014/main" id="{00000000-0008-0000-0B00-00002B000000}"/>
            </a:ext>
          </a:extLst>
        </xdr:cNvPr>
        <xdr:cNvSpPr/>
      </xdr:nvSpPr>
      <xdr:spPr bwMode="auto">
        <a:xfrm>
          <a:off x="157724467" y="122285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28</xdr:row>
      <xdr:rowOff>7938</xdr:rowOff>
    </xdr:from>
    <xdr:to>
      <xdr:col>248</xdr:col>
      <xdr:colOff>22875</xdr:colOff>
      <xdr:row>28</xdr:row>
      <xdr:rowOff>43938</xdr:rowOff>
    </xdr:to>
    <xdr:sp macro="" textlink="">
      <xdr:nvSpPr>
        <xdr:cNvPr id="44" name="Rectángulo 43">
          <a:extLst>
            <a:ext uri="{FF2B5EF4-FFF2-40B4-BE49-F238E27FC236}">
              <a16:creationId xmlns:a16="http://schemas.microsoft.com/office/drawing/2014/main" id="{00000000-0008-0000-0B00-00002C000000}"/>
            </a:ext>
          </a:extLst>
        </xdr:cNvPr>
        <xdr:cNvSpPr/>
      </xdr:nvSpPr>
      <xdr:spPr bwMode="auto">
        <a:xfrm>
          <a:off x="159477075" y="1164748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28</xdr:row>
      <xdr:rowOff>588976</xdr:rowOff>
    </xdr:from>
    <xdr:to>
      <xdr:col>248</xdr:col>
      <xdr:colOff>32392</xdr:colOff>
      <xdr:row>28</xdr:row>
      <xdr:rowOff>624976</xdr:rowOff>
    </xdr:to>
    <xdr:sp macro="" textlink="">
      <xdr:nvSpPr>
        <xdr:cNvPr id="45" name="Rectángulo 44">
          <a:extLst>
            <a:ext uri="{FF2B5EF4-FFF2-40B4-BE49-F238E27FC236}">
              <a16:creationId xmlns:a16="http://schemas.microsoft.com/office/drawing/2014/main" id="{00000000-0008-0000-0B00-00002D000000}"/>
            </a:ext>
          </a:extLst>
        </xdr:cNvPr>
        <xdr:cNvSpPr/>
      </xdr:nvSpPr>
      <xdr:spPr bwMode="auto">
        <a:xfrm>
          <a:off x="159486592" y="1222852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28</xdr:row>
      <xdr:rowOff>7938</xdr:rowOff>
    </xdr:from>
    <xdr:to>
      <xdr:col>250</xdr:col>
      <xdr:colOff>22875</xdr:colOff>
      <xdr:row>28</xdr:row>
      <xdr:rowOff>43938</xdr:rowOff>
    </xdr:to>
    <xdr:sp macro="" textlink="">
      <xdr:nvSpPr>
        <xdr:cNvPr id="46" name="Rectángulo 45">
          <a:extLst>
            <a:ext uri="{FF2B5EF4-FFF2-40B4-BE49-F238E27FC236}">
              <a16:creationId xmlns:a16="http://schemas.microsoft.com/office/drawing/2014/main" id="{00000000-0008-0000-0B00-00002E000000}"/>
            </a:ext>
          </a:extLst>
        </xdr:cNvPr>
        <xdr:cNvSpPr/>
      </xdr:nvSpPr>
      <xdr:spPr bwMode="auto">
        <a:xfrm>
          <a:off x="162601275" y="116474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28</xdr:row>
      <xdr:rowOff>588976</xdr:rowOff>
    </xdr:from>
    <xdr:to>
      <xdr:col>250</xdr:col>
      <xdr:colOff>32392</xdr:colOff>
      <xdr:row>28</xdr:row>
      <xdr:rowOff>624976</xdr:rowOff>
    </xdr:to>
    <xdr:sp macro="" textlink="">
      <xdr:nvSpPr>
        <xdr:cNvPr id="47" name="Rectángulo 46">
          <a:extLst>
            <a:ext uri="{FF2B5EF4-FFF2-40B4-BE49-F238E27FC236}">
              <a16:creationId xmlns:a16="http://schemas.microsoft.com/office/drawing/2014/main" id="{00000000-0008-0000-0B00-00002F000000}"/>
            </a:ext>
          </a:extLst>
        </xdr:cNvPr>
        <xdr:cNvSpPr/>
      </xdr:nvSpPr>
      <xdr:spPr bwMode="auto">
        <a:xfrm>
          <a:off x="162610792" y="122285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30</xdr:row>
      <xdr:rowOff>7938</xdr:rowOff>
    </xdr:from>
    <xdr:to>
      <xdr:col>234</xdr:col>
      <xdr:colOff>22875</xdr:colOff>
      <xdr:row>30</xdr:row>
      <xdr:rowOff>43938</xdr:rowOff>
    </xdr:to>
    <xdr:sp macro="" textlink="">
      <xdr:nvSpPr>
        <xdr:cNvPr id="48" name="Rectángulo 47">
          <a:extLst>
            <a:ext uri="{FF2B5EF4-FFF2-40B4-BE49-F238E27FC236}">
              <a16:creationId xmlns:a16="http://schemas.microsoft.com/office/drawing/2014/main" id="{00000000-0008-0000-0B00-000030000000}"/>
            </a:ext>
          </a:extLst>
        </xdr:cNvPr>
        <xdr:cNvSpPr/>
      </xdr:nvSpPr>
      <xdr:spPr bwMode="auto">
        <a:xfrm>
          <a:off x="149504400" y="124666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30</xdr:row>
      <xdr:rowOff>588976</xdr:rowOff>
    </xdr:from>
    <xdr:to>
      <xdr:col>234</xdr:col>
      <xdr:colOff>32392</xdr:colOff>
      <xdr:row>30</xdr:row>
      <xdr:rowOff>624976</xdr:rowOff>
    </xdr:to>
    <xdr:sp macro="" textlink="">
      <xdr:nvSpPr>
        <xdr:cNvPr id="49" name="Rectángulo 48">
          <a:extLst>
            <a:ext uri="{FF2B5EF4-FFF2-40B4-BE49-F238E27FC236}">
              <a16:creationId xmlns:a16="http://schemas.microsoft.com/office/drawing/2014/main" id="{00000000-0008-0000-0B00-000031000000}"/>
            </a:ext>
          </a:extLst>
        </xdr:cNvPr>
        <xdr:cNvSpPr/>
      </xdr:nvSpPr>
      <xdr:spPr bwMode="auto">
        <a:xfrm>
          <a:off x="149513917" y="130476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30</xdr:row>
      <xdr:rowOff>7938</xdr:rowOff>
    </xdr:from>
    <xdr:to>
      <xdr:col>236</xdr:col>
      <xdr:colOff>22875</xdr:colOff>
      <xdr:row>30</xdr:row>
      <xdr:rowOff>43938</xdr:rowOff>
    </xdr:to>
    <xdr:sp macro="" textlink="">
      <xdr:nvSpPr>
        <xdr:cNvPr id="50" name="Rectángulo 49">
          <a:extLst>
            <a:ext uri="{FF2B5EF4-FFF2-40B4-BE49-F238E27FC236}">
              <a16:creationId xmlns:a16="http://schemas.microsoft.com/office/drawing/2014/main" id="{00000000-0008-0000-0B00-000032000000}"/>
            </a:ext>
          </a:extLst>
        </xdr:cNvPr>
        <xdr:cNvSpPr/>
      </xdr:nvSpPr>
      <xdr:spPr bwMode="auto">
        <a:xfrm>
          <a:off x="151066500" y="124666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30</xdr:row>
      <xdr:rowOff>588976</xdr:rowOff>
    </xdr:from>
    <xdr:to>
      <xdr:col>236</xdr:col>
      <xdr:colOff>32392</xdr:colOff>
      <xdr:row>30</xdr:row>
      <xdr:rowOff>624976</xdr:rowOff>
    </xdr:to>
    <xdr:sp macro="" textlink="">
      <xdr:nvSpPr>
        <xdr:cNvPr id="51" name="Rectángulo 50">
          <a:extLst>
            <a:ext uri="{FF2B5EF4-FFF2-40B4-BE49-F238E27FC236}">
              <a16:creationId xmlns:a16="http://schemas.microsoft.com/office/drawing/2014/main" id="{00000000-0008-0000-0B00-000033000000}"/>
            </a:ext>
          </a:extLst>
        </xdr:cNvPr>
        <xdr:cNvSpPr/>
      </xdr:nvSpPr>
      <xdr:spPr bwMode="auto">
        <a:xfrm>
          <a:off x="151076017" y="130476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30</xdr:row>
      <xdr:rowOff>7938</xdr:rowOff>
    </xdr:from>
    <xdr:to>
      <xdr:col>238</xdr:col>
      <xdr:colOff>22875</xdr:colOff>
      <xdr:row>30</xdr:row>
      <xdr:rowOff>43938</xdr:rowOff>
    </xdr:to>
    <xdr:sp macro="" textlink="">
      <xdr:nvSpPr>
        <xdr:cNvPr id="52" name="Rectángulo 51">
          <a:extLst>
            <a:ext uri="{FF2B5EF4-FFF2-40B4-BE49-F238E27FC236}">
              <a16:creationId xmlns:a16="http://schemas.microsoft.com/office/drawing/2014/main" id="{00000000-0008-0000-0B00-000034000000}"/>
            </a:ext>
          </a:extLst>
        </xdr:cNvPr>
        <xdr:cNvSpPr/>
      </xdr:nvSpPr>
      <xdr:spPr bwMode="auto">
        <a:xfrm>
          <a:off x="152828625" y="124666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30</xdr:row>
      <xdr:rowOff>588976</xdr:rowOff>
    </xdr:from>
    <xdr:to>
      <xdr:col>238</xdr:col>
      <xdr:colOff>32392</xdr:colOff>
      <xdr:row>30</xdr:row>
      <xdr:rowOff>624976</xdr:rowOff>
    </xdr:to>
    <xdr:sp macro="" textlink="">
      <xdr:nvSpPr>
        <xdr:cNvPr id="53" name="Rectángulo 52">
          <a:extLst>
            <a:ext uri="{FF2B5EF4-FFF2-40B4-BE49-F238E27FC236}">
              <a16:creationId xmlns:a16="http://schemas.microsoft.com/office/drawing/2014/main" id="{00000000-0008-0000-0B00-000035000000}"/>
            </a:ext>
          </a:extLst>
        </xdr:cNvPr>
        <xdr:cNvSpPr/>
      </xdr:nvSpPr>
      <xdr:spPr bwMode="auto">
        <a:xfrm>
          <a:off x="152838142" y="130476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30</xdr:row>
      <xdr:rowOff>7938</xdr:rowOff>
    </xdr:from>
    <xdr:to>
      <xdr:col>240</xdr:col>
      <xdr:colOff>22875</xdr:colOff>
      <xdr:row>30</xdr:row>
      <xdr:rowOff>43938</xdr:rowOff>
    </xdr:to>
    <xdr:sp macro="" textlink="">
      <xdr:nvSpPr>
        <xdr:cNvPr id="54" name="Rectángulo 53">
          <a:extLst>
            <a:ext uri="{FF2B5EF4-FFF2-40B4-BE49-F238E27FC236}">
              <a16:creationId xmlns:a16="http://schemas.microsoft.com/office/drawing/2014/main" id="{00000000-0008-0000-0B00-000036000000}"/>
            </a:ext>
          </a:extLst>
        </xdr:cNvPr>
        <xdr:cNvSpPr/>
      </xdr:nvSpPr>
      <xdr:spPr bwMode="auto">
        <a:xfrm>
          <a:off x="154590750" y="124666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30</xdr:row>
      <xdr:rowOff>588976</xdr:rowOff>
    </xdr:from>
    <xdr:to>
      <xdr:col>240</xdr:col>
      <xdr:colOff>32392</xdr:colOff>
      <xdr:row>30</xdr:row>
      <xdr:rowOff>624976</xdr:rowOff>
    </xdr:to>
    <xdr:sp macro="" textlink="">
      <xdr:nvSpPr>
        <xdr:cNvPr id="55" name="Rectángulo 54">
          <a:extLst>
            <a:ext uri="{FF2B5EF4-FFF2-40B4-BE49-F238E27FC236}">
              <a16:creationId xmlns:a16="http://schemas.microsoft.com/office/drawing/2014/main" id="{00000000-0008-0000-0B00-000037000000}"/>
            </a:ext>
          </a:extLst>
        </xdr:cNvPr>
        <xdr:cNvSpPr/>
      </xdr:nvSpPr>
      <xdr:spPr bwMode="auto">
        <a:xfrm>
          <a:off x="154600267" y="130476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30</xdr:row>
      <xdr:rowOff>7938</xdr:rowOff>
    </xdr:from>
    <xdr:to>
      <xdr:col>242</xdr:col>
      <xdr:colOff>22875</xdr:colOff>
      <xdr:row>30</xdr:row>
      <xdr:rowOff>43938</xdr:rowOff>
    </xdr:to>
    <xdr:sp macro="" textlink="">
      <xdr:nvSpPr>
        <xdr:cNvPr id="56" name="Rectángulo 55">
          <a:extLst>
            <a:ext uri="{FF2B5EF4-FFF2-40B4-BE49-F238E27FC236}">
              <a16:creationId xmlns:a16="http://schemas.microsoft.com/office/drawing/2014/main" id="{00000000-0008-0000-0B00-000038000000}"/>
            </a:ext>
          </a:extLst>
        </xdr:cNvPr>
        <xdr:cNvSpPr/>
      </xdr:nvSpPr>
      <xdr:spPr bwMode="auto">
        <a:xfrm>
          <a:off x="156152850" y="124666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30</xdr:row>
      <xdr:rowOff>588976</xdr:rowOff>
    </xdr:from>
    <xdr:to>
      <xdr:col>242</xdr:col>
      <xdr:colOff>32392</xdr:colOff>
      <xdr:row>30</xdr:row>
      <xdr:rowOff>624976</xdr:rowOff>
    </xdr:to>
    <xdr:sp macro="" textlink="">
      <xdr:nvSpPr>
        <xdr:cNvPr id="57" name="Rectángulo 56">
          <a:extLst>
            <a:ext uri="{FF2B5EF4-FFF2-40B4-BE49-F238E27FC236}">
              <a16:creationId xmlns:a16="http://schemas.microsoft.com/office/drawing/2014/main" id="{00000000-0008-0000-0B00-000039000000}"/>
            </a:ext>
          </a:extLst>
        </xdr:cNvPr>
        <xdr:cNvSpPr/>
      </xdr:nvSpPr>
      <xdr:spPr bwMode="auto">
        <a:xfrm>
          <a:off x="156162367" y="130476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30</xdr:row>
      <xdr:rowOff>7938</xdr:rowOff>
    </xdr:from>
    <xdr:to>
      <xdr:col>244</xdr:col>
      <xdr:colOff>22875</xdr:colOff>
      <xdr:row>30</xdr:row>
      <xdr:rowOff>43938</xdr:rowOff>
    </xdr:to>
    <xdr:sp macro="" textlink="">
      <xdr:nvSpPr>
        <xdr:cNvPr id="58" name="Rectángulo 57">
          <a:extLst>
            <a:ext uri="{FF2B5EF4-FFF2-40B4-BE49-F238E27FC236}">
              <a16:creationId xmlns:a16="http://schemas.microsoft.com/office/drawing/2014/main" id="{00000000-0008-0000-0B00-00003A000000}"/>
            </a:ext>
          </a:extLst>
        </xdr:cNvPr>
        <xdr:cNvSpPr/>
      </xdr:nvSpPr>
      <xdr:spPr bwMode="auto">
        <a:xfrm>
          <a:off x="157714950" y="124666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30</xdr:row>
      <xdr:rowOff>588976</xdr:rowOff>
    </xdr:from>
    <xdr:to>
      <xdr:col>244</xdr:col>
      <xdr:colOff>32392</xdr:colOff>
      <xdr:row>30</xdr:row>
      <xdr:rowOff>624976</xdr:rowOff>
    </xdr:to>
    <xdr:sp macro="" textlink="">
      <xdr:nvSpPr>
        <xdr:cNvPr id="59" name="Rectángulo 58">
          <a:extLst>
            <a:ext uri="{FF2B5EF4-FFF2-40B4-BE49-F238E27FC236}">
              <a16:creationId xmlns:a16="http://schemas.microsoft.com/office/drawing/2014/main" id="{00000000-0008-0000-0B00-00003B000000}"/>
            </a:ext>
          </a:extLst>
        </xdr:cNvPr>
        <xdr:cNvSpPr/>
      </xdr:nvSpPr>
      <xdr:spPr bwMode="auto">
        <a:xfrm>
          <a:off x="157724467" y="130476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30</xdr:row>
      <xdr:rowOff>7938</xdr:rowOff>
    </xdr:from>
    <xdr:to>
      <xdr:col>248</xdr:col>
      <xdr:colOff>22875</xdr:colOff>
      <xdr:row>30</xdr:row>
      <xdr:rowOff>43938</xdr:rowOff>
    </xdr:to>
    <xdr:sp macro="" textlink="">
      <xdr:nvSpPr>
        <xdr:cNvPr id="60" name="Rectángulo 59">
          <a:extLst>
            <a:ext uri="{FF2B5EF4-FFF2-40B4-BE49-F238E27FC236}">
              <a16:creationId xmlns:a16="http://schemas.microsoft.com/office/drawing/2014/main" id="{00000000-0008-0000-0B00-00003C000000}"/>
            </a:ext>
          </a:extLst>
        </xdr:cNvPr>
        <xdr:cNvSpPr/>
      </xdr:nvSpPr>
      <xdr:spPr bwMode="auto">
        <a:xfrm>
          <a:off x="159477075" y="1246663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30</xdr:row>
      <xdr:rowOff>588976</xdr:rowOff>
    </xdr:from>
    <xdr:to>
      <xdr:col>248</xdr:col>
      <xdr:colOff>32392</xdr:colOff>
      <xdr:row>30</xdr:row>
      <xdr:rowOff>624976</xdr:rowOff>
    </xdr:to>
    <xdr:sp macro="" textlink="">
      <xdr:nvSpPr>
        <xdr:cNvPr id="61" name="Rectángulo 60">
          <a:extLst>
            <a:ext uri="{FF2B5EF4-FFF2-40B4-BE49-F238E27FC236}">
              <a16:creationId xmlns:a16="http://schemas.microsoft.com/office/drawing/2014/main" id="{00000000-0008-0000-0B00-00003D000000}"/>
            </a:ext>
          </a:extLst>
        </xdr:cNvPr>
        <xdr:cNvSpPr/>
      </xdr:nvSpPr>
      <xdr:spPr bwMode="auto">
        <a:xfrm>
          <a:off x="159486592" y="1304767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30</xdr:row>
      <xdr:rowOff>7938</xdr:rowOff>
    </xdr:from>
    <xdr:to>
      <xdr:col>250</xdr:col>
      <xdr:colOff>22875</xdr:colOff>
      <xdr:row>30</xdr:row>
      <xdr:rowOff>43938</xdr:rowOff>
    </xdr:to>
    <xdr:sp macro="" textlink="">
      <xdr:nvSpPr>
        <xdr:cNvPr id="62" name="Rectángulo 61">
          <a:extLst>
            <a:ext uri="{FF2B5EF4-FFF2-40B4-BE49-F238E27FC236}">
              <a16:creationId xmlns:a16="http://schemas.microsoft.com/office/drawing/2014/main" id="{00000000-0008-0000-0B00-00003E000000}"/>
            </a:ext>
          </a:extLst>
        </xdr:cNvPr>
        <xdr:cNvSpPr/>
      </xdr:nvSpPr>
      <xdr:spPr bwMode="auto">
        <a:xfrm>
          <a:off x="162601275" y="124666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30</xdr:row>
      <xdr:rowOff>588976</xdr:rowOff>
    </xdr:from>
    <xdr:to>
      <xdr:col>250</xdr:col>
      <xdr:colOff>32392</xdr:colOff>
      <xdr:row>30</xdr:row>
      <xdr:rowOff>624976</xdr:rowOff>
    </xdr:to>
    <xdr:sp macro="" textlink="">
      <xdr:nvSpPr>
        <xdr:cNvPr id="63" name="Rectángulo 62">
          <a:extLst>
            <a:ext uri="{FF2B5EF4-FFF2-40B4-BE49-F238E27FC236}">
              <a16:creationId xmlns:a16="http://schemas.microsoft.com/office/drawing/2014/main" id="{00000000-0008-0000-0B00-00003F000000}"/>
            </a:ext>
          </a:extLst>
        </xdr:cNvPr>
        <xdr:cNvSpPr/>
      </xdr:nvSpPr>
      <xdr:spPr bwMode="auto">
        <a:xfrm>
          <a:off x="162610792" y="130476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44</xdr:row>
      <xdr:rowOff>7938</xdr:rowOff>
    </xdr:from>
    <xdr:to>
      <xdr:col>234</xdr:col>
      <xdr:colOff>22875</xdr:colOff>
      <xdr:row>44</xdr:row>
      <xdr:rowOff>43938</xdr:rowOff>
    </xdr:to>
    <xdr:sp macro="" textlink="">
      <xdr:nvSpPr>
        <xdr:cNvPr id="64" name="Rectángulo 63">
          <a:extLst>
            <a:ext uri="{FF2B5EF4-FFF2-40B4-BE49-F238E27FC236}">
              <a16:creationId xmlns:a16="http://schemas.microsoft.com/office/drawing/2014/main" id="{00000000-0008-0000-0B00-000040000000}"/>
            </a:ext>
          </a:extLst>
        </xdr:cNvPr>
        <xdr:cNvSpPr/>
      </xdr:nvSpPr>
      <xdr:spPr bwMode="auto">
        <a:xfrm>
          <a:off x="149504400" y="174863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44</xdr:row>
      <xdr:rowOff>588976</xdr:rowOff>
    </xdr:from>
    <xdr:to>
      <xdr:col>234</xdr:col>
      <xdr:colOff>32392</xdr:colOff>
      <xdr:row>44</xdr:row>
      <xdr:rowOff>624976</xdr:rowOff>
    </xdr:to>
    <xdr:sp macro="" textlink="">
      <xdr:nvSpPr>
        <xdr:cNvPr id="65" name="Rectángulo 64">
          <a:extLst>
            <a:ext uri="{FF2B5EF4-FFF2-40B4-BE49-F238E27FC236}">
              <a16:creationId xmlns:a16="http://schemas.microsoft.com/office/drawing/2014/main" id="{00000000-0008-0000-0B00-000041000000}"/>
            </a:ext>
          </a:extLst>
        </xdr:cNvPr>
        <xdr:cNvSpPr/>
      </xdr:nvSpPr>
      <xdr:spPr bwMode="auto">
        <a:xfrm>
          <a:off x="149513917" y="180673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44</xdr:row>
      <xdr:rowOff>7938</xdr:rowOff>
    </xdr:from>
    <xdr:to>
      <xdr:col>236</xdr:col>
      <xdr:colOff>22875</xdr:colOff>
      <xdr:row>44</xdr:row>
      <xdr:rowOff>43938</xdr:rowOff>
    </xdr:to>
    <xdr:sp macro="" textlink="">
      <xdr:nvSpPr>
        <xdr:cNvPr id="66" name="Rectángulo 65">
          <a:extLst>
            <a:ext uri="{FF2B5EF4-FFF2-40B4-BE49-F238E27FC236}">
              <a16:creationId xmlns:a16="http://schemas.microsoft.com/office/drawing/2014/main" id="{00000000-0008-0000-0B00-000042000000}"/>
            </a:ext>
          </a:extLst>
        </xdr:cNvPr>
        <xdr:cNvSpPr/>
      </xdr:nvSpPr>
      <xdr:spPr bwMode="auto">
        <a:xfrm>
          <a:off x="151066500" y="174863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44</xdr:row>
      <xdr:rowOff>588976</xdr:rowOff>
    </xdr:from>
    <xdr:to>
      <xdr:col>236</xdr:col>
      <xdr:colOff>32392</xdr:colOff>
      <xdr:row>44</xdr:row>
      <xdr:rowOff>624976</xdr:rowOff>
    </xdr:to>
    <xdr:sp macro="" textlink="">
      <xdr:nvSpPr>
        <xdr:cNvPr id="67" name="Rectángulo 66">
          <a:extLst>
            <a:ext uri="{FF2B5EF4-FFF2-40B4-BE49-F238E27FC236}">
              <a16:creationId xmlns:a16="http://schemas.microsoft.com/office/drawing/2014/main" id="{00000000-0008-0000-0B00-000043000000}"/>
            </a:ext>
          </a:extLst>
        </xdr:cNvPr>
        <xdr:cNvSpPr/>
      </xdr:nvSpPr>
      <xdr:spPr bwMode="auto">
        <a:xfrm>
          <a:off x="151076017" y="180673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44</xdr:row>
      <xdr:rowOff>7938</xdr:rowOff>
    </xdr:from>
    <xdr:to>
      <xdr:col>238</xdr:col>
      <xdr:colOff>22875</xdr:colOff>
      <xdr:row>44</xdr:row>
      <xdr:rowOff>43938</xdr:rowOff>
    </xdr:to>
    <xdr:sp macro="" textlink="">
      <xdr:nvSpPr>
        <xdr:cNvPr id="68" name="Rectángulo 67">
          <a:extLst>
            <a:ext uri="{FF2B5EF4-FFF2-40B4-BE49-F238E27FC236}">
              <a16:creationId xmlns:a16="http://schemas.microsoft.com/office/drawing/2014/main" id="{00000000-0008-0000-0B00-000044000000}"/>
            </a:ext>
          </a:extLst>
        </xdr:cNvPr>
        <xdr:cNvSpPr/>
      </xdr:nvSpPr>
      <xdr:spPr bwMode="auto">
        <a:xfrm>
          <a:off x="152828625" y="174863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44</xdr:row>
      <xdr:rowOff>588976</xdr:rowOff>
    </xdr:from>
    <xdr:to>
      <xdr:col>238</xdr:col>
      <xdr:colOff>32392</xdr:colOff>
      <xdr:row>44</xdr:row>
      <xdr:rowOff>624976</xdr:rowOff>
    </xdr:to>
    <xdr:sp macro="" textlink="">
      <xdr:nvSpPr>
        <xdr:cNvPr id="69" name="Rectángulo 68">
          <a:extLst>
            <a:ext uri="{FF2B5EF4-FFF2-40B4-BE49-F238E27FC236}">
              <a16:creationId xmlns:a16="http://schemas.microsoft.com/office/drawing/2014/main" id="{00000000-0008-0000-0B00-000045000000}"/>
            </a:ext>
          </a:extLst>
        </xdr:cNvPr>
        <xdr:cNvSpPr/>
      </xdr:nvSpPr>
      <xdr:spPr bwMode="auto">
        <a:xfrm>
          <a:off x="152838142" y="180673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44</xdr:row>
      <xdr:rowOff>7938</xdr:rowOff>
    </xdr:from>
    <xdr:to>
      <xdr:col>240</xdr:col>
      <xdr:colOff>22875</xdr:colOff>
      <xdr:row>44</xdr:row>
      <xdr:rowOff>43938</xdr:rowOff>
    </xdr:to>
    <xdr:sp macro="" textlink="">
      <xdr:nvSpPr>
        <xdr:cNvPr id="70" name="Rectángulo 69">
          <a:extLst>
            <a:ext uri="{FF2B5EF4-FFF2-40B4-BE49-F238E27FC236}">
              <a16:creationId xmlns:a16="http://schemas.microsoft.com/office/drawing/2014/main" id="{00000000-0008-0000-0B00-000046000000}"/>
            </a:ext>
          </a:extLst>
        </xdr:cNvPr>
        <xdr:cNvSpPr/>
      </xdr:nvSpPr>
      <xdr:spPr bwMode="auto">
        <a:xfrm>
          <a:off x="154590750" y="174863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44</xdr:row>
      <xdr:rowOff>588976</xdr:rowOff>
    </xdr:from>
    <xdr:to>
      <xdr:col>240</xdr:col>
      <xdr:colOff>32392</xdr:colOff>
      <xdr:row>44</xdr:row>
      <xdr:rowOff>624976</xdr:rowOff>
    </xdr:to>
    <xdr:sp macro="" textlink="">
      <xdr:nvSpPr>
        <xdr:cNvPr id="71" name="Rectángulo 70">
          <a:extLst>
            <a:ext uri="{FF2B5EF4-FFF2-40B4-BE49-F238E27FC236}">
              <a16:creationId xmlns:a16="http://schemas.microsoft.com/office/drawing/2014/main" id="{00000000-0008-0000-0B00-000047000000}"/>
            </a:ext>
          </a:extLst>
        </xdr:cNvPr>
        <xdr:cNvSpPr/>
      </xdr:nvSpPr>
      <xdr:spPr bwMode="auto">
        <a:xfrm>
          <a:off x="154600267" y="180673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44</xdr:row>
      <xdr:rowOff>7938</xdr:rowOff>
    </xdr:from>
    <xdr:to>
      <xdr:col>242</xdr:col>
      <xdr:colOff>22875</xdr:colOff>
      <xdr:row>44</xdr:row>
      <xdr:rowOff>43938</xdr:rowOff>
    </xdr:to>
    <xdr:sp macro="" textlink="">
      <xdr:nvSpPr>
        <xdr:cNvPr id="72" name="Rectángulo 71">
          <a:extLst>
            <a:ext uri="{FF2B5EF4-FFF2-40B4-BE49-F238E27FC236}">
              <a16:creationId xmlns:a16="http://schemas.microsoft.com/office/drawing/2014/main" id="{00000000-0008-0000-0B00-000048000000}"/>
            </a:ext>
          </a:extLst>
        </xdr:cNvPr>
        <xdr:cNvSpPr/>
      </xdr:nvSpPr>
      <xdr:spPr bwMode="auto">
        <a:xfrm>
          <a:off x="156152850" y="174863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44</xdr:row>
      <xdr:rowOff>588976</xdr:rowOff>
    </xdr:from>
    <xdr:to>
      <xdr:col>242</xdr:col>
      <xdr:colOff>32392</xdr:colOff>
      <xdr:row>44</xdr:row>
      <xdr:rowOff>624976</xdr:rowOff>
    </xdr:to>
    <xdr:sp macro="" textlink="">
      <xdr:nvSpPr>
        <xdr:cNvPr id="73" name="Rectángulo 72">
          <a:extLst>
            <a:ext uri="{FF2B5EF4-FFF2-40B4-BE49-F238E27FC236}">
              <a16:creationId xmlns:a16="http://schemas.microsoft.com/office/drawing/2014/main" id="{00000000-0008-0000-0B00-000049000000}"/>
            </a:ext>
          </a:extLst>
        </xdr:cNvPr>
        <xdr:cNvSpPr/>
      </xdr:nvSpPr>
      <xdr:spPr bwMode="auto">
        <a:xfrm>
          <a:off x="156162367" y="180673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44</xdr:row>
      <xdr:rowOff>7938</xdr:rowOff>
    </xdr:from>
    <xdr:to>
      <xdr:col>244</xdr:col>
      <xdr:colOff>22875</xdr:colOff>
      <xdr:row>44</xdr:row>
      <xdr:rowOff>43938</xdr:rowOff>
    </xdr:to>
    <xdr:sp macro="" textlink="">
      <xdr:nvSpPr>
        <xdr:cNvPr id="74" name="Rectángulo 73">
          <a:extLst>
            <a:ext uri="{FF2B5EF4-FFF2-40B4-BE49-F238E27FC236}">
              <a16:creationId xmlns:a16="http://schemas.microsoft.com/office/drawing/2014/main" id="{00000000-0008-0000-0B00-00004A000000}"/>
            </a:ext>
          </a:extLst>
        </xdr:cNvPr>
        <xdr:cNvSpPr/>
      </xdr:nvSpPr>
      <xdr:spPr bwMode="auto">
        <a:xfrm>
          <a:off x="157714950" y="174863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44</xdr:row>
      <xdr:rowOff>588976</xdr:rowOff>
    </xdr:from>
    <xdr:to>
      <xdr:col>244</xdr:col>
      <xdr:colOff>32392</xdr:colOff>
      <xdr:row>44</xdr:row>
      <xdr:rowOff>624976</xdr:rowOff>
    </xdr:to>
    <xdr:sp macro="" textlink="">
      <xdr:nvSpPr>
        <xdr:cNvPr id="75" name="Rectángulo 74">
          <a:extLst>
            <a:ext uri="{FF2B5EF4-FFF2-40B4-BE49-F238E27FC236}">
              <a16:creationId xmlns:a16="http://schemas.microsoft.com/office/drawing/2014/main" id="{00000000-0008-0000-0B00-00004B000000}"/>
            </a:ext>
          </a:extLst>
        </xdr:cNvPr>
        <xdr:cNvSpPr/>
      </xdr:nvSpPr>
      <xdr:spPr bwMode="auto">
        <a:xfrm>
          <a:off x="157724467" y="180673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44</xdr:row>
      <xdr:rowOff>7938</xdr:rowOff>
    </xdr:from>
    <xdr:to>
      <xdr:col>248</xdr:col>
      <xdr:colOff>22875</xdr:colOff>
      <xdr:row>44</xdr:row>
      <xdr:rowOff>43938</xdr:rowOff>
    </xdr:to>
    <xdr:sp macro="" textlink="">
      <xdr:nvSpPr>
        <xdr:cNvPr id="76" name="Rectángulo 75">
          <a:extLst>
            <a:ext uri="{FF2B5EF4-FFF2-40B4-BE49-F238E27FC236}">
              <a16:creationId xmlns:a16="http://schemas.microsoft.com/office/drawing/2014/main" id="{00000000-0008-0000-0B00-00004C000000}"/>
            </a:ext>
          </a:extLst>
        </xdr:cNvPr>
        <xdr:cNvSpPr/>
      </xdr:nvSpPr>
      <xdr:spPr bwMode="auto">
        <a:xfrm>
          <a:off x="159477075" y="1748631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44</xdr:row>
      <xdr:rowOff>588976</xdr:rowOff>
    </xdr:from>
    <xdr:to>
      <xdr:col>248</xdr:col>
      <xdr:colOff>32392</xdr:colOff>
      <xdr:row>44</xdr:row>
      <xdr:rowOff>624976</xdr:rowOff>
    </xdr:to>
    <xdr:sp macro="" textlink="">
      <xdr:nvSpPr>
        <xdr:cNvPr id="77" name="Rectángulo 76">
          <a:extLst>
            <a:ext uri="{FF2B5EF4-FFF2-40B4-BE49-F238E27FC236}">
              <a16:creationId xmlns:a16="http://schemas.microsoft.com/office/drawing/2014/main" id="{00000000-0008-0000-0B00-00004D000000}"/>
            </a:ext>
          </a:extLst>
        </xdr:cNvPr>
        <xdr:cNvSpPr/>
      </xdr:nvSpPr>
      <xdr:spPr bwMode="auto">
        <a:xfrm>
          <a:off x="159486592" y="1806735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44</xdr:row>
      <xdr:rowOff>7938</xdr:rowOff>
    </xdr:from>
    <xdr:to>
      <xdr:col>250</xdr:col>
      <xdr:colOff>22875</xdr:colOff>
      <xdr:row>44</xdr:row>
      <xdr:rowOff>43938</xdr:rowOff>
    </xdr:to>
    <xdr:sp macro="" textlink="">
      <xdr:nvSpPr>
        <xdr:cNvPr id="78" name="Rectángulo 77">
          <a:extLst>
            <a:ext uri="{FF2B5EF4-FFF2-40B4-BE49-F238E27FC236}">
              <a16:creationId xmlns:a16="http://schemas.microsoft.com/office/drawing/2014/main" id="{00000000-0008-0000-0B00-00004E000000}"/>
            </a:ext>
          </a:extLst>
        </xdr:cNvPr>
        <xdr:cNvSpPr/>
      </xdr:nvSpPr>
      <xdr:spPr bwMode="auto">
        <a:xfrm>
          <a:off x="162601275" y="174863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44</xdr:row>
      <xdr:rowOff>588976</xdr:rowOff>
    </xdr:from>
    <xdr:to>
      <xdr:col>250</xdr:col>
      <xdr:colOff>32392</xdr:colOff>
      <xdr:row>44</xdr:row>
      <xdr:rowOff>624976</xdr:rowOff>
    </xdr:to>
    <xdr:sp macro="" textlink="">
      <xdr:nvSpPr>
        <xdr:cNvPr id="79" name="Rectángulo 78">
          <a:extLst>
            <a:ext uri="{FF2B5EF4-FFF2-40B4-BE49-F238E27FC236}">
              <a16:creationId xmlns:a16="http://schemas.microsoft.com/office/drawing/2014/main" id="{00000000-0008-0000-0B00-00004F000000}"/>
            </a:ext>
          </a:extLst>
        </xdr:cNvPr>
        <xdr:cNvSpPr/>
      </xdr:nvSpPr>
      <xdr:spPr bwMode="auto">
        <a:xfrm>
          <a:off x="162610792" y="180673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34</xdr:row>
      <xdr:rowOff>7938</xdr:rowOff>
    </xdr:from>
    <xdr:to>
      <xdr:col>234</xdr:col>
      <xdr:colOff>22875</xdr:colOff>
      <xdr:row>34</xdr:row>
      <xdr:rowOff>43938</xdr:rowOff>
    </xdr:to>
    <xdr:sp macro="" textlink="">
      <xdr:nvSpPr>
        <xdr:cNvPr id="80" name="Rectángulo 79">
          <a:extLst>
            <a:ext uri="{FF2B5EF4-FFF2-40B4-BE49-F238E27FC236}">
              <a16:creationId xmlns:a16="http://schemas.microsoft.com/office/drawing/2014/main" id="{00000000-0008-0000-0B00-000050000000}"/>
            </a:ext>
          </a:extLst>
        </xdr:cNvPr>
        <xdr:cNvSpPr/>
      </xdr:nvSpPr>
      <xdr:spPr bwMode="auto">
        <a:xfrm>
          <a:off x="149504400" y="13828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34</xdr:row>
      <xdr:rowOff>588976</xdr:rowOff>
    </xdr:from>
    <xdr:to>
      <xdr:col>234</xdr:col>
      <xdr:colOff>32392</xdr:colOff>
      <xdr:row>34</xdr:row>
      <xdr:rowOff>624976</xdr:rowOff>
    </xdr:to>
    <xdr:sp macro="" textlink="">
      <xdr:nvSpPr>
        <xdr:cNvPr id="81" name="Rectángulo 80">
          <a:extLst>
            <a:ext uri="{FF2B5EF4-FFF2-40B4-BE49-F238E27FC236}">
              <a16:creationId xmlns:a16="http://schemas.microsoft.com/office/drawing/2014/main" id="{00000000-0008-0000-0B00-000051000000}"/>
            </a:ext>
          </a:extLst>
        </xdr:cNvPr>
        <xdr:cNvSpPr/>
      </xdr:nvSpPr>
      <xdr:spPr bwMode="auto">
        <a:xfrm>
          <a:off x="149513917" y="14409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34</xdr:row>
      <xdr:rowOff>7938</xdr:rowOff>
    </xdr:from>
    <xdr:to>
      <xdr:col>236</xdr:col>
      <xdr:colOff>22875</xdr:colOff>
      <xdr:row>34</xdr:row>
      <xdr:rowOff>43938</xdr:rowOff>
    </xdr:to>
    <xdr:sp macro="" textlink="">
      <xdr:nvSpPr>
        <xdr:cNvPr id="82" name="Rectángulo 81">
          <a:extLst>
            <a:ext uri="{FF2B5EF4-FFF2-40B4-BE49-F238E27FC236}">
              <a16:creationId xmlns:a16="http://schemas.microsoft.com/office/drawing/2014/main" id="{00000000-0008-0000-0B00-000052000000}"/>
            </a:ext>
          </a:extLst>
        </xdr:cNvPr>
        <xdr:cNvSpPr/>
      </xdr:nvSpPr>
      <xdr:spPr bwMode="auto">
        <a:xfrm>
          <a:off x="151066500" y="138287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34</xdr:row>
      <xdr:rowOff>588976</xdr:rowOff>
    </xdr:from>
    <xdr:to>
      <xdr:col>236</xdr:col>
      <xdr:colOff>32392</xdr:colOff>
      <xdr:row>34</xdr:row>
      <xdr:rowOff>624976</xdr:rowOff>
    </xdr:to>
    <xdr:sp macro="" textlink="">
      <xdr:nvSpPr>
        <xdr:cNvPr id="83" name="Rectángulo 82">
          <a:extLst>
            <a:ext uri="{FF2B5EF4-FFF2-40B4-BE49-F238E27FC236}">
              <a16:creationId xmlns:a16="http://schemas.microsoft.com/office/drawing/2014/main" id="{00000000-0008-0000-0B00-000053000000}"/>
            </a:ext>
          </a:extLst>
        </xdr:cNvPr>
        <xdr:cNvSpPr/>
      </xdr:nvSpPr>
      <xdr:spPr bwMode="auto">
        <a:xfrm>
          <a:off x="151076017" y="144097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34</xdr:row>
      <xdr:rowOff>7938</xdr:rowOff>
    </xdr:from>
    <xdr:to>
      <xdr:col>238</xdr:col>
      <xdr:colOff>22875</xdr:colOff>
      <xdr:row>34</xdr:row>
      <xdr:rowOff>43938</xdr:rowOff>
    </xdr:to>
    <xdr:sp macro="" textlink="">
      <xdr:nvSpPr>
        <xdr:cNvPr id="84" name="Rectángulo 83">
          <a:extLst>
            <a:ext uri="{FF2B5EF4-FFF2-40B4-BE49-F238E27FC236}">
              <a16:creationId xmlns:a16="http://schemas.microsoft.com/office/drawing/2014/main" id="{00000000-0008-0000-0B00-000054000000}"/>
            </a:ext>
          </a:extLst>
        </xdr:cNvPr>
        <xdr:cNvSpPr/>
      </xdr:nvSpPr>
      <xdr:spPr bwMode="auto">
        <a:xfrm>
          <a:off x="152828625" y="138287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34</xdr:row>
      <xdr:rowOff>588976</xdr:rowOff>
    </xdr:from>
    <xdr:to>
      <xdr:col>238</xdr:col>
      <xdr:colOff>32392</xdr:colOff>
      <xdr:row>34</xdr:row>
      <xdr:rowOff>624976</xdr:rowOff>
    </xdr:to>
    <xdr:sp macro="" textlink="">
      <xdr:nvSpPr>
        <xdr:cNvPr id="85" name="Rectángulo 84">
          <a:extLst>
            <a:ext uri="{FF2B5EF4-FFF2-40B4-BE49-F238E27FC236}">
              <a16:creationId xmlns:a16="http://schemas.microsoft.com/office/drawing/2014/main" id="{00000000-0008-0000-0B00-000055000000}"/>
            </a:ext>
          </a:extLst>
        </xdr:cNvPr>
        <xdr:cNvSpPr/>
      </xdr:nvSpPr>
      <xdr:spPr bwMode="auto">
        <a:xfrm>
          <a:off x="152838142" y="144097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34</xdr:row>
      <xdr:rowOff>7938</xdr:rowOff>
    </xdr:from>
    <xdr:to>
      <xdr:col>240</xdr:col>
      <xdr:colOff>22875</xdr:colOff>
      <xdr:row>34</xdr:row>
      <xdr:rowOff>43938</xdr:rowOff>
    </xdr:to>
    <xdr:sp macro="" textlink="">
      <xdr:nvSpPr>
        <xdr:cNvPr id="86" name="Rectángulo 85">
          <a:extLst>
            <a:ext uri="{FF2B5EF4-FFF2-40B4-BE49-F238E27FC236}">
              <a16:creationId xmlns:a16="http://schemas.microsoft.com/office/drawing/2014/main" id="{00000000-0008-0000-0B00-000056000000}"/>
            </a:ext>
          </a:extLst>
        </xdr:cNvPr>
        <xdr:cNvSpPr/>
      </xdr:nvSpPr>
      <xdr:spPr bwMode="auto">
        <a:xfrm>
          <a:off x="154590750" y="13828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34</xdr:row>
      <xdr:rowOff>588976</xdr:rowOff>
    </xdr:from>
    <xdr:to>
      <xdr:col>240</xdr:col>
      <xdr:colOff>32392</xdr:colOff>
      <xdr:row>34</xdr:row>
      <xdr:rowOff>624976</xdr:rowOff>
    </xdr:to>
    <xdr:sp macro="" textlink="">
      <xdr:nvSpPr>
        <xdr:cNvPr id="87" name="Rectángulo 86">
          <a:extLst>
            <a:ext uri="{FF2B5EF4-FFF2-40B4-BE49-F238E27FC236}">
              <a16:creationId xmlns:a16="http://schemas.microsoft.com/office/drawing/2014/main" id="{00000000-0008-0000-0B00-000057000000}"/>
            </a:ext>
          </a:extLst>
        </xdr:cNvPr>
        <xdr:cNvSpPr/>
      </xdr:nvSpPr>
      <xdr:spPr bwMode="auto">
        <a:xfrm>
          <a:off x="154600267" y="14409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34</xdr:row>
      <xdr:rowOff>7938</xdr:rowOff>
    </xdr:from>
    <xdr:to>
      <xdr:col>242</xdr:col>
      <xdr:colOff>22875</xdr:colOff>
      <xdr:row>34</xdr:row>
      <xdr:rowOff>43938</xdr:rowOff>
    </xdr:to>
    <xdr:sp macro="" textlink="">
      <xdr:nvSpPr>
        <xdr:cNvPr id="88" name="Rectángulo 87">
          <a:extLst>
            <a:ext uri="{FF2B5EF4-FFF2-40B4-BE49-F238E27FC236}">
              <a16:creationId xmlns:a16="http://schemas.microsoft.com/office/drawing/2014/main" id="{00000000-0008-0000-0B00-000058000000}"/>
            </a:ext>
          </a:extLst>
        </xdr:cNvPr>
        <xdr:cNvSpPr/>
      </xdr:nvSpPr>
      <xdr:spPr bwMode="auto">
        <a:xfrm>
          <a:off x="156152850" y="13828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34</xdr:row>
      <xdr:rowOff>588976</xdr:rowOff>
    </xdr:from>
    <xdr:to>
      <xdr:col>242</xdr:col>
      <xdr:colOff>32392</xdr:colOff>
      <xdr:row>34</xdr:row>
      <xdr:rowOff>624976</xdr:rowOff>
    </xdr:to>
    <xdr:sp macro="" textlink="">
      <xdr:nvSpPr>
        <xdr:cNvPr id="89" name="Rectángulo 88">
          <a:extLst>
            <a:ext uri="{FF2B5EF4-FFF2-40B4-BE49-F238E27FC236}">
              <a16:creationId xmlns:a16="http://schemas.microsoft.com/office/drawing/2014/main" id="{00000000-0008-0000-0B00-000059000000}"/>
            </a:ext>
          </a:extLst>
        </xdr:cNvPr>
        <xdr:cNvSpPr/>
      </xdr:nvSpPr>
      <xdr:spPr bwMode="auto">
        <a:xfrm>
          <a:off x="156162367" y="14409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34</xdr:row>
      <xdr:rowOff>7938</xdr:rowOff>
    </xdr:from>
    <xdr:to>
      <xdr:col>244</xdr:col>
      <xdr:colOff>22875</xdr:colOff>
      <xdr:row>34</xdr:row>
      <xdr:rowOff>43938</xdr:rowOff>
    </xdr:to>
    <xdr:sp macro="" textlink="">
      <xdr:nvSpPr>
        <xdr:cNvPr id="90" name="Rectángulo 89">
          <a:extLst>
            <a:ext uri="{FF2B5EF4-FFF2-40B4-BE49-F238E27FC236}">
              <a16:creationId xmlns:a16="http://schemas.microsoft.com/office/drawing/2014/main" id="{00000000-0008-0000-0B00-00005A000000}"/>
            </a:ext>
          </a:extLst>
        </xdr:cNvPr>
        <xdr:cNvSpPr/>
      </xdr:nvSpPr>
      <xdr:spPr bwMode="auto">
        <a:xfrm>
          <a:off x="157714950" y="138287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34</xdr:row>
      <xdr:rowOff>588976</xdr:rowOff>
    </xdr:from>
    <xdr:to>
      <xdr:col>244</xdr:col>
      <xdr:colOff>32392</xdr:colOff>
      <xdr:row>34</xdr:row>
      <xdr:rowOff>624976</xdr:rowOff>
    </xdr:to>
    <xdr:sp macro="" textlink="">
      <xdr:nvSpPr>
        <xdr:cNvPr id="91" name="Rectángulo 90">
          <a:extLst>
            <a:ext uri="{FF2B5EF4-FFF2-40B4-BE49-F238E27FC236}">
              <a16:creationId xmlns:a16="http://schemas.microsoft.com/office/drawing/2014/main" id="{00000000-0008-0000-0B00-00005B000000}"/>
            </a:ext>
          </a:extLst>
        </xdr:cNvPr>
        <xdr:cNvSpPr/>
      </xdr:nvSpPr>
      <xdr:spPr bwMode="auto">
        <a:xfrm>
          <a:off x="157724467" y="144097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34</xdr:row>
      <xdr:rowOff>7938</xdr:rowOff>
    </xdr:from>
    <xdr:to>
      <xdr:col>248</xdr:col>
      <xdr:colOff>22875</xdr:colOff>
      <xdr:row>34</xdr:row>
      <xdr:rowOff>43938</xdr:rowOff>
    </xdr:to>
    <xdr:sp macro="" textlink="">
      <xdr:nvSpPr>
        <xdr:cNvPr id="92" name="Rectángulo 91">
          <a:extLst>
            <a:ext uri="{FF2B5EF4-FFF2-40B4-BE49-F238E27FC236}">
              <a16:creationId xmlns:a16="http://schemas.microsoft.com/office/drawing/2014/main" id="{00000000-0008-0000-0B00-00005C000000}"/>
            </a:ext>
          </a:extLst>
        </xdr:cNvPr>
        <xdr:cNvSpPr/>
      </xdr:nvSpPr>
      <xdr:spPr bwMode="auto">
        <a:xfrm>
          <a:off x="159477075" y="1382871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34</xdr:row>
      <xdr:rowOff>588976</xdr:rowOff>
    </xdr:from>
    <xdr:to>
      <xdr:col>248</xdr:col>
      <xdr:colOff>32392</xdr:colOff>
      <xdr:row>34</xdr:row>
      <xdr:rowOff>624976</xdr:rowOff>
    </xdr:to>
    <xdr:sp macro="" textlink="">
      <xdr:nvSpPr>
        <xdr:cNvPr id="93" name="Rectángulo 92">
          <a:extLst>
            <a:ext uri="{FF2B5EF4-FFF2-40B4-BE49-F238E27FC236}">
              <a16:creationId xmlns:a16="http://schemas.microsoft.com/office/drawing/2014/main" id="{00000000-0008-0000-0B00-00005D000000}"/>
            </a:ext>
          </a:extLst>
        </xdr:cNvPr>
        <xdr:cNvSpPr/>
      </xdr:nvSpPr>
      <xdr:spPr bwMode="auto">
        <a:xfrm>
          <a:off x="159486592" y="1440975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34</xdr:row>
      <xdr:rowOff>7938</xdr:rowOff>
    </xdr:from>
    <xdr:to>
      <xdr:col>250</xdr:col>
      <xdr:colOff>22875</xdr:colOff>
      <xdr:row>34</xdr:row>
      <xdr:rowOff>43938</xdr:rowOff>
    </xdr:to>
    <xdr:sp macro="" textlink="">
      <xdr:nvSpPr>
        <xdr:cNvPr id="94" name="Rectángulo 93">
          <a:extLst>
            <a:ext uri="{FF2B5EF4-FFF2-40B4-BE49-F238E27FC236}">
              <a16:creationId xmlns:a16="http://schemas.microsoft.com/office/drawing/2014/main" id="{00000000-0008-0000-0B00-00005E000000}"/>
            </a:ext>
          </a:extLst>
        </xdr:cNvPr>
        <xdr:cNvSpPr/>
      </xdr:nvSpPr>
      <xdr:spPr bwMode="auto">
        <a:xfrm>
          <a:off x="162601275" y="13828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34</xdr:row>
      <xdr:rowOff>588976</xdr:rowOff>
    </xdr:from>
    <xdr:to>
      <xdr:col>250</xdr:col>
      <xdr:colOff>32392</xdr:colOff>
      <xdr:row>34</xdr:row>
      <xdr:rowOff>624976</xdr:rowOff>
    </xdr:to>
    <xdr:sp macro="" textlink="">
      <xdr:nvSpPr>
        <xdr:cNvPr id="95" name="Rectángulo 94">
          <a:extLst>
            <a:ext uri="{FF2B5EF4-FFF2-40B4-BE49-F238E27FC236}">
              <a16:creationId xmlns:a16="http://schemas.microsoft.com/office/drawing/2014/main" id="{00000000-0008-0000-0B00-00005F000000}"/>
            </a:ext>
          </a:extLst>
        </xdr:cNvPr>
        <xdr:cNvSpPr/>
      </xdr:nvSpPr>
      <xdr:spPr bwMode="auto">
        <a:xfrm>
          <a:off x="162610792" y="14409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36</xdr:row>
      <xdr:rowOff>7938</xdr:rowOff>
    </xdr:from>
    <xdr:to>
      <xdr:col>234</xdr:col>
      <xdr:colOff>22875</xdr:colOff>
      <xdr:row>36</xdr:row>
      <xdr:rowOff>43938</xdr:rowOff>
    </xdr:to>
    <xdr:sp macro="" textlink="">
      <xdr:nvSpPr>
        <xdr:cNvPr id="96" name="Rectángulo 95">
          <a:extLst>
            <a:ext uri="{FF2B5EF4-FFF2-40B4-BE49-F238E27FC236}">
              <a16:creationId xmlns:a16="http://schemas.microsoft.com/office/drawing/2014/main" id="{00000000-0008-0000-0B00-000060000000}"/>
            </a:ext>
          </a:extLst>
        </xdr:cNvPr>
        <xdr:cNvSpPr/>
      </xdr:nvSpPr>
      <xdr:spPr bwMode="auto">
        <a:xfrm>
          <a:off x="149504400" y="14647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36</xdr:row>
      <xdr:rowOff>588976</xdr:rowOff>
    </xdr:from>
    <xdr:to>
      <xdr:col>234</xdr:col>
      <xdr:colOff>32392</xdr:colOff>
      <xdr:row>36</xdr:row>
      <xdr:rowOff>624976</xdr:rowOff>
    </xdr:to>
    <xdr:sp macro="" textlink="">
      <xdr:nvSpPr>
        <xdr:cNvPr id="97" name="Rectángulo 96">
          <a:extLst>
            <a:ext uri="{FF2B5EF4-FFF2-40B4-BE49-F238E27FC236}">
              <a16:creationId xmlns:a16="http://schemas.microsoft.com/office/drawing/2014/main" id="{00000000-0008-0000-0B00-000061000000}"/>
            </a:ext>
          </a:extLst>
        </xdr:cNvPr>
        <xdr:cNvSpPr/>
      </xdr:nvSpPr>
      <xdr:spPr bwMode="auto">
        <a:xfrm>
          <a:off x="149513917" y="15228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36</xdr:row>
      <xdr:rowOff>7938</xdr:rowOff>
    </xdr:from>
    <xdr:to>
      <xdr:col>236</xdr:col>
      <xdr:colOff>22875</xdr:colOff>
      <xdr:row>36</xdr:row>
      <xdr:rowOff>43938</xdr:rowOff>
    </xdr:to>
    <xdr:sp macro="" textlink="">
      <xdr:nvSpPr>
        <xdr:cNvPr id="98" name="Rectángulo 97">
          <a:extLst>
            <a:ext uri="{FF2B5EF4-FFF2-40B4-BE49-F238E27FC236}">
              <a16:creationId xmlns:a16="http://schemas.microsoft.com/office/drawing/2014/main" id="{00000000-0008-0000-0B00-000062000000}"/>
            </a:ext>
          </a:extLst>
        </xdr:cNvPr>
        <xdr:cNvSpPr/>
      </xdr:nvSpPr>
      <xdr:spPr bwMode="auto">
        <a:xfrm>
          <a:off x="151066500" y="146478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36</xdr:row>
      <xdr:rowOff>588976</xdr:rowOff>
    </xdr:from>
    <xdr:to>
      <xdr:col>236</xdr:col>
      <xdr:colOff>32392</xdr:colOff>
      <xdr:row>36</xdr:row>
      <xdr:rowOff>624976</xdr:rowOff>
    </xdr:to>
    <xdr:sp macro="" textlink="">
      <xdr:nvSpPr>
        <xdr:cNvPr id="99" name="Rectángulo 98">
          <a:extLst>
            <a:ext uri="{FF2B5EF4-FFF2-40B4-BE49-F238E27FC236}">
              <a16:creationId xmlns:a16="http://schemas.microsoft.com/office/drawing/2014/main" id="{00000000-0008-0000-0B00-000063000000}"/>
            </a:ext>
          </a:extLst>
        </xdr:cNvPr>
        <xdr:cNvSpPr/>
      </xdr:nvSpPr>
      <xdr:spPr bwMode="auto">
        <a:xfrm>
          <a:off x="151076017" y="152289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36</xdr:row>
      <xdr:rowOff>7938</xdr:rowOff>
    </xdr:from>
    <xdr:to>
      <xdr:col>238</xdr:col>
      <xdr:colOff>22875</xdr:colOff>
      <xdr:row>36</xdr:row>
      <xdr:rowOff>43938</xdr:rowOff>
    </xdr:to>
    <xdr:sp macro="" textlink="">
      <xdr:nvSpPr>
        <xdr:cNvPr id="100" name="Rectángulo 99">
          <a:extLst>
            <a:ext uri="{FF2B5EF4-FFF2-40B4-BE49-F238E27FC236}">
              <a16:creationId xmlns:a16="http://schemas.microsoft.com/office/drawing/2014/main" id="{00000000-0008-0000-0B00-000064000000}"/>
            </a:ext>
          </a:extLst>
        </xdr:cNvPr>
        <xdr:cNvSpPr/>
      </xdr:nvSpPr>
      <xdr:spPr bwMode="auto">
        <a:xfrm>
          <a:off x="152828625" y="146478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36</xdr:row>
      <xdr:rowOff>588976</xdr:rowOff>
    </xdr:from>
    <xdr:to>
      <xdr:col>238</xdr:col>
      <xdr:colOff>32392</xdr:colOff>
      <xdr:row>36</xdr:row>
      <xdr:rowOff>624976</xdr:rowOff>
    </xdr:to>
    <xdr:sp macro="" textlink="">
      <xdr:nvSpPr>
        <xdr:cNvPr id="101" name="Rectángulo 100">
          <a:extLst>
            <a:ext uri="{FF2B5EF4-FFF2-40B4-BE49-F238E27FC236}">
              <a16:creationId xmlns:a16="http://schemas.microsoft.com/office/drawing/2014/main" id="{00000000-0008-0000-0B00-000065000000}"/>
            </a:ext>
          </a:extLst>
        </xdr:cNvPr>
        <xdr:cNvSpPr/>
      </xdr:nvSpPr>
      <xdr:spPr bwMode="auto">
        <a:xfrm>
          <a:off x="152838142" y="152289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36</xdr:row>
      <xdr:rowOff>7938</xdr:rowOff>
    </xdr:from>
    <xdr:to>
      <xdr:col>240</xdr:col>
      <xdr:colOff>22875</xdr:colOff>
      <xdr:row>36</xdr:row>
      <xdr:rowOff>43938</xdr:rowOff>
    </xdr:to>
    <xdr:sp macro="" textlink="">
      <xdr:nvSpPr>
        <xdr:cNvPr id="102" name="Rectángulo 101">
          <a:extLst>
            <a:ext uri="{FF2B5EF4-FFF2-40B4-BE49-F238E27FC236}">
              <a16:creationId xmlns:a16="http://schemas.microsoft.com/office/drawing/2014/main" id="{00000000-0008-0000-0B00-000066000000}"/>
            </a:ext>
          </a:extLst>
        </xdr:cNvPr>
        <xdr:cNvSpPr/>
      </xdr:nvSpPr>
      <xdr:spPr bwMode="auto">
        <a:xfrm>
          <a:off x="154590750" y="14647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36</xdr:row>
      <xdr:rowOff>588976</xdr:rowOff>
    </xdr:from>
    <xdr:to>
      <xdr:col>240</xdr:col>
      <xdr:colOff>32392</xdr:colOff>
      <xdr:row>36</xdr:row>
      <xdr:rowOff>624976</xdr:rowOff>
    </xdr:to>
    <xdr:sp macro="" textlink="">
      <xdr:nvSpPr>
        <xdr:cNvPr id="103" name="Rectángulo 102">
          <a:extLst>
            <a:ext uri="{FF2B5EF4-FFF2-40B4-BE49-F238E27FC236}">
              <a16:creationId xmlns:a16="http://schemas.microsoft.com/office/drawing/2014/main" id="{00000000-0008-0000-0B00-000067000000}"/>
            </a:ext>
          </a:extLst>
        </xdr:cNvPr>
        <xdr:cNvSpPr/>
      </xdr:nvSpPr>
      <xdr:spPr bwMode="auto">
        <a:xfrm>
          <a:off x="154600267" y="15228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36</xdr:row>
      <xdr:rowOff>7938</xdr:rowOff>
    </xdr:from>
    <xdr:to>
      <xdr:col>242</xdr:col>
      <xdr:colOff>22875</xdr:colOff>
      <xdr:row>36</xdr:row>
      <xdr:rowOff>43938</xdr:rowOff>
    </xdr:to>
    <xdr:sp macro="" textlink="">
      <xdr:nvSpPr>
        <xdr:cNvPr id="104" name="Rectángulo 103">
          <a:extLst>
            <a:ext uri="{FF2B5EF4-FFF2-40B4-BE49-F238E27FC236}">
              <a16:creationId xmlns:a16="http://schemas.microsoft.com/office/drawing/2014/main" id="{00000000-0008-0000-0B00-000068000000}"/>
            </a:ext>
          </a:extLst>
        </xdr:cNvPr>
        <xdr:cNvSpPr/>
      </xdr:nvSpPr>
      <xdr:spPr bwMode="auto">
        <a:xfrm>
          <a:off x="156152850" y="14647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36</xdr:row>
      <xdr:rowOff>588976</xdr:rowOff>
    </xdr:from>
    <xdr:to>
      <xdr:col>242</xdr:col>
      <xdr:colOff>32392</xdr:colOff>
      <xdr:row>36</xdr:row>
      <xdr:rowOff>624976</xdr:rowOff>
    </xdr:to>
    <xdr:sp macro="" textlink="">
      <xdr:nvSpPr>
        <xdr:cNvPr id="105" name="Rectángulo 104">
          <a:extLst>
            <a:ext uri="{FF2B5EF4-FFF2-40B4-BE49-F238E27FC236}">
              <a16:creationId xmlns:a16="http://schemas.microsoft.com/office/drawing/2014/main" id="{00000000-0008-0000-0B00-000069000000}"/>
            </a:ext>
          </a:extLst>
        </xdr:cNvPr>
        <xdr:cNvSpPr/>
      </xdr:nvSpPr>
      <xdr:spPr bwMode="auto">
        <a:xfrm>
          <a:off x="156162367" y="15228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36</xdr:row>
      <xdr:rowOff>7938</xdr:rowOff>
    </xdr:from>
    <xdr:to>
      <xdr:col>244</xdr:col>
      <xdr:colOff>22875</xdr:colOff>
      <xdr:row>36</xdr:row>
      <xdr:rowOff>43938</xdr:rowOff>
    </xdr:to>
    <xdr:sp macro="" textlink="">
      <xdr:nvSpPr>
        <xdr:cNvPr id="106" name="Rectángulo 105">
          <a:extLst>
            <a:ext uri="{FF2B5EF4-FFF2-40B4-BE49-F238E27FC236}">
              <a16:creationId xmlns:a16="http://schemas.microsoft.com/office/drawing/2014/main" id="{00000000-0008-0000-0B00-00006A000000}"/>
            </a:ext>
          </a:extLst>
        </xdr:cNvPr>
        <xdr:cNvSpPr/>
      </xdr:nvSpPr>
      <xdr:spPr bwMode="auto">
        <a:xfrm>
          <a:off x="157714950" y="146478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36</xdr:row>
      <xdr:rowOff>588976</xdr:rowOff>
    </xdr:from>
    <xdr:to>
      <xdr:col>244</xdr:col>
      <xdr:colOff>32392</xdr:colOff>
      <xdr:row>36</xdr:row>
      <xdr:rowOff>624976</xdr:rowOff>
    </xdr:to>
    <xdr:sp macro="" textlink="">
      <xdr:nvSpPr>
        <xdr:cNvPr id="107" name="Rectángulo 106">
          <a:extLst>
            <a:ext uri="{FF2B5EF4-FFF2-40B4-BE49-F238E27FC236}">
              <a16:creationId xmlns:a16="http://schemas.microsoft.com/office/drawing/2014/main" id="{00000000-0008-0000-0B00-00006B000000}"/>
            </a:ext>
          </a:extLst>
        </xdr:cNvPr>
        <xdr:cNvSpPr/>
      </xdr:nvSpPr>
      <xdr:spPr bwMode="auto">
        <a:xfrm>
          <a:off x="157724467" y="152289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36</xdr:row>
      <xdr:rowOff>7938</xdr:rowOff>
    </xdr:from>
    <xdr:to>
      <xdr:col>248</xdr:col>
      <xdr:colOff>22875</xdr:colOff>
      <xdr:row>36</xdr:row>
      <xdr:rowOff>43938</xdr:rowOff>
    </xdr:to>
    <xdr:sp macro="" textlink="">
      <xdr:nvSpPr>
        <xdr:cNvPr id="108" name="Rectángulo 107">
          <a:extLst>
            <a:ext uri="{FF2B5EF4-FFF2-40B4-BE49-F238E27FC236}">
              <a16:creationId xmlns:a16="http://schemas.microsoft.com/office/drawing/2014/main" id="{00000000-0008-0000-0B00-00006C000000}"/>
            </a:ext>
          </a:extLst>
        </xdr:cNvPr>
        <xdr:cNvSpPr/>
      </xdr:nvSpPr>
      <xdr:spPr bwMode="auto">
        <a:xfrm>
          <a:off x="159477075" y="1464786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36</xdr:row>
      <xdr:rowOff>588976</xdr:rowOff>
    </xdr:from>
    <xdr:to>
      <xdr:col>248</xdr:col>
      <xdr:colOff>32392</xdr:colOff>
      <xdr:row>36</xdr:row>
      <xdr:rowOff>624976</xdr:rowOff>
    </xdr:to>
    <xdr:sp macro="" textlink="">
      <xdr:nvSpPr>
        <xdr:cNvPr id="109" name="Rectángulo 108">
          <a:extLst>
            <a:ext uri="{FF2B5EF4-FFF2-40B4-BE49-F238E27FC236}">
              <a16:creationId xmlns:a16="http://schemas.microsoft.com/office/drawing/2014/main" id="{00000000-0008-0000-0B00-00006D000000}"/>
            </a:ext>
          </a:extLst>
        </xdr:cNvPr>
        <xdr:cNvSpPr/>
      </xdr:nvSpPr>
      <xdr:spPr bwMode="auto">
        <a:xfrm>
          <a:off x="159486592" y="1522890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36</xdr:row>
      <xdr:rowOff>7938</xdr:rowOff>
    </xdr:from>
    <xdr:to>
      <xdr:col>250</xdr:col>
      <xdr:colOff>22875</xdr:colOff>
      <xdr:row>36</xdr:row>
      <xdr:rowOff>43938</xdr:rowOff>
    </xdr:to>
    <xdr:sp macro="" textlink="">
      <xdr:nvSpPr>
        <xdr:cNvPr id="110" name="Rectángulo 109">
          <a:extLst>
            <a:ext uri="{FF2B5EF4-FFF2-40B4-BE49-F238E27FC236}">
              <a16:creationId xmlns:a16="http://schemas.microsoft.com/office/drawing/2014/main" id="{00000000-0008-0000-0B00-00006E000000}"/>
            </a:ext>
          </a:extLst>
        </xdr:cNvPr>
        <xdr:cNvSpPr/>
      </xdr:nvSpPr>
      <xdr:spPr bwMode="auto">
        <a:xfrm>
          <a:off x="162601275" y="14647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36</xdr:row>
      <xdr:rowOff>588976</xdr:rowOff>
    </xdr:from>
    <xdr:to>
      <xdr:col>250</xdr:col>
      <xdr:colOff>32392</xdr:colOff>
      <xdr:row>36</xdr:row>
      <xdr:rowOff>624976</xdr:rowOff>
    </xdr:to>
    <xdr:sp macro="" textlink="">
      <xdr:nvSpPr>
        <xdr:cNvPr id="111" name="Rectángulo 110">
          <a:extLst>
            <a:ext uri="{FF2B5EF4-FFF2-40B4-BE49-F238E27FC236}">
              <a16:creationId xmlns:a16="http://schemas.microsoft.com/office/drawing/2014/main" id="{00000000-0008-0000-0B00-00006F000000}"/>
            </a:ext>
          </a:extLst>
        </xdr:cNvPr>
        <xdr:cNvSpPr/>
      </xdr:nvSpPr>
      <xdr:spPr bwMode="auto">
        <a:xfrm>
          <a:off x="162610792" y="15228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38</xdr:row>
      <xdr:rowOff>7938</xdr:rowOff>
    </xdr:from>
    <xdr:to>
      <xdr:col>234</xdr:col>
      <xdr:colOff>22875</xdr:colOff>
      <xdr:row>38</xdr:row>
      <xdr:rowOff>43938</xdr:rowOff>
    </xdr:to>
    <xdr:sp macro="" textlink="">
      <xdr:nvSpPr>
        <xdr:cNvPr id="112" name="Rectángulo 111">
          <a:extLst>
            <a:ext uri="{FF2B5EF4-FFF2-40B4-BE49-F238E27FC236}">
              <a16:creationId xmlns:a16="http://schemas.microsoft.com/office/drawing/2014/main" id="{00000000-0008-0000-0B00-000070000000}"/>
            </a:ext>
          </a:extLst>
        </xdr:cNvPr>
        <xdr:cNvSpPr/>
      </xdr:nvSpPr>
      <xdr:spPr bwMode="auto">
        <a:xfrm>
          <a:off x="149504400" y="15467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38</xdr:row>
      <xdr:rowOff>588976</xdr:rowOff>
    </xdr:from>
    <xdr:to>
      <xdr:col>234</xdr:col>
      <xdr:colOff>32392</xdr:colOff>
      <xdr:row>38</xdr:row>
      <xdr:rowOff>624976</xdr:rowOff>
    </xdr:to>
    <xdr:sp macro="" textlink="">
      <xdr:nvSpPr>
        <xdr:cNvPr id="113" name="Rectángulo 112">
          <a:extLst>
            <a:ext uri="{FF2B5EF4-FFF2-40B4-BE49-F238E27FC236}">
              <a16:creationId xmlns:a16="http://schemas.microsoft.com/office/drawing/2014/main" id="{00000000-0008-0000-0B00-000071000000}"/>
            </a:ext>
          </a:extLst>
        </xdr:cNvPr>
        <xdr:cNvSpPr/>
      </xdr:nvSpPr>
      <xdr:spPr bwMode="auto">
        <a:xfrm>
          <a:off x="149513917" y="16048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38</xdr:row>
      <xdr:rowOff>7938</xdr:rowOff>
    </xdr:from>
    <xdr:to>
      <xdr:col>236</xdr:col>
      <xdr:colOff>22875</xdr:colOff>
      <xdr:row>38</xdr:row>
      <xdr:rowOff>43938</xdr:rowOff>
    </xdr:to>
    <xdr:sp macro="" textlink="">
      <xdr:nvSpPr>
        <xdr:cNvPr id="114" name="Rectángulo 113">
          <a:extLst>
            <a:ext uri="{FF2B5EF4-FFF2-40B4-BE49-F238E27FC236}">
              <a16:creationId xmlns:a16="http://schemas.microsoft.com/office/drawing/2014/main" id="{00000000-0008-0000-0B00-000072000000}"/>
            </a:ext>
          </a:extLst>
        </xdr:cNvPr>
        <xdr:cNvSpPr/>
      </xdr:nvSpPr>
      <xdr:spPr bwMode="auto">
        <a:xfrm>
          <a:off x="151066500" y="154670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38</xdr:row>
      <xdr:rowOff>588976</xdr:rowOff>
    </xdr:from>
    <xdr:to>
      <xdr:col>236</xdr:col>
      <xdr:colOff>32392</xdr:colOff>
      <xdr:row>38</xdr:row>
      <xdr:rowOff>624976</xdr:rowOff>
    </xdr:to>
    <xdr:sp macro="" textlink="">
      <xdr:nvSpPr>
        <xdr:cNvPr id="115" name="Rectángulo 114">
          <a:extLst>
            <a:ext uri="{FF2B5EF4-FFF2-40B4-BE49-F238E27FC236}">
              <a16:creationId xmlns:a16="http://schemas.microsoft.com/office/drawing/2014/main" id="{00000000-0008-0000-0B00-000073000000}"/>
            </a:ext>
          </a:extLst>
        </xdr:cNvPr>
        <xdr:cNvSpPr/>
      </xdr:nvSpPr>
      <xdr:spPr bwMode="auto">
        <a:xfrm>
          <a:off x="151076017" y="160480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38</xdr:row>
      <xdr:rowOff>7938</xdr:rowOff>
    </xdr:from>
    <xdr:to>
      <xdr:col>238</xdr:col>
      <xdr:colOff>22875</xdr:colOff>
      <xdr:row>38</xdr:row>
      <xdr:rowOff>43938</xdr:rowOff>
    </xdr:to>
    <xdr:sp macro="" textlink="">
      <xdr:nvSpPr>
        <xdr:cNvPr id="116" name="Rectángulo 115">
          <a:extLst>
            <a:ext uri="{FF2B5EF4-FFF2-40B4-BE49-F238E27FC236}">
              <a16:creationId xmlns:a16="http://schemas.microsoft.com/office/drawing/2014/main" id="{00000000-0008-0000-0B00-000074000000}"/>
            </a:ext>
          </a:extLst>
        </xdr:cNvPr>
        <xdr:cNvSpPr/>
      </xdr:nvSpPr>
      <xdr:spPr bwMode="auto">
        <a:xfrm>
          <a:off x="152828625" y="154670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38</xdr:row>
      <xdr:rowOff>588976</xdr:rowOff>
    </xdr:from>
    <xdr:to>
      <xdr:col>238</xdr:col>
      <xdr:colOff>32392</xdr:colOff>
      <xdr:row>38</xdr:row>
      <xdr:rowOff>624976</xdr:rowOff>
    </xdr:to>
    <xdr:sp macro="" textlink="">
      <xdr:nvSpPr>
        <xdr:cNvPr id="117" name="Rectángulo 116">
          <a:extLst>
            <a:ext uri="{FF2B5EF4-FFF2-40B4-BE49-F238E27FC236}">
              <a16:creationId xmlns:a16="http://schemas.microsoft.com/office/drawing/2014/main" id="{00000000-0008-0000-0B00-000075000000}"/>
            </a:ext>
          </a:extLst>
        </xdr:cNvPr>
        <xdr:cNvSpPr/>
      </xdr:nvSpPr>
      <xdr:spPr bwMode="auto">
        <a:xfrm>
          <a:off x="152838142" y="160480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38</xdr:row>
      <xdr:rowOff>7938</xdr:rowOff>
    </xdr:from>
    <xdr:to>
      <xdr:col>240</xdr:col>
      <xdr:colOff>22875</xdr:colOff>
      <xdr:row>38</xdr:row>
      <xdr:rowOff>43938</xdr:rowOff>
    </xdr:to>
    <xdr:sp macro="" textlink="">
      <xdr:nvSpPr>
        <xdr:cNvPr id="118" name="Rectángulo 117">
          <a:extLst>
            <a:ext uri="{FF2B5EF4-FFF2-40B4-BE49-F238E27FC236}">
              <a16:creationId xmlns:a16="http://schemas.microsoft.com/office/drawing/2014/main" id="{00000000-0008-0000-0B00-000076000000}"/>
            </a:ext>
          </a:extLst>
        </xdr:cNvPr>
        <xdr:cNvSpPr/>
      </xdr:nvSpPr>
      <xdr:spPr bwMode="auto">
        <a:xfrm>
          <a:off x="154590750" y="15467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38</xdr:row>
      <xdr:rowOff>588976</xdr:rowOff>
    </xdr:from>
    <xdr:to>
      <xdr:col>240</xdr:col>
      <xdr:colOff>32392</xdr:colOff>
      <xdr:row>38</xdr:row>
      <xdr:rowOff>624976</xdr:rowOff>
    </xdr:to>
    <xdr:sp macro="" textlink="">
      <xdr:nvSpPr>
        <xdr:cNvPr id="119" name="Rectángulo 118">
          <a:extLst>
            <a:ext uri="{FF2B5EF4-FFF2-40B4-BE49-F238E27FC236}">
              <a16:creationId xmlns:a16="http://schemas.microsoft.com/office/drawing/2014/main" id="{00000000-0008-0000-0B00-000077000000}"/>
            </a:ext>
          </a:extLst>
        </xdr:cNvPr>
        <xdr:cNvSpPr/>
      </xdr:nvSpPr>
      <xdr:spPr bwMode="auto">
        <a:xfrm>
          <a:off x="154600267" y="16048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38</xdr:row>
      <xdr:rowOff>7938</xdr:rowOff>
    </xdr:from>
    <xdr:to>
      <xdr:col>242</xdr:col>
      <xdr:colOff>22875</xdr:colOff>
      <xdr:row>38</xdr:row>
      <xdr:rowOff>43938</xdr:rowOff>
    </xdr:to>
    <xdr:sp macro="" textlink="">
      <xdr:nvSpPr>
        <xdr:cNvPr id="120" name="Rectángulo 119">
          <a:extLst>
            <a:ext uri="{FF2B5EF4-FFF2-40B4-BE49-F238E27FC236}">
              <a16:creationId xmlns:a16="http://schemas.microsoft.com/office/drawing/2014/main" id="{00000000-0008-0000-0B00-000078000000}"/>
            </a:ext>
          </a:extLst>
        </xdr:cNvPr>
        <xdr:cNvSpPr/>
      </xdr:nvSpPr>
      <xdr:spPr bwMode="auto">
        <a:xfrm>
          <a:off x="156152850" y="15467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38</xdr:row>
      <xdr:rowOff>588976</xdr:rowOff>
    </xdr:from>
    <xdr:to>
      <xdr:col>242</xdr:col>
      <xdr:colOff>32392</xdr:colOff>
      <xdr:row>38</xdr:row>
      <xdr:rowOff>624976</xdr:rowOff>
    </xdr:to>
    <xdr:sp macro="" textlink="">
      <xdr:nvSpPr>
        <xdr:cNvPr id="121" name="Rectángulo 120">
          <a:extLst>
            <a:ext uri="{FF2B5EF4-FFF2-40B4-BE49-F238E27FC236}">
              <a16:creationId xmlns:a16="http://schemas.microsoft.com/office/drawing/2014/main" id="{00000000-0008-0000-0B00-000079000000}"/>
            </a:ext>
          </a:extLst>
        </xdr:cNvPr>
        <xdr:cNvSpPr/>
      </xdr:nvSpPr>
      <xdr:spPr bwMode="auto">
        <a:xfrm>
          <a:off x="156162367" y="16048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38</xdr:row>
      <xdr:rowOff>7938</xdr:rowOff>
    </xdr:from>
    <xdr:to>
      <xdr:col>244</xdr:col>
      <xdr:colOff>22875</xdr:colOff>
      <xdr:row>38</xdr:row>
      <xdr:rowOff>43938</xdr:rowOff>
    </xdr:to>
    <xdr:sp macro="" textlink="">
      <xdr:nvSpPr>
        <xdr:cNvPr id="122" name="Rectángulo 121">
          <a:extLst>
            <a:ext uri="{FF2B5EF4-FFF2-40B4-BE49-F238E27FC236}">
              <a16:creationId xmlns:a16="http://schemas.microsoft.com/office/drawing/2014/main" id="{00000000-0008-0000-0B00-00007A000000}"/>
            </a:ext>
          </a:extLst>
        </xdr:cNvPr>
        <xdr:cNvSpPr/>
      </xdr:nvSpPr>
      <xdr:spPr bwMode="auto">
        <a:xfrm>
          <a:off x="157714950" y="154670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38</xdr:row>
      <xdr:rowOff>588976</xdr:rowOff>
    </xdr:from>
    <xdr:to>
      <xdr:col>244</xdr:col>
      <xdr:colOff>32392</xdr:colOff>
      <xdr:row>38</xdr:row>
      <xdr:rowOff>624976</xdr:rowOff>
    </xdr:to>
    <xdr:sp macro="" textlink="">
      <xdr:nvSpPr>
        <xdr:cNvPr id="123" name="Rectángulo 122">
          <a:extLst>
            <a:ext uri="{FF2B5EF4-FFF2-40B4-BE49-F238E27FC236}">
              <a16:creationId xmlns:a16="http://schemas.microsoft.com/office/drawing/2014/main" id="{00000000-0008-0000-0B00-00007B000000}"/>
            </a:ext>
          </a:extLst>
        </xdr:cNvPr>
        <xdr:cNvSpPr/>
      </xdr:nvSpPr>
      <xdr:spPr bwMode="auto">
        <a:xfrm>
          <a:off x="157724467" y="160480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38</xdr:row>
      <xdr:rowOff>7938</xdr:rowOff>
    </xdr:from>
    <xdr:to>
      <xdr:col>248</xdr:col>
      <xdr:colOff>22875</xdr:colOff>
      <xdr:row>38</xdr:row>
      <xdr:rowOff>43938</xdr:rowOff>
    </xdr:to>
    <xdr:sp macro="" textlink="">
      <xdr:nvSpPr>
        <xdr:cNvPr id="124" name="Rectángulo 123">
          <a:extLst>
            <a:ext uri="{FF2B5EF4-FFF2-40B4-BE49-F238E27FC236}">
              <a16:creationId xmlns:a16="http://schemas.microsoft.com/office/drawing/2014/main" id="{00000000-0008-0000-0B00-00007C000000}"/>
            </a:ext>
          </a:extLst>
        </xdr:cNvPr>
        <xdr:cNvSpPr/>
      </xdr:nvSpPr>
      <xdr:spPr bwMode="auto">
        <a:xfrm>
          <a:off x="159477075" y="1546701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38</xdr:row>
      <xdr:rowOff>588976</xdr:rowOff>
    </xdr:from>
    <xdr:to>
      <xdr:col>248</xdr:col>
      <xdr:colOff>32392</xdr:colOff>
      <xdr:row>38</xdr:row>
      <xdr:rowOff>624976</xdr:rowOff>
    </xdr:to>
    <xdr:sp macro="" textlink="">
      <xdr:nvSpPr>
        <xdr:cNvPr id="125" name="Rectángulo 124">
          <a:extLst>
            <a:ext uri="{FF2B5EF4-FFF2-40B4-BE49-F238E27FC236}">
              <a16:creationId xmlns:a16="http://schemas.microsoft.com/office/drawing/2014/main" id="{00000000-0008-0000-0B00-00007D000000}"/>
            </a:ext>
          </a:extLst>
        </xdr:cNvPr>
        <xdr:cNvSpPr/>
      </xdr:nvSpPr>
      <xdr:spPr bwMode="auto">
        <a:xfrm>
          <a:off x="159486592" y="1604805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38</xdr:row>
      <xdr:rowOff>7938</xdr:rowOff>
    </xdr:from>
    <xdr:to>
      <xdr:col>250</xdr:col>
      <xdr:colOff>22875</xdr:colOff>
      <xdr:row>38</xdr:row>
      <xdr:rowOff>43938</xdr:rowOff>
    </xdr:to>
    <xdr:sp macro="" textlink="">
      <xdr:nvSpPr>
        <xdr:cNvPr id="126" name="Rectángulo 125">
          <a:extLst>
            <a:ext uri="{FF2B5EF4-FFF2-40B4-BE49-F238E27FC236}">
              <a16:creationId xmlns:a16="http://schemas.microsoft.com/office/drawing/2014/main" id="{00000000-0008-0000-0B00-00007E000000}"/>
            </a:ext>
          </a:extLst>
        </xdr:cNvPr>
        <xdr:cNvSpPr/>
      </xdr:nvSpPr>
      <xdr:spPr bwMode="auto">
        <a:xfrm>
          <a:off x="162601275" y="15467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38</xdr:row>
      <xdr:rowOff>588976</xdr:rowOff>
    </xdr:from>
    <xdr:to>
      <xdr:col>250</xdr:col>
      <xdr:colOff>32392</xdr:colOff>
      <xdr:row>38</xdr:row>
      <xdr:rowOff>624976</xdr:rowOff>
    </xdr:to>
    <xdr:sp macro="" textlink="">
      <xdr:nvSpPr>
        <xdr:cNvPr id="127" name="Rectángulo 126">
          <a:extLst>
            <a:ext uri="{FF2B5EF4-FFF2-40B4-BE49-F238E27FC236}">
              <a16:creationId xmlns:a16="http://schemas.microsoft.com/office/drawing/2014/main" id="{00000000-0008-0000-0B00-00007F000000}"/>
            </a:ext>
          </a:extLst>
        </xdr:cNvPr>
        <xdr:cNvSpPr/>
      </xdr:nvSpPr>
      <xdr:spPr bwMode="auto">
        <a:xfrm>
          <a:off x="162610792" y="16048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40</xdr:row>
      <xdr:rowOff>7938</xdr:rowOff>
    </xdr:from>
    <xdr:to>
      <xdr:col>234</xdr:col>
      <xdr:colOff>22875</xdr:colOff>
      <xdr:row>40</xdr:row>
      <xdr:rowOff>43938</xdr:rowOff>
    </xdr:to>
    <xdr:sp macro="" textlink="">
      <xdr:nvSpPr>
        <xdr:cNvPr id="128" name="Rectángulo 127">
          <a:extLst>
            <a:ext uri="{FF2B5EF4-FFF2-40B4-BE49-F238E27FC236}">
              <a16:creationId xmlns:a16="http://schemas.microsoft.com/office/drawing/2014/main" id="{00000000-0008-0000-0B00-000080000000}"/>
            </a:ext>
          </a:extLst>
        </xdr:cNvPr>
        <xdr:cNvSpPr/>
      </xdr:nvSpPr>
      <xdr:spPr bwMode="auto">
        <a:xfrm>
          <a:off x="149504400" y="162861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40</xdr:row>
      <xdr:rowOff>588976</xdr:rowOff>
    </xdr:from>
    <xdr:to>
      <xdr:col>234</xdr:col>
      <xdr:colOff>32392</xdr:colOff>
      <xdr:row>40</xdr:row>
      <xdr:rowOff>624976</xdr:rowOff>
    </xdr:to>
    <xdr:sp macro="" textlink="">
      <xdr:nvSpPr>
        <xdr:cNvPr id="129" name="Rectángulo 128">
          <a:extLst>
            <a:ext uri="{FF2B5EF4-FFF2-40B4-BE49-F238E27FC236}">
              <a16:creationId xmlns:a16="http://schemas.microsoft.com/office/drawing/2014/main" id="{00000000-0008-0000-0B00-000081000000}"/>
            </a:ext>
          </a:extLst>
        </xdr:cNvPr>
        <xdr:cNvSpPr/>
      </xdr:nvSpPr>
      <xdr:spPr bwMode="auto">
        <a:xfrm>
          <a:off x="149513917" y="168672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40</xdr:row>
      <xdr:rowOff>7938</xdr:rowOff>
    </xdr:from>
    <xdr:to>
      <xdr:col>236</xdr:col>
      <xdr:colOff>22875</xdr:colOff>
      <xdr:row>40</xdr:row>
      <xdr:rowOff>43938</xdr:rowOff>
    </xdr:to>
    <xdr:sp macro="" textlink="">
      <xdr:nvSpPr>
        <xdr:cNvPr id="130" name="Rectángulo 129">
          <a:extLst>
            <a:ext uri="{FF2B5EF4-FFF2-40B4-BE49-F238E27FC236}">
              <a16:creationId xmlns:a16="http://schemas.microsoft.com/office/drawing/2014/main" id="{00000000-0008-0000-0B00-000082000000}"/>
            </a:ext>
          </a:extLst>
        </xdr:cNvPr>
        <xdr:cNvSpPr/>
      </xdr:nvSpPr>
      <xdr:spPr bwMode="auto">
        <a:xfrm>
          <a:off x="151066500" y="162861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40</xdr:row>
      <xdr:rowOff>588976</xdr:rowOff>
    </xdr:from>
    <xdr:to>
      <xdr:col>236</xdr:col>
      <xdr:colOff>32392</xdr:colOff>
      <xdr:row>40</xdr:row>
      <xdr:rowOff>624976</xdr:rowOff>
    </xdr:to>
    <xdr:sp macro="" textlink="">
      <xdr:nvSpPr>
        <xdr:cNvPr id="131" name="Rectángulo 130">
          <a:extLst>
            <a:ext uri="{FF2B5EF4-FFF2-40B4-BE49-F238E27FC236}">
              <a16:creationId xmlns:a16="http://schemas.microsoft.com/office/drawing/2014/main" id="{00000000-0008-0000-0B00-000083000000}"/>
            </a:ext>
          </a:extLst>
        </xdr:cNvPr>
        <xdr:cNvSpPr/>
      </xdr:nvSpPr>
      <xdr:spPr bwMode="auto">
        <a:xfrm>
          <a:off x="151076017" y="168672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40</xdr:row>
      <xdr:rowOff>7938</xdr:rowOff>
    </xdr:from>
    <xdr:to>
      <xdr:col>238</xdr:col>
      <xdr:colOff>22875</xdr:colOff>
      <xdr:row>40</xdr:row>
      <xdr:rowOff>43938</xdr:rowOff>
    </xdr:to>
    <xdr:sp macro="" textlink="">
      <xdr:nvSpPr>
        <xdr:cNvPr id="132" name="Rectángulo 131">
          <a:extLst>
            <a:ext uri="{FF2B5EF4-FFF2-40B4-BE49-F238E27FC236}">
              <a16:creationId xmlns:a16="http://schemas.microsoft.com/office/drawing/2014/main" id="{00000000-0008-0000-0B00-000084000000}"/>
            </a:ext>
          </a:extLst>
        </xdr:cNvPr>
        <xdr:cNvSpPr/>
      </xdr:nvSpPr>
      <xdr:spPr bwMode="auto">
        <a:xfrm>
          <a:off x="152828625" y="162861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40</xdr:row>
      <xdr:rowOff>588976</xdr:rowOff>
    </xdr:from>
    <xdr:to>
      <xdr:col>238</xdr:col>
      <xdr:colOff>32392</xdr:colOff>
      <xdr:row>40</xdr:row>
      <xdr:rowOff>624976</xdr:rowOff>
    </xdr:to>
    <xdr:sp macro="" textlink="">
      <xdr:nvSpPr>
        <xdr:cNvPr id="133" name="Rectángulo 132">
          <a:extLst>
            <a:ext uri="{FF2B5EF4-FFF2-40B4-BE49-F238E27FC236}">
              <a16:creationId xmlns:a16="http://schemas.microsoft.com/office/drawing/2014/main" id="{00000000-0008-0000-0B00-000085000000}"/>
            </a:ext>
          </a:extLst>
        </xdr:cNvPr>
        <xdr:cNvSpPr/>
      </xdr:nvSpPr>
      <xdr:spPr bwMode="auto">
        <a:xfrm>
          <a:off x="152838142" y="168672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40</xdr:row>
      <xdr:rowOff>7938</xdr:rowOff>
    </xdr:from>
    <xdr:to>
      <xdr:col>240</xdr:col>
      <xdr:colOff>22875</xdr:colOff>
      <xdr:row>40</xdr:row>
      <xdr:rowOff>43938</xdr:rowOff>
    </xdr:to>
    <xdr:sp macro="" textlink="">
      <xdr:nvSpPr>
        <xdr:cNvPr id="134" name="Rectángulo 133">
          <a:extLst>
            <a:ext uri="{FF2B5EF4-FFF2-40B4-BE49-F238E27FC236}">
              <a16:creationId xmlns:a16="http://schemas.microsoft.com/office/drawing/2014/main" id="{00000000-0008-0000-0B00-000086000000}"/>
            </a:ext>
          </a:extLst>
        </xdr:cNvPr>
        <xdr:cNvSpPr/>
      </xdr:nvSpPr>
      <xdr:spPr bwMode="auto">
        <a:xfrm>
          <a:off x="154590750" y="162861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40</xdr:row>
      <xdr:rowOff>588976</xdr:rowOff>
    </xdr:from>
    <xdr:to>
      <xdr:col>240</xdr:col>
      <xdr:colOff>32392</xdr:colOff>
      <xdr:row>40</xdr:row>
      <xdr:rowOff>624976</xdr:rowOff>
    </xdr:to>
    <xdr:sp macro="" textlink="">
      <xdr:nvSpPr>
        <xdr:cNvPr id="135" name="Rectángulo 134">
          <a:extLst>
            <a:ext uri="{FF2B5EF4-FFF2-40B4-BE49-F238E27FC236}">
              <a16:creationId xmlns:a16="http://schemas.microsoft.com/office/drawing/2014/main" id="{00000000-0008-0000-0B00-000087000000}"/>
            </a:ext>
          </a:extLst>
        </xdr:cNvPr>
        <xdr:cNvSpPr/>
      </xdr:nvSpPr>
      <xdr:spPr bwMode="auto">
        <a:xfrm>
          <a:off x="154600267" y="168672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40</xdr:row>
      <xdr:rowOff>7938</xdr:rowOff>
    </xdr:from>
    <xdr:to>
      <xdr:col>242</xdr:col>
      <xdr:colOff>22875</xdr:colOff>
      <xdr:row>40</xdr:row>
      <xdr:rowOff>43938</xdr:rowOff>
    </xdr:to>
    <xdr:sp macro="" textlink="">
      <xdr:nvSpPr>
        <xdr:cNvPr id="136" name="Rectángulo 135">
          <a:extLst>
            <a:ext uri="{FF2B5EF4-FFF2-40B4-BE49-F238E27FC236}">
              <a16:creationId xmlns:a16="http://schemas.microsoft.com/office/drawing/2014/main" id="{00000000-0008-0000-0B00-000088000000}"/>
            </a:ext>
          </a:extLst>
        </xdr:cNvPr>
        <xdr:cNvSpPr/>
      </xdr:nvSpPr>
      <xdr:spPr bwMode="auto">
        <a:xfrm>
          <a:off x="156152850" y="162861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40</xdr:row>
      <xdr:rowOff>588976</xdr:rowOff>
    </xdr:from>
    <xdr:to>
      <xdr:col>242</xdr:col>
      <xdr:colOff>32392</xdr:colOff>
      <xdr:row>40</xdr:row>
      <xdr:rowOff>624976</xdr:rowOff>
    </xdr:to>
    <xdr:sp macro="" textlink="">
      <xdr:nvSpPr>
        <xdr:cNvPr id="137" name="Rectángulo 136">
          <a:extLst>
            <a:ext uri="{FF2B5EF4-FFF2-40B4-BE49-F238E27FC236}">
              <a16:creationId xmlns:a16="http://schemas.microsoft.com/office/drawing/2014/main" id="{00000000-0008-0000-0B00-000089000000}"/>
            </a:ext>
          </a:extLst>
        </xdr:cNvPr>
        <xdr:cNvSpPr/>
      </xdr:nvSpPr>
      <xdr:spPr bwMode="auto">
        <a:xfrm>
          <a:off x="156162367" y="168672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40</xdr:row>
      <xdr:rowOff>7938</xdr:rowOff>
    </xdr:from>
    <xdr:to>
      <xdr:col>244</xdr:col>
      <xdr:colOff>22875</xdr:colOff>
      <xdr:row>40</xdr:row>
      <xdr:rowOff>43938</xdr:rowOff>
    </xdr:to>
    <xdr:sp macro="" textlink="">
      <xdr:nvSpPr>
        <xdr:cNvPr id="138" name="Rectángulo 137">
          <a:extLst>
            <a:ext uri="{FF2B5EF4-FFF2-40B4-BE49-F238E27FC236}">
              <a16:creationId xmlns:a16="http://schemas.microsoft.com/office/drawing/2014/main" id="{00000000-0008-0000-0B00-00008A000000}"/>
            </a:ext>
          </a:extLst>
        </xdr:cNvPr>
        <xdr:cNvSpPr/>
      </xdr:nvSpPr>
      <xdr:spPr bwMode="auto">
        <a:xfrm>
          <a:off x="157714950" y="162861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40</xdr:row>
      <xdr:rowOff>588976</xdr:rowOff>
    </xdr:from>
    <xdr:to>
      <xdr:col>244</xdr:col>
      <xdr:colOff>32392</xdr:colOff>
      <xdr:row>40</xdr:row>
      <xdr:rowOff>624976</xdr:rowOff>
    </xdr:to>
    <xdr:sp macro="" textlink="">
      <xdr:nvSpPr>
        <xdr:cNvPr id="139" name="Rectángulo 138">
          <a:extLst>
            <a:ext uri="{FF2B5EF4-FFF2-40B4-BE49-F238E27FC236}">
              <a16:creationId xmlns:a16="http://schemas.microsoft.com/office/drawing/2014/main" id="{00000000-0008-0000-0B00-00008B000000}"/>
            </a:ext>
          </a:extLst>
        </xdr:cNvPr>
        <xdr:cNvSpPr/>
      </xdr:nvSpPr>
      <xdr:spPr bwMode="auto">
        <a:xfrm>
          <a:off x="157724467" y="168672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40</xdr:row>
      <xdr:rowOff>7938</xdr:rowOff>
    </xdr:from>
    <xdr:to>
      <xdr:col>248</xdr:col>
      <xdr:colOff>22875</xdr:colOff>
      <xdr:row>40</xdr:row>
      <xdr:rowOff>43938</xdr:rowOff>
    </xdr:to>
    <xdr:sp macro="" textlink="">
      <xdr:nvSpPr>
        <xdr:cNvPr id="140" name="Rectángulo 139">
          <a:extLst>
            <a:ext uri="{FF2B5EF4-FFF2-40B4-BE49-F238E27FC236}">
              <a16:creationId xmlns:a16="http://schemas.microsoft.com/office/drawing/2014/main" id="{00000000-0008-0000-0B00-00008C000000}"/>
            </a:ext>
          </a:extLst>
        </xdr:cNvPr>
        <xdr:cNvSpPr/>
      </xdr:nvSpPr>
      <xdr:spPr bwMode="auto">
        <a:xfrm>
          <a:off x="159477075" y="1628616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40</xdr:row>
      <xdr:rowOff>588976</xdr:rowOff>
    </xdr:from>
    <xdr:to>
      <xdr:col>248</xdr:col>
      <xdr:colOff>32392</xdr:colOff>
      <xdr:row>40</xdr:row>
      <xdr:rowOff>624976</xdr:rowOff>
    </xdr:to>
    <xdr:sp macro="" textlink="">
      <xdr:nvSpPr>
        <xdr:cNvPr id="141" name="Rectángulo 140">
          <a:extLst>
            <a:ext uri="{FF2B5EF4-FFF2-40B4-BE49-F238E27FC236}">
              <a16:creationId xmlns:a16="http://schemas.microsoft.com/office/drawing/2014/main" id="{00000000-0008-0000-0B00-00008D000000}"/>
            </a:ext>
          </a:extLst>
        </xdr:cNvPr>
        <xdr:cNvSpPr/>
      </xdr:nvSpPr>
      <xdr:spPr bwMode="auto">
        <a:xfrm>
          <a:off x="159486592" y="1686720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40</xdr:row>
      <xdr:rowOff>7938</xdr:rowOff>
    </xdr:from>
    <xdr:to>
      <xdr:col>250</xdr:col>
      <xdr:colOff>22875</xdr:colOff>
      <xdr:row>40</xdr:row>
      <xdr:rowOff>43938</xdr:rowOff>
    </xdr:to>
    <xdr:sp macro="" textlink="">
      <xdr:nvSpPr>
        <xdr:cNvPr id="142" name="Rectángulo 141">
          <a:extLst>
            <a:ext uri="{FF2B5EF4-FFF2-40B4-BE49-F238E27FC236}">
              <a16:creationId xmlns:a16="http://schemas.microsoft.com/office/drawing/2014/main" id="{00000000-0008-0000-0B00-00008E000000}"/>
            </a:ext>
          </a:extLst>
        </xdr:cNvPr>
        <xdr:cNvSpPr/>
      </xdr:nvSpPr>
      <xdr:spPr bwMode="auto">
        <a:xfrm>
          <a:off x="162601275" y="162861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40</xdr:row>
      <xdr:rowOff>588976</xdr:rowOff>
    </xdr:from>
    <xdr:to>
      <xdr:col>250</xdr:col>
      <xdr:colOff>32392</xdr:colOff>
      <xdr:row>40</xdr:row>
      <xdr:rowOff>624976</xdr:rowOff>
    </xdr:to>
    <xdr:sp macro="" textlink="">
      <xdr:nvSpPr>
        <xdr:cNvPr id="143" name="Rectángulo 142">
          <a:extLst>
            <a:ext uri="{FF2B5EF4-FFF2-40B4-BE49-F238E27FC236}">
              <a16:creationId xmlns:a16="http://schemas.microsoft.com/office/drawing/2014/main" id="{00000000-0008-0000-0B00-00008F000000}"/>
            </a:ext>
          </a:extLst>
        </xdr:cNvPr>
        <xdr:cNvSpPr/>
      </xdr:nvSpPr>
      <xdr:spPr bwMode="auto">
        <a:xfrm>
          <a:off x="162610792" y="168672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6</xdr:row>
      <xdr:rowOff>7938</xdr:rowOff>
    </xdr:from>
    <xdr:to>
      <xdr:col>234</xdr:col>
      <xdr:colOff>4875</xdr:colOff>
      <xdr:row>6</xdr:row>
      <xdr:rowOff>25938</xdr:rowOff>
    </xdr:to>
    <xdr:sp macro="" textlink="">
      <xdr:nvSpPr>
        <xdr:cNvPr id="144" name="Rectángulo 143">
          <a:extLst>
            <a:ext uri="{FF2B5EF4-FFF2-40B4-BE49-F238E27FC236}">
              <a16:creationId xmlns:a16="http://schemas.microsoft.com/office/drawing/2014/main" id="{00000000-0008-0000-0B00-000090000000}"/>
            </a:ext>
          </a:extLst>
        </xdr:cNvPr>
        <xdr:cNvSpPr/>
      </xdr:nvSpPr>
      <xdr:spPr bwMode="auto">
        <a:xfrm>
          <a:off x="14950440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6</xdr:row>
      <xdr:rowOff>604852</xdr:rowOff>
    </xdr:from>
    <xdr:to>
      <xdr:col>234</xdr:col>
      <xdr:colOff>14392</xdr:colOff>
      <xdr:row>6</xdr:row>
      <xdr:rowOff>622852</xdr:rowOff>
    </xdr:to>
    <xdr:sp macro="" textlink="">
      <xdr:nvSpPr>
        <xdr:cNvPr id="145" name="Rectángulo 144">
          <a:extLst>
            <a:ext uri="{FF2B5EF4-FFF2-40B4-BE49-F238E27FC236}">
              <a16:creationId xmlns:a16="http://schemas.microsoft.com/office/drawing/2014/main" id="{00000000-0008-0000-0B00-000091000000}"/>
            </a:ext>
          </a:extLst>
        </xdr:cNvPr>
        <xdr:cNvSpPr/>
      </xdr:nvSpPr>
      <xdr:spPr bwMode="auto">
        <a:xfrm>
          <a:off x="149513917"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6</xdr:row>
      <xdr:rowOff>7938</xdr:rowOff>
    </xdr:from>
    <xdr:to>
      <xdr:col>236</xdr:col>
      <xdr:colOff>4875</xdr:colOff>
      <xdr:row>6</xdr:row>
      <xdr:rowOff>25938</xdr:rowOff>
    </xdr:to>
    <xdr:sp macro="" textlink="">
      <xdr:nvSpPr>
        <xdr:cNvPr id="146" name="Rectángulo 145">
          <a:extLst>
            <a:ext uri="{FF2B5EF4-FFF2-40B4-BE49-F238E27FC236}">
              <a16:creationId xmlns:a16="http://schemas.microsoft.com/office/drawing/2014/main" id="{00000000-0008-0000-0B00-000092000000}"/>
            </a:ext>
          </a:extLst>
        </xdr:cNvPr>
        <xdr:cNvSpPr/>
      </xdr:nvSpPr>
      <xdr:spPr bwMode="auto">
        <a:xfrm>
          <a:off x="151066500"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858</xdr:colOff>
      <xdr:row>6</xdr:row>
      <xdr:rowOff>604852</xdr:rowOff>
    </xdr:from>
    <xdr:to>
      <xdr:col>236</xdr:col>
      <xdr:colOff>5733</xdr:colOff>
      <xdr:row>6</xdr:row>
      <xdr:rowOff>622852</xdr:rowOff>
    </xdr:to>
    <xdr:sp macro="" textlink="">
      <xdr:nvSpPr>
        <xdr:cNvPr id="147" name="Rectángulo 146">
          <a:extLst>
            <a:ext uri="{FF2B5EF4-FFF2-40B4-BE49-F238E27FC236}">
              <a16:creationId xmlns:a16="http://schemas.microsoft.com/office/drawing/2014/main" id="{00000000-0008-0000-0B00-000093000000}"/>
            </a:ext>
          </a:extLst>
        </xdr:cNvPr>
        <xdr:cNvSpPr/>
      </xdr:nvSpPr>
      <xdr:spPr bwMode="auto">
        <a:xfrm>
          <a:off x="151067358" y="26146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6</xdr:row>
      <xdr:rowOff>7938</xdr:rowOff>
    </xdr:from>
    <xdr:to>
      <xdr:col>238</xdr:col>
      <xdr:colOff>4875</xdr:colOff>
      <xdr:row>6</xdr:row>
      <xdr:rowOff>25938</xdr:rowOff>
    </xdr:to>
    <xdr:sp macro="" textlink="">
      <xdr:nvSpPr>
        <xdr:cNvPr id="148" name="Rectángulo 147">
          <a:extLst>
            <a:ext uri="{FF2B5EF4-FFF2-40B4-BE49-F238E27FC236}">
              <a16:creationId xmlns:a16="http://schemas.microsoft.com/office/drawing/2014/main" id="{00000000-0008-0000-0B00-000094000000}"/>
            </a:ext>
          </a:extLst>
        </xdr:cNvPr>
        <xdr:cNvSpPr/>
      </xdr:nvSpPr>
      <xdr:spPr bwMode="auto">
        <a:xfrm>
          <a:off x="152828625"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6</xdr:row>
      <xdr:rowOff>604852</xdr:rowOff>
    </xdr:from>
    <xdr:to>
      <xdr:col>238</xdr:col>
      <xdr:colOff>3809</xdr:colOff>
      <xdr:row>6</xdr:row>
      <xdr:rowOff>622852</xdr:rowOff>
    </xdr:to>
    <xdr:sp macro="" textlink="">
      <xdr:nvSpPr>
        <xdr:cNvPr id="149" name="Rectángulo 148">
          <a:extLst>
            <a:ext uri="{FF2B5EF4-FFF2-40B4-BE49-F238E27FC236}">
              <a16:creationId xmlns:a16="http://schemas.microsoft.com/office/drawing/2014/main" id="{00000000-0008-0000-0B00-000095000000}"/>
            </a:ext>
          </a:extLst>
        </xdr:cNvPr>
        <xdr:cNvSpPr/>
      </xdr:nvSpPr>
      <xdr:spPr bwMode="auto">
        <a:xfrm>
          <a:off x="152826500" y="261462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6</xdr:row>
      <xdr:rowOff>7938</xdr:rowOff>
    </xdr:from>
    <xdr:to>
      <xdr:col>240</xdr:col>
      <xdr:colOff>4875</xdr:colOff>
      <xdr:row>6</xdr:row>
      <xdr:rowOff>25938</xdr:rowOff>
    </xdr:to>
    <xdr:sp macro="" textlink="">
      <xdr:nvSpPr>
        <xdr:cNvPr id="150" name="Rectángulo 149">
          <a:extLst>
            <a:ext uri="{FF2B5EF4-FFF2-40B4-BE49-F238E27FC236}">
              <a16:creationId xmlns:a16="http://schemas.microsoft.com/office/drawing/2014/main" id="{00000000-0008-0000-0B00-000096000000}"/>
            </a:ext>
          </a:extLst>
        </xdr:cNvPr>
        <xdr:cNvSpPr/>
      </xdr:nvSpPr>
      <xdr:spPr bwMode="auto">
        <a:xfrm>
          <a:off x="15459075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6</xdr:row>
      <xdr:rowOff>604852</xdr:rowOff>
    </xdr:from>
    <xdr:to>
      <xdr:col>240</xdr:col>
      <xdr:colOff>14392</xdr:colOff>
      <xdr:row>6</xdr:row>
      <xdr:rowOff>622852</xdr:rowOff>
    </xdr:to>
    <xdr:sp macro="" textlink="">
      <xdr:nvSpPr>
        <xdr:cNvPr id="151" name="Rectángulo 150">
          <a:extLst>
            <a:ext uri="{FF2B5EF4-FFF2-40B4-BE49-F238E27FC236}">
              <a16:creationId xmlns:a16="http://schemas.microsoft.com/office/drawing/2014/main" id="{00000000-0008-0000-0B00-000097000000}"/>
            </a:ext>
          </a:extLst>
        </xdr:cNvPr>
        <xdr:cNvSpPr/>
      </xdr:nvSpPr>
      <xdr:spPr bwMode="auto">
        <a:xfrm>
          <a:off x="154600267"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6</xdr:row>
      <xdr:rowOff>7938</xdr:rowOff>
    </xdr:from>
    <xdr:to>
      <xdr:col>242</xdr:col>
      <xdr:colOff>4875</xdr:colOff>
      <xdr:row>6</xdr:row>
      <xdr:rowOff>25938</xdr:rowOff>
    </xdr:to>
    <xdr:sp macro="" textlink="">
      <xdr:nvSpPr>
        <xdr:cNvPr id="152" name="Rectángulo 151">
          <a:extLst>
            <a:ext uri="{FF2B5EF4-FFF2-40B4-BE49-F238E27FC236}">
              <a16:creationId xmlns:a16="http://schemas.microsoft.com/office/drawing/2014/main" id="{00000000-0008-0000-0B00-000098000000}"/>
            </a:ext>
          </a:extLst>
        </xdr:cNvPr>
        <xdr:cNvSpPr/>
      </xdr:nvSpPr>
      <xdr:spPr bwMode="auto">
        <a:xfrm>
          <a:off x="15615285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6</xdr:row>
      <xdr:rowOff>604852</xdr:rowOff>
    </xdr:from>
    <xdr:to>
      <xdr:col>242</xdr:col>
      <xdr:colOff>14392</xdr:colOff>
      <xdr:row>6</xdr:row>
      <xdr:rowOff>622852</xdr:rowOff>
    </xdr:to>
    <xdr:sp macro="" textlink="">
      <xdr:nvSpPr>
        <xdr:cNvPr id="153" name="Rectángulo 152">
          <a:extLst>
            <a:ext uri="{FF2B5EF4-FFF2-40B4-BE49-F238E27FC236}">
              <a16:creationId xmlns:a16="http://schemas.microsoft.com/office/drawing/2014/main" id="{00000000-0008-0000-0B00-000099000000}"/>
            </a:ext>
          </a:extLst>
        </xdr:cNvPr>
        <xdr:cNvSpPr/>
      </xdr:nvSpPr>
      <xdr:spPr bwMode="auto">
        <a:xfrm>
          <a:off x="156162367"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6</xdr:row>
      <xdr:rowOff>7938</xdr:rowOff>
    </xdr:from>
    <xdr:to>
      <xdr:col>244</xdr:col>
      <xdr:colOff>4875</xdr:colOff>
      <xdr:row>6</xdr:row>
      <xdr:rowOff>25938</xdr:rowOff>
    </xdr:to>
    <xdr:sp macro="" textlink="">
      <xdr:nvSpPr>
        <xdr:cNvPr id="154" name="Rectángulo 153">
          <a:extLst>
            <a:ext uri="{FF2B5EF4-FFF2-40B4-BE49-F238E27FC236}">
              <a16:creationId xmlns:a16="http://schemas.microsoft.com/office/drawing/2014/main" id="{00000000-0008-0000-0B00-00009A000000}"/>
            </a:ext>
          </a:extLst>
        </xdr:cNvPr>
        <xdr:cNvSpPr/>
      </xdr:nvSpPr>
      <xdr:spPr bwMode="auto">
        <a:xfrm>
          <a:off x="157714950"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6</xdr:row>
      <xdr:rowOff>604852</xdr:rowOff>
    </xdr:from>
    <xdr:to>
      <xdr:col>244</xdr:col>
      <xdr:colOff>14392</xdr:colOff>
      <xdr:row>6</xdr:row>
      <xdr:rowOff>622852</xdr:rowOff>
    </xdr:to>
    <xdr:sp macro="" textlink="">
      <xdr:nvSpPr>
        <xdr:cNvPr id="155" name="Rectángulo 154">
          <a:extLst>
            <a:ext uri="{FF2B5EF4-FFF2-40B4-BE49-F238E27FC236}">
              <a16:creationId xmlns:a16="http://schemas.microsoft.com/office/drawing/2014/main" id="{00000000-0008-0000-0B00-00009B000000}"/>
            </a:ext>
          </a:extLst>
        </xdr:cNvPr>
        <xdr:cNvSpPr/>
      </xdr:nvSpPr>
      <xdr:spPr bwMode="auto">
        <a:xfrm>
          <a:off x="157724467" y="26146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6</xdr:row>
      <xdr:rowOff>7938</xdr:rowOff>
    </xdr:from>
    <xdr:to>
      <xdr:col>250</xdr:col>
      <xdr:colOff>4875</xdr:colOff>
      <xdr:row>6</xdr:row>
      <xdr:rowOff>25938</xdr:rowOff>
    </xdr:to>
    <xdr:sp macro="" textlink="">
      <xdr:nvSpPr>
        <xdr:cNvPr id="156" name="Rectángulo 155">
          <a:extLst>
            <a:ext uri="{FF2B5EF4-FFF2-40B4-BE49-F238E27FC236}">
              <a16:creationId xmlns:a16="http://schemas.microsoft.com/office/drawing/2014/main" id="{00000000-0008-0000-0B00-00009C000000}"/>
            </a:ext>
          </a:extLst>
        </xdr:cNvPr>
        <xdr:cNvSpPr/>
      </xdr:nvSpPr>
      <xdr:spPr bwMode="auto">
        <a:xfrm>
          <a:off x="162601275"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6</xdr:row>
      <xdr:rowOff>604852</xdr:rowOff>
    </xdr:from>
    <xdr:to>
      <xdr:col>250</xdr:col>
      <xdr:colOff>14392</xdr:colOff>
      <xdr:row>6</xdr:row>
      <xdr:rowOff>622852</xdr:rowOff>
    </xdr:to>
    <xdr:sp macro="" textlink="">
      <xdr:nvSpPr>
        <xdr:cNvPr id="157" name="Rectángulo 156">
          <a:extLst>
            <a:ext uri="{FF2B5EF4-FFF2-40B4-BE49-F238E27FC236}">
              <a16:creationId xmlns:a16="http://schemas.microsoft.com/office/drawing/2014/main" id="{00000000-0008-0000-0B00-00009D000000}"/>
            </a:ext>
          </a:extLst>
        </xdr:cNvPr>
        <xdr:cNvSpPr/>
      </xdr:nvSpPr>
      <xdr:spPr bwMode="auto">
        <a:xfrm>
          <a:off x="162610792"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8</xdr:row>
      <xdr:rowOff>7938</xdr:rowOff>
    </xdr:from>
    <xdr:to>
      <xdr:col>234</xdr:col>
      <xdr:colOff>4875</xdr:colOff>
      <xdr:row>8</xdr:row>
      <xdr:rowOff>25938</xdr:rowOff>
    </xdr:to>
    <xdr:sp macro="" textlink="">
      <xdr:nvSpPr>
        <xdr:cNvPr id="158" name="Rectángulo 157">
          <a:extLst>
            <a:ext uri="{FF2B5EF4-FFF2-40B4-BE49-F238E27FC236}">
              <a16:creationId xmlns:a16="http://schemas.microsoft.com/office/drawing/2014/main" id="{00000000-0008-0000-0B00-00009E000000}"/>
            </a:ext>
          </a:extLst>
        </xdr:cNvPr>
        <xdr:cNvSpPr/>
      </xdr:nvSpPr>
      <xdr:spPr bwMode="auto">
        <a:xfrm>
          <a:off x="149504400"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8</xdr:row>
      <xdr:rowOff>604852</xdr:rowOff>
    </xdr:from>
    <xdr:to>
      <xdr:col>234</xdr:col>
      <xdr:colOff>3809</xdr:colOff>
      <xdr:row>8</xdr:row>
      <xdr:rowOff>622852</xdr:rowOff>
    </xdr:to>
    <xdr:sp macro="" textlink="">
      <xdr:nvSpPr>
        <xdr:cNvPr id="159" name="Rectángulo 158">
          <a:extLst>
            <a:ext uri="{FF2B5EF4-FFF2-40B4-BE49-F238E27FC236}">
              <a16:creationId xmlns:a16="http://schemas.microsoft.com/office/drawing/2014/main" id="{00000000-0008-0000-0B00-00009F000000}"/>
            </a:ext>
          </a:extLst>
        </xdr:cNvPr>
        <xdr:cNvSpPr/>
      </xdr:nvSpPr>
      <xdr:spPr bwMode="auto">
        <a:xfrm>
          <a:off x="149502276" y="360522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8</xdr:row>
      <xdr:rowOff>7938</xdr:rowOff>
    </xdr:from>
    <xdr:to>
      <xdr:col>236</xdr:col>
      <xdr:colOff>4875</xdr:colOff>
      <xdr:row>8</xdr:row>
      <xdr:rowOff>25938</xdr:rowOff>
    </xdr:to>
    <xdr:sp macro="" textlink="">
      <xdr:nvSpPr>
        <xdr:cNvPr id="160" name="Rectángulo 159">
          <a:extLst>
            <a:ext uri="{FF2B5EF4-FFF2-40B4-BE49-F238E27FC236}">
              <a16:creationId xmlns:a16="http://schemas.microsoft.com/office/drawing/2014/main" id="{00000000-0008-0000-0B00-0000A0000000}"/>
            </a:ext>
          </a:extLst>
        </xdr:cNvPr>
        <xdr:cNvSpPr/>
      </xdr:nvSpPr>
      <xdr:spPr bwMode="auto">
        <a:xfrm>
          <a:off x="151066500" y="30083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8</xdr:row>
      <xdr:rowOff>604852</xdr:rowOff>
    </xdr:from>
    <xdr:to>
      <xdr:col>236</xdr:col>
      <xdr:colOff>14392</xdr:colOff>
      <xdr:row>8</xdr:row>
      <xdr:rowOff>622852</xdr:rowOff>
    </xdr:to>
    <xdr:sp macro="" textlink="">
      <xdr:nvSpPr>
        <xdr:cNvPr id="161" name="Rectángulo 160">
          <a:extLst>
            <a:ext uri="{FF2B5EF4-FFF2-40B4-BE49-F238E27FC236}">
              <a16:creationId xmlns:a16="http://schemas.microsoft.com/office/drawing/2014/main" id="{00000000-0008-0000-0B00-0000A1000000}"/>
            </a:ext>
          </a:extLst>
        </xdr:cNvPr>
        <xdr:cNvSpPr/>
      </xdr:nvSpPr>
      <xdr:spPr bwMode="auto">
        <a:xfrm>
          <a:off x="151076017" y="36052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8</xdr:row>
      <xdr:rowOff>7938</xdr:rowOff>
    </xdr:from>
    <xdr:to>
      <xdr:col>238</xdr:col>
      <xdr:colOff>4875</xdr:colOff>
      <xdr:row>8</xdr:row>
      <xdr:rowOff>25938</xdr:rowOff>
    </xdr:to>
    <xdr:sp macro="" textlink="">
      <xdr:nvSpPr>
        <xdr:cNvPr id="162" name="Rectángulo 161">
          <a:extLst>
            <a:ext uri="{FF2B5EF4-FFF2-40B4-BE49-F238E27FC236}">
              <a16:creationId xmlns:a16="http://schemas.microsoft.com/office/drawing/2014/main" id="{00000000-0008-0000-0B00-0000A2000000}"/>
            </a:ext>
          </a:extLst>
        </xdr:cNvPr>
        <xdr:cNvSpPr/>
      </xdr:nvSpPr>
      <xdr:spPr bwMode="auto">
        <a:xfrm>
          <a:off x="152828625" y="30083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8</xdr:row>
      <xdr:rowOff>604852</xdr:rowOff>
    </xdr:from>
    <xdr:to>
      <xdr:col>238</xdr:col>
      <xdr:colOff>3809</xdr:colOff>
      <xdr:row>8</xdr:row>
      <xdr:rowOff>622852</xdr:rowOff>
    </xdr:to>
    <xdr:sp macro="" textlink="">
      <xdr:nvSpPr>
        <xdr:cNvPr id="163" name="Rectángulo 162">
          <a:extLst>
            <a:ext uri="{FF2B5EF4-FFF2-40B4-BE49-F238E27FC236}">
              <a16:creationId xmlns:a16="http://schemas.microsoft.com/office/drawing/2014/main" id="{00000000-0008-0000-0B00-0000A3000000}"/>
            </a:ext>
          </a:extLst>
        </xdr:cNvPr>
        <xdr:cNvSpPr/>
      </xdr:nvSpPr>
      <xdr:spPr bwMode="auto">
        <a:xfrm>
          <a:off x="152826500" y="360522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17318</xdr:colOff>
      <xdr:row>8</xdr:row>
      <xdr:rowOff>7938</xdr:rowOff>
    </xdr:from>
    <xdr:to>
      <xdr:col>239</xdr:col>
      <xdr:colOff>1385318</xdr:colOff>
      <xdr:row>8</xdr:row>
      <xdr:rowOff>25938</xdr:rowOff>
    </xdr:to>
    <xdr:sp macro="" textlink="">
      <xdr:nvSpPr>
        <xdr:cNvPr id="164" name="Rectángulo 163">
          <a:extLst>
            <a:ext uri="{FF2B5EF4-FFF2-40B4-BE49-F238E27FC236}">
              <a16:creationId xmlns:a16="http://schemas.microsoft.com/office/drawing/2014/main" id="{00000000-0008-0000-0B00-0000A4000000}"/>
            </a:ext>
          </a:extLst>
        </xdr:cNvPr>
        <xdr:cNvSpPr/>
      </xdr:nvSpPr>
      <xdr:spPr bwMode="auto">
        <a:xfrm>
          <a:off x="154608068" y="3008313"/>
          <a:ext cx="1368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238</xdr:col>
      <xdr:colOff>178851</xdr:colOff>
      <xdr:row>8</xdr:row>
      <xdr:rowOff>604852</xdr:rowOff>
    </xdr:from>
    <xdr:to>
      <xdr:col>240</xdr:col>
      <xdr:colOff>3809</xdr:colOff>
      <xdr:row>8</xdr:row>
      <xdr:rowOff>622852</xdr:rowOff>
    </xdr:to>
    <xdr:sp macro="" textlink="">
      <xdr:nvSpPr>
        <xdr:cNvPr id="165" name="Rectángulo 164">
          <a:extLst>
            <a:ext uri="{FF2B5EF4-FFF2-40B4-BE49-F238E27FC236}">
              <a16:creationId xmlns:a16="http://schemas.microsoft.com/office/drawing/2014/main" id="{00000000-0008-0000-0B00-0000A5000000}"/>
            </a:ext>
          </a:extLst>
        </xdr:cNvPr>
        <xdr:cNvSpPr/>
      </xdr:nvSpPr>
      <xdr:spPr bwMode="auto">
        <a:xfrm>
          <a:off x="154588626" y="360522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8</xdr:row>
      <xdr:rowOff>7938</xdr:rowOff>
    </xdr:from>
    <xdr:to>
      <xdr:col>242</xdr:col>
      <xdr:colOff>4875</xdr:colOff>
      <xdr:row>8</xdr:row>
      <xdr:rowOff>25938</xdr:rowOff>
    </xdr:to>
    <xdr:sp macro="" textlink="">
      <xdr:nvSpPr>
        <xdr:cNvPr id="166" name="Rectángulo 165">
          <a:extLst>
            <a:ext uri="{FF2B5EF4-FFF2-40B4-BE49-F238E27FC236}">
              <a16:creationId xmlns:a16="http://schemas.microsoft.com/office/drawing/2014/main" id="{00000000-0008-0000-0B00-0000A6000000}"/>
            </a:ext>
          </a:extLst>
        </xdr:cNvPr>
        <xdr:cNvSpPr/>
      </xdr:nvSpPr>
      <xdr:spPr bwMode="auto">
        <a:xfrm>
          <a:off x="156152850"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858</xdr:colOff>
      <xdr:row>8</xdr:row>
      <xdr:rowOff>604852</xdr:rowOff>
    </xdr:from>
    <xdr:to>
      <xdr:col>242</xdr:col>
      <xdr:colOff>5733</xdr:colOff>
      <xdr:row>8</xdr:row>
      <xdr:rowOff>622852</xdr:rowOff>
    </xdr:to>
    <xdr:sp macro="" textlink="">
      <xdr:nvSpPr>
        <xdr:cNvPr id="167" name="Rectángulo 166">
          <a:extLst>
            <a:ext uri="{FF2B5EF4-FFF2-40B4-BE49-F238E27FC236}">
              <a16:creationId xmlns:a16="http://schemas.microsoft.com/office/drawing/2014/main" id="{00000000-0008-0000-0B00-0000A7000000}"/>
            </a:ext>
          </a:extLst>
        </xdr:cNvPr>
        <xdr:cNvSpPr/>
      </xdr:nvSpPr>
      <xdr:spPr bwMode="auto">
        <a:xfrm>
          <a:off x="156153708" y="36052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8</xdr:row>
      <xdr:rowOff>7938</xdr:rowOff>
    </xdr:from>
    <xdr:to>
      <xdr:col>244</xdr:col>
      <xdr:colOff>4875</xdr:colOff>
      <xdr:row>8</xdr:row>
      <xdr:rowOff>25938</xdr:rowOff>
    </xdr:to>
    <xdr:sp macro="" textlink="">
      <xdr:nvSpPr>
        <xdr:cNvPr id="168" name="Rectángulo 167">
          <a:extLst>
            <a:ext uri="{FF2B5EF4-FFF2-40B4-BE49-F238E27FC236}">
              <a16:creationId xmlns:a16="http://schemas.microsoft.com/office/drawing/2014/main" id="{00000000-0008-0000-0B00-0000A8000000}"/>
            </a:ext>
          </a:extLst>
        </xdr:cNvPr>
        <xdr:cNvSpPr/>
      </xdr:nvSpPr>
      <xdr:spPr bwMode="auto">
        <a:xfrm>
          <a:off x="157714950" y="30083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858</xdr:colOff>
      <xdr:row>8</xdr:row>
      <xdr:rowOff>604852</xdr:rowOff>
    </xdr:from>
    <xdr:to>
      <xdr:col>244</xdr:col>
      <xdr:colOff>5733</xdr:colOff>
      <xdr:row>8</xdr:row>
      <xdr:rowOff>622852</xdr:rowOff>
    </xdr:to>
    <xdr:sp macro="" textlink="">
      <xdr:nvSpPr>
        <xdr:cNvPr id="169" name="Rectángulo 168">
          <a:extLst>
            <a:ext uri="{FF2B5EF4-FFF2-40B4-BE49-F238E27FC236}">
              <a16:creationId xmlns:a16="http://schemas.microsoft.com/office/drawing/2014/main" id="{00000000-0008-0000-0B00-0000A9000000}"/>
            </a:ext>
          </a:extLst>
        </xdr:cNvPr>
        <xdr:cNvSpPr/>
      </xdr:nvSpPr>
      <xdr:spPr bwMode="auto">
        <a:xfrm>
          <a:off x="157715808" y="36052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8</xdr:row>
      <xdr:rowOff>7938</xdr:rowOff>
    </xdr:from>
    <xdr:to>
      <xdr:col>250</xdr:col>
      <xdr:colOff>4875</xdr:colOff>
      <xdr:row>8</xdr:row>
      <xdr:rowOff>25938</xdr:rowOff>
    </xdr:to>
    <xdr:sp macro="" textlink="">
      <xdr:nvSpPr>
        <xdr:cNvPr id="170" name="Rectángulo 169">
          <a:extLst>
            <a:ext uri="{FF2B5EF4-FFF2-40B4-BE49-F238E27FC236}">
              <a16:creationId xmlns:a16="http://schemas.microsoft.com/office/drawing/2014/main" id="{00000000-0008-0000-0B00-0000AA000000}"/>
            </a:ext>
          </a:extLst>
        </xdr:cNvPr>
        <xdr:cNvSpPr/>
      </xdr:nvSpPr>
      <xdr:spPr bwMode="auto">
        <a:xfrm>
          <a:off x="162601275"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8</xdr:row>
      <xdr:rowOff>604852</xdr:rowOff>
    </xdr:from>
    <xdr:to>
      <xdr:col>250</xdr:col>
      <xdr:colOff>14392</xdr:colOff>
      <xdr:row>8</xdr:row>
      <xdr:rowOff>622852</xdr:rowOff>
    </xdr:to>
    <xdr:sp macro="" textlink="">
      <xdr:nvSpPr>
        <xdr:cNvPr id="171" name="Rectángulo 170">
          <a:extLst>
            <a:ext uri="{FF2B5EF4-FFF2-40B4-BE49-F238E27FC236}">
              <a16:creationId xmlns:a16="http://schemas.microsoft.com/office/drawing/2014/main" id="{00000000-0008-0000-0B00-0000AB000000}"/>
            </a:ext>
          </a:extLst>
        </xdr:cNvPr>
        <xdr:cNvSpPr/>
      </xdr:nvSpPr>
      <xdr:spPr bwMode="auto">
        <a:xfrm>
          <a:off x="162610792" y="36052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10</xdr:row>
      <xdr:rowOff>7938</xdr:rowOff>
    </xdr:from>
    <xdr:to>
      <xdr:col>234</xdr:col>
      <xdr:colOff>4875</xdr:colOff>
      <xdr:row>10</xdr:row>
      <xdr:rowOff>25938</xdr:rowOff>
    </xdr:to>
    <xdr:sp macro="" textlink="">
      <xdr:nvSpPr>
        <xdr:cNvPr id="172" name="Rectángulo 171">
          <a:extLst>
            <a:ext uri="{FF2B5EF4-FFF2-40B4-BE49-F238E27FC236}">
              <a16:creationId xmlns:a16="http://schemas.microsoft.com/office/drawing/2014/main" id="{00000000-0008-0000-0B00-0000AC000000}"/>
            </a:ext>
          </a:extLst>
        </xdr:cNvPr>
        <xdr:cNvSpPr/>
      </xdr:nvSpPr>
      <xdr:spPr bwMode="auto">
        <a:xfrm>
          <a:off x="149504400"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10</xdr:row>
      <xdr:rowOff>604852</xdr:rowOff>
    </xdr:from>
    <xdr:to>
      <xdr:col>234</xdr:col>
      <xdr:colOff>14392</xdr:colOff>
      <xdr:row>10</xdr:row>
      <xdr:rowOff>622852</xdr:rowOff>
    </xdr:to>
    <xdr:sp macro="" textlink="">
      <xdr:nvSpPr>
        <xdr:cNvPr id="173" name="Rectángulo 172">
          <a:extLst>
            <a:ext uri="{FF2B5EF4-FFF2-40B4-BE49-F238E27FC236}">
              <a16:creationId xmlns:a16="http://schemas.microsoft.com/office/drawing/2014/main" id="{00000000-0008-0000-0B00-0000AD000000}"/>
            </a:ext>
          </a:extLst>
        </xdr:cNvPr>
        <xdr:cNvSpPr/>
      </xdr:nvSpPr>
      <xdr:spPr bwMode="auto">
        <a:xfrm>
          <a:off x="149513917"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10</xdr:row>
      <xdr:rowOff>7938</xdr:rowOff>
    </xdr:from>
    <xdr:to>
      <xdr:col>236</xdr:col>
      <xdr:colOff>4875</xdr:colOff>
      <xdr:row>10</xdr:row>
      <xdr:rowOff>25938</xdr:rowOff>
    </xdr:to>
    <xdr:sp macro="" textlink="">
      <xdr:nvSpPr>
        <xdr:cNvPr id="174" name="Rectángulo 173">
          <a:extLst>
            <a:ext uri="{FF2B5EF4-FFF2-40B4-BE49-F238E27FC236}">
              <a16:creationId xmlns:a16="http://schemas.microsoft.com/office/drawing/2014/main" id="{00000000-0008-0000-0B00-0000AE000000}"/>
            </a:ext>
          </a:extLst>
        </xdr:cNvPr>
        <xdr:cNvSpPr/>
      </xdr:nvSpPr>
      <xdr:spPr bwMode="auto">
        <a:xfrm>
          <a:off x="151066500" y="42560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10</xdr:row>
      <xdr:rowOff>604852</xdr:rowOff>
    </xdr:from>
    <xdr:to>
      <xdr:col>236</xdr:col>
      <xdr:colOff>14392</xdr:colOff>
      <xdr:row>10</xdr:row>
      <xdr:rowOff>622852</xdr:rowOff>
    </xdr:to>
    <xdr:sp macro="" textlink="">
      <xdr:nvSpPr>
        <xdr:cNvPr id="175" name="Rectángulo 174">
          <a:extLst>
            <a:ext uri="{FF2B5EF4-FFF2-40B4-BE49-F238E27FC236}">
              <a16:creationId xmlns:a16="http://schemas.microsoft.com/office/drawing/2014/main" id="{00000000-0008-0000-0B00-0000AF000000}"/>
            </a:ext>
          </a:extLst>
        </xdr:cNvPr>
        <xdr:cNvSpPr/>
      </xdr:nvSpPr>
      <xdr:spPr bwMode="auto">
        <a:xfrm>
          <a:off x="151076017" y="48530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10</xdr:row>
      <xdr:rowOff>7938</xdr:rowOff>
    </xdr:from>
    <xdr:to>
      <xdr:col>238</xdr:col>
      <xdr:colOff>4875</xdr:colOff>
      <xdr:row>10</xdr:row>
      <xdr:rowOff>25938</xdr:rowOff>
    </xdr:to>
    <xdr:sp macro="" textlink="">
      <xdr:nvSpPr>
        <xdr:cNvPr id="176" name="Rectángulo 175">
          <a:extLst>
            <a:ext uri="{FF2B5EF4-FFF2-40B4-BE49-F238E27FC236}">
              <a16:creationId xmlns:a16="http://schemas.microsoft.com/office/drawing/2014/main" id="{00000000-0008-0000-0B00-0000B0000000}"/>
            </a:ext>
          </a:extLst>
        </xdr:cNvPr>
        <xdr:cNvSpPr/>
      </xdr:nvSpPr>
      <xdr:spPr bwMode="auto">
        <a:xfrm>
          <a:off x="152828625" y="42560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10</xdr:row>
      <xdr:rowOff>604852</xdr:rowOff>
    </xdr:from>
    <xdr:to>
      <xdr:col>238</xdr:col>
      <xdr:colOff>14392</xdr:colOff>
      <xdr:row>10</xdr:row>
      <xdr:rowOff>622852</xdr:rowOff>
    </xdr:to>
    <xdr:sp macro="" textlink="">
      <xdr:nvSpPr>
        <xdr:cNvPr id="177" name="Rectángulo 176">
          <a:extLst>
            <a:ext uri="{FF2B5EF4-FFF2-40B4-BE49-F238E27FC236}">
              <a16:creationId xmlns:a16="http://schemas.microsoft.com/office/drawing/2014/main" id="{00000000-0008-0000-0B00-0000B1000000}"/>
            </a:ext>
          </a:extLst>
        </xdr:cNvPr>
        <xdr:cNvSpPr/>
      </xdr:nvSpPr>
      <xdr:spPr bwMode="auto">
        <a:xfrm>
          <a:off x="152838142" y="48530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10</xdr:row>
      <xdr:rowOff>7938</xdr:rowOff>
    </xdr:from>
    <xdr:to>
      <xdr:col>240</xdr:col>
      <xdr:colOff>4875</xdr:colOff>
      <xdr:row>10</xdr:row>
      <xdr:rowOff>25938</xdr:rowOff>
    </xdr:to>
    <xdr:sp macro="" textlink="">
      <xdr:nvSpPr>
        <xdr:cNvPr id="178" name="Rectángulo 177">
          <a:extLst>
            <a:ext uri="{FF2B5EF4-FFF2-40B4-BE49-F238E27FC236}">
              <a16:creationId xmlns:a16="http://schemas.microsoft.com/office/drawing/2014/main" id="{00000000-0008-0000-0B00-0000B2000000}"/>
            </a:ext>
          </a:extLst>
        </xdr:cNvPr>
        <xdr:cNvSpPr/>
      </xdr:nvSpPr>
      <xdr:spPr bwMode="auto">
        <a:xfrm>
          <a:off x="154590750"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10</xdr:row>
      <xdr:rowOff>604852</xdr:rowOff>
    </xdr:from>
    <xdr:to>
      <xdr:col>240</xdr:col>
      <xdr:colOff>14392</xdr:colOff>
      <xdr:row>10</xdr:row>
      <xdr:rowOff>622852</xdr:rowOff>
    </xdr:to>
    <xdr:sp macro="" textlink="">
      <xdr:nvSpPr>
        <xdr:cNvPr id="179" name="Rectángulo 178">
          <a:extLst>
            <a:ext uri="{FF2B5EF4-FFF2-40B4-BE49-F238E27FC236}">
              <a16:creationId xmlns:a16="http://schemas.microsoft.com/office/drawing/2014/main" id="{00000000-0008-0000-0B00-0000B3000000}"/>
            </a:ext>
          </a:extLst>
        </xdr:cNvPr>
        <xdr:cNvSpPr/>
      </xdr:nvSpPr>
      <xdr:spPr bwMode="auto">
        <a:xfrm>
          <a:off x="154600267"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10</xdr:row>
      <xdr:rowOff>7938</xdr:rowOff>
    </xdr:from>
    <xdr:to>
      <xdr:col>242</xdr:col>
      <xdr:colOff>4875</xdr:colOff>
      <xdr:row>10</xdr:row>
      <xdr:rowOff>25938</xdr:rowOff>
    </xdr:to>
    <xdr:sp macro="" textlink="">
      <xdr:nvSpPr>
        <xdr:cNvPr id="180" name="Rectángulo 179">
          <a:extLst>
            <a:ext uri="{FF2B5EF4-FFF2-40B4-BE49-F238E27FC236}">
              <a16:creationId xmlns:a16="http://schemas.microsoft.com/office/drawing/2014/main" id="{00000000-0008-0000-0B00-0000B4000000}"/>
            </a:ext>
          </a:extLst>
        </xdr:cNvPr>
        <xdr:cNvSpPr/>
      </xdr:nvSpPr>
      <xdr:spPr bwMode="auto">
        <a:xfrm>
          <a:off x="156152850"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10</xdr:row>
      <xdr:rowOff>604852</xdr:rowOff>
    </xdr:from>
    <xdr:to>
      <xdr:col>242</xdr:col>
      <xdr:colOff>14392</xdr:colOff>
      <xdr:row>10</xdr:row>
      <xdr:rowOff>622852</xdr:rowOff>
    </xdr:to>
    <xdr:sp macro="" textlink="">
      <xdr:nvSpPr>
        <xdr:cNvPr id="181" name="Rectángulo 180">
          <a:extLst>
            <a:ext uri="{FF2B5EF4-FFF2-40B4-BE49-F238E27FC236}">
              <a16:creationId xmlns:a16="http://schemas.microsoft.com/office/drawing/2014/main" id="{00000000-0008-0000-0B00-0000B5000000}"/>
            </a:ext>
          </a:extLst>
        </xdr:cNvPr>
        <xdr:cNvSpPr/>
      </xdr:nvSpPr>
      <xdr:spPr bwMode="auto">
        <a:xfrm>
          <a:off x="156162367"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10</xdr:row>
      <xdr:rowOff>7938</xdr:rowOff>
    </xdr:from>
    <xdr:to>
      <xdr:col>244</xdr:col>
      <xdr:colOff>4875</xdr:colOff>
      <xdr:row>10</xdr:row>
      <xdr:rowOff>25938</xdr:rowOff>
    </xdr:to>
    <xdr:sp macro="" textlink="">
      <xdr:nvSpPr>
        <xdr:cNvPr id="182" name="Rectángulo 181">
          <a:extLst>
            <a:ext uri="{FF2B5EF4-FFF2-40B4-BE49-F238E27FC236}">
              <a16:creationId xmlns:a16="http://schemas.microsoft.com/office/drawing/2014/main" id="{00000000-0008-0000-0B00-0000B6000000}"/>
            </a:ext>
          </a:extLst>
        </xdr:cNvPr>
        <xdr:cNvSpPr/>
      </xdr:nvSpPr>
      <xdr:spPr bwMode="auto">
        <a:xfrm>
          <a:off x="157714950" y="42560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10</xdr:row>
      <xdr:rowOff>604852</xdr:rowOff>
    </xdr:from>
    <xdr:to>
      <xdr:col>244</xdr:col>
      <xdr:colOff>14392</xdr:colOff>
      <xdr:row>10</xdr:row>
      <xdr:rowOff>622852</xdr:rowOff>
    </xdr:to>
    <xdr:sp macro="" textlink="">
      <xdr:nvSpPr>
        <xdr:cNvPr id="183" name="Rectángulo 182">
          <a:extLst>
            <a:ext uri="{FF2B5EF4-FFF2-40B4-BE49-F238E27FC236}">
              <a16:creationId xmlns:a16="http://schemas.microsoft.com/office/drawing/2014/main" id="{00000000-0008-0000-0B00-0000B7000000}"/>
            </a:ext>
          </a:extLst>
        </xdr:cNvPr>
        <xdr:cNvSpPr/>
      </xdr:nvSpPr>
      <xdr:spPr bwMode="auto">
        <a:xfrm>
          <a:off x="157724467" y="48530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10</xdr:row>
      <xdr:rowOff>7938</xdr:rowOff>
    </xdr:from>
    <xdr:to>
      <xdr:col>250</xdr:col>
      <xdr:colOff>4875</xdr:colOff>
      <xdr:row>10</xdr:row>
      <xdr:rowOff>25938</xdr:rowOff>
    </xdr:to>
    <xdr:sp macro="" textlink="">
      <xdr:nvSpPr>
        <xdr:cNvPr id="184" name="Rectángulo 183">
          <a:extLst>
            <a:ext uri="{FF2B5EF4-FFF2-40B4-BE49-F238E27FC236}">
              <a16:creationId xmlns:a16="http://schemas.microsoft.com/office/drawing/2014/main" id="{00000000-0008-0000-0B00-0000B8000000}"/>
            </a:ext>
          </a:extLst>
        </xdr:cNvPr>
        <xdr:cNvSpPr/>
      </xdr:nvSpPr>
      <xdr:spPr bwMode="auto">
        <a:xfrm>
          <a:off x="162601275"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10</xdr:row>
      <xdr:rowOff>604852</xdr:rowOff>
    </xdr:from>
    <xdr:to>
      <xdr:col>250</xdr:col>
      <xdr:colOff>14392</xdr:colOff>
      <xdr:row>10</xdr:row>
      <xdr:rowOff>622852</xdr:rowOff>
    </xdr:to>
    <xdr:sp macro="" textlink="">
      <xdr:nvSpPr>
        <xdr:cNvPr id="185" name="Rectángulo 184">
          <a:extLst>
            <a:ext uri="{FF2B5EF4-FFF2-40B4-BE49-F238E27FC236}">
              <a16:creationId xmlns:a16="http://schemas.microsoft.com/office/drawing/2014/main" id="{00000000-0008-0000-0B00-0000B9000000}"/>
            </a:ext>
          </a:extLst>
        </xdr:cNvPr>
        <xdr:cNvSpPr/>
      </xdr:nvSpPr>
      <xdr:spPr bwMode="auto">
        <a:xfrm>
          <a:off x="162610792"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14</xdr:row>
      <xdr:rowOff>7938</xdr:rowOff>
    </xdr:from>
    <xdr:to>
      <xdr:col>234</xdr:col>
      <xdr:colOff>4875</xdr:colOff>
      <xdr:row>14</xdr:row>
      <xdr:rowOff>25938</xdr:rowOff>
    </xdr:to>
    <xdr:sp macro="" textlink="">
      <xdr:nvSpPr>
        <xdr:cNvPr id="186" name="Rectángulo 185">
          <a:extLst>
            <a:ext uri="{FF2B5EF4-FFF2-40B4-BE49-F238E27FC236}">
              <a16:creationId xmlns:a16="http://schemas.microsoft.com/office/drawing/2014/main" id="{00000000-0008-0000-0B00-0000BA000000}"/>
            </a:ext>
          </a:extLst>
        </xdr:cNvPr>
        <xdr:cNvSpPr/>
      </xdr:nvSpPr>
      <xdr:spPr bwMode="auto">
        <a:xfrm>
          <a:off x="149504400" y="608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14</xdr:row>
      <xdr:rowOff>805929</xdr:rowOff>
    </xdr:from>
    <xdr:to>
      <xdr:col>234</xdr:col>
      <xdr:colOff>3809</xdr:colOff>
      <xdr:row>14</xdr:row>
      <xdr:rowOff>823929</xdr:rowOff>
    </xdr:to>
    <xdr:sp macro="" textlink="">
      <xdr:nvSpPr>
        <xdr:cNvPr id="187" name="Rectángulo 186">
          <a:extLst>
            <a:ext uri="{FF2B5EF4-FFF2-40B4-BE49-F238E27FC236}">
              <a16:creationId xmlns:a16="http://schemas.microsoft.com/office/drawing/2014/main" id="{00000000-0008-0000-0B00-0000BB000000}"/>
            </a:ext>
          </a:extLst>
        </xdr:cNvPr>
        <xdr:cNvSpPr/>
      </xdr:nvSpPr>
      <xdr:spPr bwMode="auto">
        <a:xfrm>
          <a:off x="149502276" y="6873354"/>
          <a:ext cx="1387058"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14</xdr:row>
      <xdr:rowOff>7938</xdr:rowOff>
    </xdr:from>
    <xdr:to>
      <xdr:col>236</xdr:col>
      <xdr:colOff>4875</xdr:colOff>
      <xdr:row>14</xdr:row>
      <xdr:rowOff>25938</xdr:rowOff>
    </xdr:to>
    <xdr:sp macro="" textlink="">
      <xdr:nvSpPr>
        <xdr:cNvPr id="188" name="Rectángulo 187">
          <a:extLst>
            <a:ext uri="{FF2B5EF4-FFF2-40B4-BE49-F238E27FC236}">
              <a16:creationId xmlns:a16="http://schemas.microsoft.com/office/drawing/2014/main" id="{00000000-0008-0000-0B00-0000BC000000}"/>
            </a:ext>
          </a:extLst>
        </xdr:cNvPr>
        <xdr:cNvSpPr/>
      </xdr:nvSpPr>
      <xdr:spPr bwMode="auto">
        <a:xfrm>
          <a:off x="151066500" y="60848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14</xdr:row>
      <xdr:rowOff>805929</xdr:rowOff>
    </xdr:from>
    <xdr:to>
      <xdr:col>236</xdr:col>
      <xdr:colOff>14392</xdr:colOff>
      <xdr:row>14</xdr:row>
      <xdr:rowOff>823929</xdr:rowOff>
    </xdr:to>
    <xdr:sp macro="" textlink="">
      <xdr:nvSpPr>
        <xdr:cNvPr id="189" name="Rectángulo 188">
          <a:extLst>
            <a:ext uri="{FF2B5EF4-FFF2-40B4-BE49-F238E27FC236}">
              <a16:creationId xmlns:a16="http://schemas.microsoft.com/office/drawing/2014/main" id="{00000000-0008-0000-0B00-0000BD000000}"/>
            </a:ext>
          </a:extLst>
        </xdr:cNvPr>
        <xdr:cNvSpPr/>
      </xdr:nvSpPr>
      <xdr:spPr bwMode="auto">
        <a:xfrm>
          <a:off x="151076017" y="6873354"/>
          <a:ext cx="1586025"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14</xdr:row>
      <xdr:rowOff>7938</xdr:rowOff>
    </xdr:from>
    <xdr:to>
      <xdr:col>238</xdr:col>
      <xdr:colOff>4875</xdr:colOff>
      <xdr:row>14</xdr:row>
      <xdr:rowOff>25938</xdr:rowOff>
    </xdr:to>
    <xdr:sp macro="" textlink="">
      <xdr:nvSpPr>
        <xdr:cNvPr id="190" name="Rectángulo 189">
          <a:extLst>
            <a:ext uri="{FF2B5EF4-FFF2-40B4-BE49-F238E27FC236}">
              <a16:creationId xmlns:a16="http://schemas.microsoft.com/office/drawing/2014/main" id="{00000000-0008-0000-0B00-0000BE000000}"/>
            </a:ext>
          </a:extLst>
        </xdr:cNvPr>
        <xdr:cNvSpPr/>
      </xdr:nvSpPr>
      <xdr:spPr bwMode="auto">
        <a:xfrm>
          <a:off x="152828625" y="60848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14</xdr:row>
      <xdr:rowOff>805929</xdr:rowOff>
    </xdr:from>
    <xdr:to>
      <xdr:col>238</xdr:col>
      <xdr:colOff>3809</xdr:colOff>
      <xdr:row>14</xdr:row>
      <xdr:rowOff>823929</xdr:rowOff>
    </xdr:to>
    <xdr:sp macro="" textlink="">
      <xdr:nvSpPr>
        <xdr:cNvPr id="191" name="Rectángulo 190">
          <a:extLst>
            <a:ext uri="{FF2B5EF4-FFF2-40B4-BE49-F238E27FC236}">
              <a16:creationId xmlns:a16="http://schemas.microsoft.com/office/drawing/2014/main" id="{00000000-0008-0000-0B00-0000BF000000}"/>
            </a:ext>
          </a:extLst>
        </xdr:cNvPr>
        <xdr:cNvSpPr/>
      </xdr:nvSpPr>
      <xdr:spPr bwMode="auto">
        <a:xfrm>
          <a:off x="152826500" y="6873354"/>
          <a:ext cx="1587084"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14</xdr:row>
      <xdr:rowOff>7938</xdr:rowOff>
    </xdr:from>
    <xdr:to>
      <xdr:col>240</xdr:col>
      <xdr:colOff>4875</xdr:colOff>
      <xdr:row>14</xdr:row>
      <xdr:rowOff>25938</xdr:rowOff>
    </xdr:to>
    <xdr:sp macro="" textlink="">
      <xdr:nvSpPr>
        <xdr:cNvPr id="192" name="Rectángulo 191">
          <a:extLst>
            <a:ext uri="{FF2B5EF4-FFF2-40B4-BE49-F238E27FC236}">
              <a16:creationId xmlns:a16="http://schemas.microsoft.com/office/drawing/2014/main" id="{00000000-0008-0000-0B00-0000C0000000}"/>
            </a:ext>
          </a:extLst>
        </xdr:cNvPr>
        <xdr:cNvSpPr/>
      </xdr:nvSpPr>
      <xdr:spPr bwMode="auto">
        <a:xfrm>
          <a:off x="154590750" y="608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14</xdr:row>
      <xdr:rowOff>805929</xdr:rowOff>
    </xdr:from>
    <xdr:to>
      <xdr:col>240</xdr:col>
      <xdr:colOff>14392</xdr:colOff>
      <xdr:row>14</xdr:row>
      <xdr:rowOff>823929</xdr:rowOff>
    </xdr:to>
    <xdr:sp macro="" textlink="">
      <xdr:nvSpPr>
        <xdr:cNvPr id="193" name="Rectángulo 192">
          <a:extLst>
            <a:ext uri="{FF2B5EF4-FFF2-40B4-BE49-F238E27FC236}">
              <a16:creationId xmlns:a16="http://schemas.microsoft.com/office/drawing/2014/main" id="{00000000-0008-0000-0B00-0000C1000000}"/>
            </a:ext>
          </a:extLst>
        </xdr:cNvPr>
        <xdr:cNvSpPr/>
      </xdr:nvSpPr>
      <xdr:spPr bwMode="auto">
        <a:xfrm>
          <a:off x="154600267" y="6873354"/>
          <a:ext cx="1386000"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14</xdr:row>
      <xdr:rowOff>7938</xdr:rowOff>
    </xdr:from>
    <xdr:to>
      <xdr:col>242</xdr:col>
      <xdr:colOff>4875</xdr:colOff>
      <xdr:row>14</xdr:row>
      <xdr:rowOff>25938</xdr:rowOff>
    </xdr:to>
    <xdr:sp macro="" textlink="">
      <xdr:nvSpPr>
        <xdr:cNvPr id="194" name="Rectángulo 193">
          <a:extLst>
            <a:ext uri="{FF2B5EF4-FFF2-40B4-BE49-F238E27FC236}">
              <a16:creationId xmlns:a16="http://schemas.microsoft.com/office/drawing/2014/main" id="{00000000-0008-0000-0B00-0000C2000000}"/>
            </a:ext>
          </a:extLst>
        </xdr:cNvPr>
        <xdr:cNvSpPr/>
      </xdr:nvSpPr>
      <xdr:spPr bwMode="auto">
        <a:xfrm>
          <a:off x="156152850" y="608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240</xdr:col>
      <xdr:colOff>178851</xdr:colOff>
      <xdr:row>14</xdr:row>
      <xdr:rowOff>805929</xdr:rowOff>
    </xdr:from>
    <xdr:to>
      <xdr:col>242</xdr:col>
      <xdr:colOff>3809</xdr:colOff>
      <xdr:row>14</xdr:row>
      <xdr:rowOff>823929</xdr:rowOff>
    </xdr:to>
    <xdr:sp macro="" textlink="">
      <xdr:nvSpPr>
        <xdr:cNvPr id="195" name="Rectángulo 194">
          <a:extLst>
            <a:ext uri="{FF2B5EF4-FFF2-40B4-BE49-F238E27FC236}">
              <a16:creationId xmlns:a16="http://schemas.microsoft.com/office/drawing/2014/main" id="{00000000-0008-0000-0B00-0000C3000000}"/>
            </a:ext>
          </a:extLst>
        </xdr:cNvPr>
        <xdr:cNvSpPr/>
      </xdr:nvSpPr>
      <xdr:spPr bwMode="auto">
        <a:xfrm>
          <a:off x="156150726" y="6873354"/>
          <a:ext cx="1387058"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14</xdr:row>
      <xdr:rowOff>7938</xdr:rowOff>
    </xdr:from>
    <xdr:to>
      <xdr:col>244</xdr:col>
      <xdr:colOff>4875</xdr:colOff>
      <xdr:row>14</xdr:row>
      <xdr:rowOff>25938</xdr:rowOff>
    </xdr:to>
    <xdr:sp macro="" textlink="">
      <xdr:nvSpPr>
        <xdr:cNvPr id="196" name="Rectángulo 195">
          <a:extLst>
            <a:ext uri="{FF2B5EF4-FFF2-40B4-BE49-F238E27FC236}">
              <a16:creationId xmlns:a16="http://schemas.microsoft.com/office/drawing/2014/main" id="{00000000-0008-0000-0B00-0000C4000000}"/>
            </a:ext>
          </a:extLst>
        </xdr:cNvPr>
        <xdr:cNvSpPr/>
      </xdr:nvSpPr>
      <xdr:spPr bwMode="auto">
        <a:xfrm>
          <a:off x="157714950" y="60848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14</xdr:row>
      <xdr:rowOff>805929</xdr:rowOff>
    </xdr:from>
    <xdr:to>
      <xdr:col>244</xdr:col>
      <xdr:colOff>14392</xdr:colOff>
      <xdr:row>14</xdr:row>
      <xdr:rowOff>823929</xdr:rowOff>
    </xdr:to>
    <xdr:sp macro="" textlink="">
      <xdr:nvSpPr>
        <xdr:cNvPr id="197" name="Rectángulo 196">
          <a:extLst>
            <a:ext uri="{FF2B5EF4-FFF2-40B4-BE49-F238E27FC236}">
              <a16:creationId xmlns:a16="http://schemas.microsoft.com/office/drawing/2014/main" id="{00000000-0008-0000-0B00-0000C5000000}"/>
            </a:ext>
          </a:extLst>
        </xdr:cNvPr>
        <xdr:cNvSpPr/>
      </xdr:nvSpPr>
      <xdr:spPr bwMode="auto">
        <a:xfrm>
          <a:off x="157724467" y="6873354"/>
          <a:ext cx="1586025"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14</xdr:row>
      <xdr:rowOff>7938</xdr:rowOff>
    </xdr:from>
    <xdr:to>
      <xdr:col>245</xdr:col>
      <xdr:colOff>1368000</xdr:colOff>
      <xdr:row>14</xdr:row>
      <xdr:rowOff>25938</xdr:rowOff>
    </xdr:to>
    <xdr:sp macro="" textlink="">
      <xdr:nvSpPr>
        <xdr:cNvPr id="198" name="Rectángulo 197">
          <a:extLst>
            <a:ext uri="{FF2B5EF4-FFF2-40B4-BE49-F238E27FC236}">
              <a16:creationId xmlns:a16="http://schemas.microsoft.com/office/drawing/2014/main" id="{00000000-0008-0000-0B00-0000C6000000}"/>
            </a:ext>
          </a:extLst>
        </xdr:cNvPr>
        <xdr:cNvSpPr/>
      </xdr:nvSpPr>
      <xdr:spPr bwMode="auto">
        <a:xfrm>
          <a:off x="159477075" y="6084888"/>
          <a:ext cx="1368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14</xdr:row>
      <xdr:rowOff>7938</xdr:rowOff>
    </xdr:from>
    <xdr:to>
      <xdr:col>250</xdr:col>
      <xdr:colOff>4875</xdr:colOff>
      <xdr:row>14</xdr:row>
      <xdr:rowOff>25938</xdr:rowOff>
    </xdr:to>
    <xdr:sp macro="" textlink="">
      <xdr:nvSpPr>
        <xdr:cNvPr id="199" name="Rectángulo 198">
          <a:extLst>
            <a:ext uri="{FF2B5EF4-FFF2-40B4-BE49-F238E27FC236}">
              <a16:creationId xmlns:a16="http://schemas.microsoft.com/office/drawing/2014/main" id="{00000000-0008-0000-0B00-0000C7000000}"/>
            </a:ext>
          </a:extLst>
        </xdr:cNvPr>
        <xdr:cNvSpPr/>
      </xdr:nvSpPr>
      <xdr:spPr bwMode="auto">
        <a:xfrm>
          <a:off x="162601275" y="608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248</xdr:col>
      <xdr:colOff>178850</xdr:colOff>
      <xdr:row>14</xdr:row>
      <xdr:rowOff>805929</xdr:rowOff>
    </xdr:from>
    <xdr:to>
      <xdr:col>250</xdr:col>
      <xdr:colOff>3809</xdr:colOff>
      <xdr:row>14</xdr:row>
      <xdr:rowOff>823929</xdr:rowOff>
    </xdr:to>
    <xdr:sp macro="" textlink="">
      <xdr:nvSpPr>
        <xdr:cNvPr id="200" name="Rectángulo 199">
          <a:extLst>
            <a:ext uri="{FF2B5EF4-FFF2-40B4-BE49-F238E27FC236}">
              <a16:creationId xmlns:a16="http://schemas.microsoft.com/office/drawing/2014/main" id="{00000000-0008-0000-0B00-0000C8000000}"/>
            </a:ext>
          </a:extLst>
        </xdr:cNvPr>
        <xdr:cNvSpPr/>
      </xdr:nvSpPr>
      <xdr:spPr bwMode="auto">
        <a:xfrm>
          <a:off x="162599150" y="6873354"/>
          <a:ext cx="1387059"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16</xdr:row>
      <xdr:rowOff>7938</xdr:rowOff>
    </xdr:from>
    <xdr:to>
      <xdr:col>234</xdr:col>
      <xdr:colOff>4875</xdr:colOff>
      <xdr:row>16</xdr:row>
      <xdr:rowOff>25938</xdr:rowOff>
    </xdr:to>
    <xdr:sp macro="" textlink="">
      <xdr:nvSpPr>
        <xdr:cNvPr id="201" name="Rectángulo 200">
          <a:extLst>
            <a:ext uri="{FF2B5EF4-FFF2-40B4-BE49-F238E27FC236}">
              <a16:creationId xmlns:a16="http://schemas.microsoft.com/office/drawing/2014/main" id="{00000000-0008-0000-0B00-0000C9000000}"/>
            </a:ext>
          </a:extLst>
        </xdr:cNvPr>
        <xdr:cNvSpPr/>
      </xdr:nvSpPr>
      <xdr:spPr bwMode="auto">
        <a:xfrm>
          <a:off x="149504400" y="70754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16</xdr:row>
      <xdr:rowOff>753014</xdr:rowOff>
    </xdr:from>
    <xdr:to>
      <xdr:col>234</xdr:col>
      <xdr:colOff>3809</xdr:colOff>
      <xdr:row>17</xdr:row>
      <xdr:rowOff>9014</xdr:rowOff>
    </xdr:to>
    <xdr:sp macro="" textlink="">
      <xdr:nvSpPr>
        <xdr:cNvPr id="202" name="Rectángulo 201">
          <a:extLst>
            <a:ext uri="{FF2B5EF4-FFF2-40B4-BE49-F238E27FC236}">
              <a16:creationId xmlns:a16="http://schemas.microsoft.com/office/drawing/2014/main" id="{00000000-0008-0000-0B00-0000CA000000}"/>
            </a:ext>
          </a:extLst>
        </xdr:cNvPr>
        <xdr:cNvSpPr/>
      </xdr:nvSpPr>
      <xdr:spPr bwMode="auto">
        <a:xfrm>
          <a:off x="149502276" y="7820564"/>
          <a:ext cx="1387058" cy="26565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16</xdr:row>
      <xdr:rowOff>7938</xdr:rowOff>
    </xdr:from>
    <xdr:to>
      <xdr:col>236</xdr:col>
      <xdr:colOff>4875</xdr:colOff>
      <xdr:row>16</xdr:row>
      <xdr:rowOff>25938</xdr:rowOff>
    </xdr:to>
    <xdr:sp macro="" textlink="">
      <xdr:nvSpPr>
        <xdr:cNvPr id="203" name="Rectángulo 202">
          <a:extLst>
            <a:ext uri="{FF2B5EF4-FFF2-40B4-BE49-F238E27FC236}">
              <a16:creationId xmlns:a16="http://schemas.microsoft.com/office/drawing/2014/main" id="{00000000-0008-0000-0B00-0000CB000000}"/>
            </a:ext>
          </a:extLst>
        </xdr:cNvPr>
        <xdr:cNvSpPr/>
      </xdr:nvSpPr>
      <xdr:spPr bwMode="auto">
        <a:xfrm>
          <a:off x="151066500" y="70754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17</xdr:row>
      <xdr:rowOff>1597</xdr:rowOff>
    </xdr:from>
    <xdr:to>
      <xdr:col>236</xdr:col>
      <xdr:colOff>14392</xdr:colOff>
      <xdr:row>17</xdr:row>
      <xdr:rowOff>19597</xdr:rowOff>
    </xdr:to>
    <xdr:sp macro="" textlink="">
      <xdr:nvSpPr>
        <xdr:cNvPr id="204" name="Rectángulo 203">
          <a:extLst>
            <a:ext uri="{FF2B5EF4-FFF2-40B4-BE49-F238E27FC236}">
              <a16:creationId xmlns:a16="http://schemas.microsoft.com/office/drawing/2014/main" id="{00000000-0008-0000-0B00-0000CC000000}"/>
            </a:ext>
          </a:extLst>
        </xdr:cNvPr>
        <xdr:cNvSpPr/>
      </xdr:nvSpPr>
      <xdr:spPr bwMode="auto">
        <a:xfrm>
          <a:off x="151076017" y="807879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16</xdr:row>
      <xdr:rowOff>7938</xdr:rowOff>
    </xdr:from>
    <xdr:to>
      <xdr:col>238</xdr:col>
      <xdr:colOff>4875</xdr:colOff>
      <xdr:row>16</xdr:row>
      <xdr:rowOff>25938</xdr:rowOff>
    </xdr:to>
    <xdr:sp macro="" textlink="">
      <xdr:nvSpPr>
        <xdr:cNvPr id="205" name="Rectángulo 204">
          <a:extLst>
            <a:ext uri="{FF2B5EF4-FFF2-40B4-BE49-F238E27FC236}">
              <a16:creationId xmlns:a16="http://schemas.microsoft.com/office/drawing/2014/main" id="{00000000-0008-0000-0B00-0000CD000000}"/>
            </a:ext>
          </a:extLst>
        </xdr:cNvPr>
        <xdr:cNvSpPr/>
      </xdr:nvSpPr>
      <xdr:spPr bwMode="auto">
        <a:xfrm>
          <a:off x="152828625" y="70754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17</xdr:row>
      <xdr:rowOff>1597</xdr:rowOff>
    </xdr:from>
    <xdr:to>
      <xdr:col>238</xdr:col>
      <xdr:colOff>3809</xdr:colOff>
      <xdr:row>17</xdr:row>
      <xdr:rowOff>19597</xdr:rowOff>
    </xdr:to>
    <xdr:sp macro="" textlink="">
      <xdr:nvSpPr>
        <xdr:cNvPr id="206" name="Rectángulo 205">
          <a:extLst>
            <a:ext uri="{FF2B5EF4-FFF2-40B4-BE49-F238E27FC236}">
              <a16:creationId xmlns:a16="http://schemas.microsoft.com/office/drawing/2014/main" id="{00000000-0008-0000-0B00-0000CE000000}"/>
            </a:ext>
          </a:extLst>
        </xdr:cNvPr>
        <xdr:cNvSpPr/>
      </xdr:nvSpPr>
      <xdr:spPr bwMode="auto">
        <a:xfrm>
          <a:off x="152826500" y="807879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16</xdr:row>
      <xdr:rowOff>7938</xdr:rowOff>
    </xdr:from>
    <xdr:to>
      <xdr:col>240</xdr:col>
      <xdr:colOff>4875</xdr:colOff>
      <xdr:row>16</xdr:row>
      <xdr:rowOff>25938</xdr:rowOff>
    </xdr:to>
    <xdr:sp macro="" textlink="">
      <xdr:nvSpPr>
        <xdr:cNvPr id="207" name="Rectángulo 206">
          <a:extLst>
            <a:ext uri="{FF2B5EF4-FFF2-40B4-BE49-F238E27FC236}">
              <a16:creationId xmlns:a16="http://schemas.microsoft.com/office/drawing/2014/main" id="{00000000-0008-0000-0B00-0000CF000000}"/>
            </a:ext>
          </a:extLst>
        </xdr:cNvPr>
        <xdr:cNvSpPr/>
      </xdr:nvSpPr>
      <xdr:spPr bwMode="auto">
        <a:xfrm>
          <a:off x="154590750" y="70754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17</xdr:row>
      <xdr:rowOff>1597</xdr:rowOff>
    </xdr:from>
    <xdr:to>
      <xdr:col>240</xdr:col>
      <xdr:colOff>14392</xdr:colOff>
      <xdr:row>17</xdr:row>
      <xdr:rowOff>19597</xdr:rowOff>
    </xdr:to>
    <xdr:sp macro="" textlink="">
      <xdr:nvSpPr>
        <xdr:cNvPr id="208" name="Rectángulo 207">
          <a:extLst>
            <a:ext uri="{FF2B5EF4-FFF2-40B4-BE49-F238E27FC236}">
              <a16:creationId xmlns:a16="http://schemas.microsoft.com/office/drawing/2014/main" id="{00000000-0008-0000-0B00-0000D0000000}"/>
            </a:ext>
          </a:extLst>
        </xdr:cNvPr>
        <xdr:cNvSpPr/>
      </xdr:nvSpPr>
      <xdr:spPr bwMode="auto">
        <a:xfrm>
          <a:off x="154600267" y="807879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16</xdr:row>
      <xdr:rowOff>7938</xdr:rowOff>
    </xdr:from>
    <xdr:to>
      <xdr:col>242</xdr:col>
      <xdr:colOff>4875</xdr:colOff>
      <xdr:row>16</xdr:row>
      <xdr:rowOff>25938</xdr:rowOff>
    </xdr:to>
    <xdr:sp macro="" textlink="">
      <xdr:nvSpPr>
        <xdr:cNvPr id="209" name="Rectángulo 208">
          <a:extLst>
            <a:ext uri="{FF2B5EF4-FFF2-40B4-BE49-F238E27FC236}">
              <a16:creationId xmlns:a16="http://schemas.microsoft.com/office/drawing/2014/main" id="{00000000-0008-0000-0B00-0000D1000000}"/>
            </a:ext>
          </a:extLst>
        </xdr:cNvPr>
        <xdr:cNvSpPr/>
      </xdr:nvSpPr>
      <xdr:spPr bwMode="auto">
        <a:xfrm>
          <a:off x="156152850" y="70754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17</xdr:row>
      <xdr:rowOff>1597</xdr:rowOff>
    </xdr:from>
    <xdr:to>
      <xdr:col>242</xdr:col>
      <xdr:colOff>14392</xdr:colOff>
      <xdr:row>17</xdr:row>
      <xdr:rowOff>19597</xdr:rowOff>
    </xdr:to>
    <xdr:sp macro="" textlink="">
      <xdr:nvSpPr>
        <xdr:cNvPr id="210" name="Rectángulo 209">
          <a:extLst>
            <a:ext uri="{FF2B5EF4-FFF2-40B4-BE49-F238E27FC236}">
              <a16:creationId xmlns:a16="http://schemas.microsoft.com/office/drawing/2014/main" id="{00000000-0008-0000-0B00-0000D2000000}"/>
            </a:ext>
          </a:extLst>
        </xdr:cNvPr>
        <xdr:cNvSpPr/>
      </xdr:nvSpPr>
      <xdr:spPr bwMode="auto">
        <a:xfrm>
          <a:off x="156162367" y="807879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16</xdr:row>
      <xdr:rowOff>7938</xdr:rowOff>
    </xdr:from>
    <xdr:to>
      <xdr:col>244</xdr:col>
      <xdr:colOff>4875</xdr:colOff>
      <xdr:row>16</xdr:row>
      <xdr:rowOff>25938</xdr:rowOff>
    </xdr:to>
    <xdr:sp macro="" textlink="">
      <xdr:nvSpPr>
        <xdr:cNvPr id="211" name="Rectángulo 210">
          <a:extLst>
            <a:ext uri="{FF2B5EF4-FFF2-40B4-BE49-F238E27FC236}">
              <a16:creationId xmlns:a16="http://schemas.microsoft.com/office/drawing/2014/main" id="{00000000-0008-0000-0B00-0000D3000000}"/>
            </a:ext>
          </a:extLst>
        </xdr:cNvPr>
        <xdr:cNvSpPr/>
      </xdr:nvSpPr>
      <xdr:spPr bwMode="auto">
        <a:xfrm>
          <a:off x="157714950" y="70754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242</xdr:col>
      <xdr:colOff>178850</xdr:colOff>
      <xdr:row>17</xdr:row>
      <xdr:rowOff>1597</xdr:rowOff>
    </xdr:from>
    <xdr:to>
      <xdr:col>244</xdr:col>
      <xdr:colOff>3809</xdr:colOff>
      <xdr:row>17</xdr:row>
      <xdr:rowOff>19597</xdr:rowOff>
    </xdr:to>
    <xdr:sp macro="" textlink="">
      <xdr:nvSpPr>
        <xdr:cNvPr id="212" name="Rectángulo 211">
          <a:extLst>
            <a:ext uri="{FF2B5EF4-FFF2-40B4-BE49-F238E27FC236}">
              <a16:creationId xmlns:a16="http://schemas.microsoft.com/office/drawing/2014/main" id="{00000000-0008-0000-0B00-0000D4000000}"/>
            </a:ext>
          </a:extLst>
        </xdr:cNvPr>
        <xdr:cNvSpPr/>
      </xdr:nvSpPr>
      <xdr:spPr bwMode="auto">
        <a:xfrm>
          <a:off x="157712825" y="807879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16</xdr:row>
      <xdr:rowOff>7938</xdr:rowOff>
    </xdr:from>
    <xdr:to>
      <xdr:col>250</xdr:col>
      <xdr:colOff>4875</xdr:colOff>
      <xdr:row>16</xdr:row>
      <xdr:rowOff>25938</xdr:rowOff>
    </xdr:to>
    <xdr:sp macro="" textlink="">
      <xdr:nvSpPr>
        <xdr:cNvPr id="213" name="Rectángulo 212">
          <a:extLst>
            <a:ext uri="{FF2B5EF4-FFF2-40B4-BE49-F238E27FC236}">
              <a16:creationId xmlns:a16="http://schemas.microsoft.com/office/drawing/2014/main" id="{00000000-0008-0000-0B00-0000D5000000}"/>
            </a:ext>
          </a:extLst>
        </xdr:cNvPr>
        <xdr:cNvSpPr/>
      </xdr:nvSpPr>
      <xdr:spPr bwMode="auto">
        <a:xfrm>
          <a:off x="162601275" y="70754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248</xdr:col>
      <xdr:colOff>178850</xdr:colOff>
      <xdr:row>17</xdr:row>
      <xdr:rowOff>1597</xdr:rowOff>
    </xdr:from>
    <xdr:to>
      <xdr:col>250</xdr:col>
      <xdr:colOff>3809</xdr:colOff>
      <xdr:row>17</xdr:row>
      <xdr:rowOff>19597</xdr:rowOff>
    </xdr:to>
    <xdr:sp macro="" textlink="">
      <xdr:nvSpPr>
        <xdr:cNvPr id="214" name="Rectángulo 213">
          <a:extLst>
            <a:ext uri="{FF2B5EF4-FFF2-40B4-BE49-F238E27FC236}">
              <a16:creationId xmlns:a16="http://schemas.microsoft.com/office/drawing/2014/main" id="{00000000-0008-0000-0B00-0000D6000000}"/>
            </a:ext>
          </a:extLst>
        </xdr:cNvPr>
        <xdr:cNvSpPr/>
      </xdr:nvSpPr>
      <xdr:spPr bwMode="auto">
        <a:xfrm>
          <a:off x="162599150" y="8078797"/>
          <a:ext cx="1387059"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18</xdr:row>
      <xdr:rowOff>7938</xdr:rowOff>
    </xdr:from>
    <xdr:to>
      <xdr:col>234</xdr:col>
      <xdr:colOff>4875</xdr:colOff>
      <xdr:row>18</xdr:row>
      <xdr:rowOff>25938</xdr:rowOff>
    </xdr:to>
    <xdr:sp macro="" textlink="">
      <xdr:nvSpPr>
        <xdr:cNvPr id="215" name="Rectángulo 214">
          <a:extLst>
            <a:ext uri="{FF2B5EF4-FFF2-40B4-BE49-F238E27FC236}">
              <a16:creationId xmlns:a16="http://schemas.microsoft.com/office/drawing/2014/main" id="{00000000-0008-0000-0B00-0000D7000000}"/>
            </a:ext>
          </a:extLst>
        </xdr:cNvPr>
        <xdr:cNvSpPr/>
      </xdr:nvSpPr>
      <xdr:spPr bwMode="auto">
        <a:xfrm>
          <a:off x="149504400" y="827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18</xdr:row>
      <xdr:rowOff>604852</xdr:rowOff>
    </xdr:from>
    <xdr:to>
      <xdr:col>234</xdr:col>
      <xdr:colOff>14392</xdr:colOff>
      <xdr:row>18</xdr:row>
      <xdr:rowOff>622852</xdr:rowOff>
    </xdr:to>
    <xdr:sp macro="" textlink="">
      <xdr:nvSpPr>
        <xdr:cNvPr id="216" name="Rectángulo 215">
          <a:extLst>
            <a:ext uri="{FF2B5EF4-FFF2-40B4-BE49-F238E27FC236}">
              <a16:creationId xmlns:a16="http://schemas.microsoft.com/office/drawing/2014/main" id="{00000000-0008-0000-0B00-0000D8000000}"/>
            </a:ext>
          </a:extLst>
        </xdr:cNvPr>
        <xdr:cNvSpPr/>
      </xdr:nvSpPr>
      <xdr:spPr bwMode="auto">
        <a:xfrm>
          <a:off x="149513917" y="887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18</xdr:row>
      <xdr:rowOff>7938</xdr:rowOff>
    </xdr:from>
    <xdr:to>
      <xdr:col>236</xdr:col>
      <xdr:colOff>4875</xdr:colOff>
      <xdr:row>18</xdr:row>
      <xdr:rowOff>25938</xdr:rowOff>
    </xdr:to>
    <xdr:sp macro="" textlink="">
      <xdr:nvSpPr>
        <xdr:cNvPr id="217" name="Rectángulo 216">
          <a:extLst>
            <a:ext uri="{FF2B5EF4-FFF2-40B4-BE49-F238E27FC236}">
              <a16:creationId xmlns:a16="http://schemas.microsoft.com/office/drawing/2014/main" id="{00000000-0008-0000-0B00-0000D9000000}"/>
            </a:ext>
          </a:extLst>
        </xdr:cNvPr>
        <xdr:cNvSpPr/>
      </xdr:nvSpPr>
      <xdr:spPr bwMode="auto">
        <a:xfrm>
          <a:off x="151066500" y="82756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18</xdr:row>
      <xdr:rowOff>604852</xdr:rowOff>
    </xdr:from>
    <xdr:to>
      <xdr:col>236</xdr:col>
      <xdr:colOff>14392</xdr:colOff>
      <xdr:row>18</xdr:row>
      <xdr:rowOff>622852</xdr:rowOff>
    </xdr:to>
    <xdr:sp macro="" textlink="">
      <xdr:nvSpPr>
        <xdr:cNvPr id="218" name="Rectángulo 217">
          <a:extLst>
            <a:ext uri="{FF2B5EF4-FFF2-40B4-BE49-F238E27FC236}">
              <a16:creationId xmlns:a16="http://schemas.microsoft.com/office/drawing/2014/main" id="{00000000-0008-0000-0B00-0000DA000000}"/>
            </a:ext>
          </a:extLst>
        </xdr:cNvPr>
        <xdr:cNvSpPr/>
      </xdr:nvSpPr>
      <xdr:spPr bwMode="auto">
        <a:xfrm>
          <a:off x="151076017" y="88725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18</xdr:row>
      <xdr:rowOff>7938</xdr:rowOff>
    </xdr:from>
    <xdr:to>
      <xdr:col>238</xdr:col>
      <xdr:colOff>4875</xdr:colOff>
      <xdr:row>18</xdr:row>
      <xdr:rowOff>25938</xdr:rowOff>
    </xdr:to>
    <xdr:sp macro="" textlink="">
      <xdr:nvSpPr>
        <xdr:cNvPr id="219" name="Rectángulo 218">
          <a:extLst>
            <a:ext uri="{FF2B5EF4-FFF2-40B4-BE49-F238E27FC236}">
              <a16:creationId xmlns:a16="http://schemas.microsoft.com/office/drawing/2014/main" id="{00000000-0008-0000-0B00-0000DB000000}"/>
            </a:ext>
          </a:extLst>
        </xdr:cNvPr>
        <xdr:cNvSpPr/>
      </xdr:nvSpPr>
      <xdr:spPr bwMode="auto">
        <a:xfrm>
          <a:off x="152828625" y="82756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18</xdr:row>
      <xdr:rowOff>604852</xdr:rowOff>
    </xdr:from>
    <xdr:to>
      <xdr:col>238</xdr:col>
      <xdr:colOff>14392</xdr:colOff>
      <xdr:row>18</xdr:row>
      <xdr:rowOff>622852</xdr:rowOff>
    </xdr:to>
    <xdr:sp macro="" textlink="">
      <xdr:nvSpPr>
        <xdr:cNvPr id="220" name="Rectángulo 219">
          <a:extLst>
            <a:ext uri="{FF2B5EF4-FFF2-40B4-BE49-F238E27FC236}">
              <a16:creationId xmlns:a16="http://schemas.microsoft.com/office/drawing/2014/main" id="{00000000-0008-0000-0B00-0000DC000000}"/>
            </a:ext>
          </a:extLst>
        </xdr:cNvPr>
        <xdr:cNvSpPr/>
      </xdr:nvSpPr>
      <xdr:spPr bwMode="auto">
        <a:xfrm>
          <a:off x="152838142" y="88725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18</xdr:row>
      <xdr:rowOff>7938</xdr:rowOff>
    </xdr:from>
    <xdr:to>
      <xdr:col>240</xdr:col>
      <xdr:colOff>4875</xdr:colOff>
      <xdr:row>18</xdr:row>
      <xdr:rowOff>25938</xdr:rowOff>
    </xdr:to>
    <xdr:sp macro="" textlink="">
      <xdr:nvSpPr>
        <xdr:cNvPr id="221" name="Rectángulo 220">
          <a:extLst>
            <a:ext uri="{FF2B5EF4-FFF2-40B4-BE49-F238E27FC236}">
              <a16:creationId xmlns:a16="http://schemas.microsoft.com/office/drawing/2014/main" id="{00000000-0008-0000-0B00-0000DD000000}"/>
            </a:ext>
          </a:extLst>
        </xdr:cNvPr>
        <xdr:cNvSpPr/>
      </xdr:nvSpPr>
      <xdr:spPr bwMode="auto">
        <a:xfrm>
          <a:off x="154590750" y="827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18</xdr:row>
      <xdr:rowOff>604852</xdr:rowOff>
    </xdr:from>
    <xdr:to>
      <xdr:col>240</xdr:col>
      <xdr:colOff>14392</xdr:colOff>
      <xdr:row>18</xdr:row>
      <xdr:rowOff>622852</xdr:rowOff>
    </xdr:to>
    <xdr:sp macro="" textlink="">
      <xdr:nvSpPr>
        <xdr:cNvPr id="222" name="Rectángulo 221">
          <a:extLst>
            <a:ext uri="{FF2B5EF4-FFF2-40B4-BE49-F238E27FC236}">
              <a16:creationId xmlns:a16="http://schemas.microsoft.com/office/drawing/2014/main" id="{00000000-0008-0000-0B00-0000DE000000}"/>
            </a:ext>
          </a:extLst>
        </xdr:cNvPr>
        <xdr:cNvSpPr/>
      </xdr:nvSpPr>
      <xdr:spPr bwMode="auto">
        <a:xfrm>
          <a:off x="154600267" y="887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18</xdr:row>
      <xdr:rowOff>7938</xdr:rowOff>
    </xdr:from>
    <xdr:to>
      <xdr:col>242</xdr:col>
      <xdr:colOff>4875</xdr:colOff>
      <xdr:row>18</xdr:row>
      <xdr:rowOff>25938</xdr:rowOff>
    </xdr:to>
    <xdr:sp macro="" textlink="">
      <xdr:nvSpPr>
        <xdr:cNvPr id="223" name="Rectángulo 222">
          <a:extLst>
            <a:ext uri="{FF2B5EF4-FFF2-40B4-BE49-F238E27FC236}">
              <a16:creationId xmlns:a16="http://schemas.microsoft.com/office/drawing/2014/main" id="{00000000-0008-0000-0B00-0000DF000000}"/>
            </a:ext>
          </a:extLst>
        </xdr:cNvPr>
        <xdr:cNvSpPr/>
      </xdr:nvSpPr>
      <xdr:spPr bwMode="auto">
        <a:xfrm>
          <a:off x="156152850" y="827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18</xdr:row>
      <xdr:rowOff>604852</xdr:rowOff>
    </xdr:from>
    <xdr:to>
      <xdr:col>242</xdr:col>
      <xdr:colOff>14392</xdr:colOff>
      <xdr:row>18</xdr:row>
      <xdr:rowOff>622852</xdr:rowOff>
    </xdr:to>
    <xdr:sp macro="" textlink="">
      <xdr:nvSpPr>
        <xdr:cNvPr id="224" name="Rectángulo 223">
          <a:extLst>
            <a:ext uri="{FF2B5EF4-FFF2-40B4-BE49-F238E27FC236}">
              <a16:creationId xmlns:a16="http://schemas.microsoft.com/office/drawing/2014/main" id="{00000000-0008-0000-0B00-0000E0000000}"/>
            </a:ext>
          </a:extLst>
        </xdr:cNvPr>
        <xdr:cNvSpPr/>
      </xdr:nvSpPr>
      <xdr:spPr bwMode="auto">
        <a:xfrm>
          <a:off x="156162367" y="887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18</xdr:row>
      <xdr:rowOff>7938</xdr:rowOff>
    </xdr:from>
    <xdr:to>
      <xdr:col>244</xdr:col>
      <xdr:colOff>4875</xdr:colOff>
      <xdr:row>18</xdr:row>
      <xdr:rowOff>25938</xdr:rowOff>
    </xdr:to>
    <xdr:sp macro="" textlink="">
      <xdr:nvSpPr>
        <xdr:cNvPr id="225" name="Rectángulo 224">
          <a:extLst>
            <a:ext uri="{FF2B5EF4-FFF2-40B4-BE49-F238E27FC236}">
              <a16:creationId xmlns:a16="http://schemas.microsoft.com/office/drawing/2014/main" id="{00000000-0008-0000-0B00-0000E1000000}"/>
            </a:ext>
          </a:extLst>
        </xdr:cNvPr>
        <xdr:cNvSpPr/>
      </xdr:nvSpPr>
      <xdr:spPr bwMode="auto">
        <a:xfrm>
          <a:off x="157714950" y="82756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242</xdr:col>
      <xdr:colOff>178850</xdr:colOff>
      <xdr:row>18</xdr:row>
      <xdr:rowOff>604852</xdr:rowOff>
    </xdr:from>
    <xdr:to>
      <xdr:col>244</xdr:col>
      <xdr:colOff>3809</xdr:colOff>
      <xdr:row>18</xdr:row>
      <xdr:rowOff>622852</xdr:rowOff>
    </xdr:to>
    <xdr:sp macro="" textlink="">
      <xdr:nvSpPr>
        <xdr:cNvPr id="226" name="Rectángulo 225">
          <a:extLst>
            <a:ext uri="{FF2B5EF4-FFF2-40B4-BE49-F238E27FC236}">
              <a16:creationId xmlns:a16="http://schemas.microsoft.com/office/drawing/2014/main" id="{00000000-0008-0000-0B00-0000E2000000}"/>
            </a:ext>
          </a:extLst>
        </xdr:cNvPr>
        <xdr:cNvSpPr/>
      </xdr:nvSpPr>
      <xdr:spPr bwMode="auto">
        <a:xfrm>
          <a:off x="157712825" y="8872552"/>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18</xdr:row>
      <xdr:rowOff>7938</xdr:rowOff>
    </xdr:from>
    <xdr:to>
      <xdr:col>250</xdr:col>
      <xdr:colOff>4875</xdr:colOff>
      <xdr:row>18</xdr:row>
      <xdr:rowOff>25938</xdr:rowOff>
    </xdr:to>
    <xdr:sp macro="" textlink="">
      <xdr:nvSpPr>
        <xdr:cNvPr id="227" name="Rectángulo 226">
          <a:extLst>
            <a:ext uri="{FF2B5EF4-FFF2-40B4-BE49-F238E27FC236}">
              <a16:creationId xmlns:a16="http://schemas.microsoft.com/office/drawing/2014/main" id="{00000000-0008-0000-0B00-0000E3000000}"/>
            </a:ext>
          </a:extLst>
        </xdr:cNvPr>
        <xdr:cNvSpPr/>
      </xdr:nvSpPr>
      <xdr:spPr bwMode="auto">
        <a:xfrm>
          <a:off x="162601275" y="827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18</xdr:row>
      <xdr:rowOff>604852</xdr:rowOff>
    </xdr:from>
    <xdr:to>
      <xdr:col>250</xdr:col>
      <xdr:colOff>14392</xdr:colOff>
      <xdr:row>18</xdr:row>
      <xdr:rowOff>622852</xdr:rowOff>
    </xdr:to>
    <xdr:sp macro="" textlink="">
      <xdr:nvSpPr>
        <xdr:cNvPr id="228" name="Rectángulo 227">
          <a:extLst>
            <a:ext uri="{FF2B5EF4-FFF2-40B4-BE49-F238E27FC236}">
              <a16:creationId xmlns:a16="http://schemas.microsoft.com/office/drawing/2014/main" id="{00000000-0008-0000-0B00-0000E4000000}"/>
            </a:ext>
          </a:extLst>
        </xdr:cNvPr>
        <xdr:cNvSpPr/>
      </xdr:nvSpPr>
      <xdr:spPr bwMode="auto">
        <a:xfrm>
          <a:off x="162610792" y="887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20</xdr:row>
      <xdr:rowOff>7938</xdr:rowOff>
    </xdr:from>
    <xdr:to>
      <xdr:col>234</xdr:col>
      <xdr:colOff>4875</xdr:colOff>
      <xdr:row>20</xdr:row>
      <xdr:rowOff>25938</xdr:rowOff>
    </xdr:to>
    <xdr:sp macro="" textlink="">
      <xdr:nvSpPr>
        <xdr:cNvPr id="229" name="Rectángulo 228">
          <a:extLst>
            <a:ext uri="{FF2B5EF4-FFF2-40B4-BE49-F238E27FC236}">
              <a16:creationId xmlns:a16="http://schemas.microsoft.com/office/drawing/2014/main" id="{00000000-0008-0000-0B00-0000E5000000}"/>
            </a:ext>
          </a:extLst>
        </xdr:cNvPr>
        <xdr:cNvSpPr/>
      </xdr:nvSpPr>
      <xdr:spPr bwMode="auto">
        <a:xfrm>
          <a:off x="149504400" y="92662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20</xdr:row>
      <xdr:rowOff>604852</xdr:rowOff>
    </xdr:from>
    <xdr:to>
      <xdr:col>234</xdr:col>
      <xdr:colOff>14392</xdr:colOff>
      <xdr:row>20</xdr:row>
      <xdr:rowOff>622852</xdr:rowOff>
    </xdr:to>
    <xdr:sp macro="" textlink="">
      <xdr:nvSpPr>
        <xdr:cNvPr id="230" name="Rectángulo 229">
          <a:extLst>
            <a:ext uri="{FF2B5EF4-FFF2-40B4-BE49-F238E27FC236}">
              <a16:creationId xmlns:a16="http://schemas.microsoft.com/office/drawing/2014/main" id="{00000000-0008-0000-0B00-0000E6000000}"/>
            </a:ext>
          </a:extLst>
        </xdr:cNvPr>
        <xdr:cNvSpPr/>
      </xdr:nvSpPr>
      <xdr:spPr bwMode="auto">
        <a:xfrm>
          <a:off x="149513917" y="98631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20</xdr:row>
      <xdr:rowOff>7938</xdr:rowOff>
    </xdr:from>
    <xdr:to>
      <xdr:col>236</xdr:col>
      <xdr:colOff>4875</xdr:colOff>
      <xdr:row>20</xdr:row>
      <xdr:rowOff>25938</xdr:rowOff>
    </xdr:to>
    <xdr:sp macro="" textlink="">
      <xdr:nvSpPr>
        <xdr:cNvPr id="231" name="Rectángulo 230">
          <a:extLst>
            <a:ext uri="{FF2B5EF4-FFF2-40B4-BE49-F238E27FC236}">
              <a16:creationId xmlns:a16="http://schemas.microsoft.com/office/drawing/2014/main" id="{00000000-0008-0000-0B00-0000E7000000}"/>
            </a:ext>
          </a:extLst>
        </xdr:cNvPr>
        <xdr:cNvSpPr/>
      </xdr:nvSpPr>
      <xdr:spPr bwMode="auto">
        <a:xfrm>
          <a:off x="151066500" y="92662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20</xdr:row>
      <xdr:rowOff>604852</xdr:rowOff>
    </xdr:from>
    <xdr:to>
      <xdr:col>236</xdr:col>
      <xdr:colOff>14392</xdr:colOff>
      <xdr:row>20</xdr:row>
      <xdr:rowOff>622852</xdr:rowOff>
    </xdr:to>
    <xdr:sp macro="" textlink="">
      <xdr:nvSpPr>
        <xdr:cNvPr id="232" name="Rectángulo 231">
          <a:extLst>
            <a:ext uri="{FF2B5EF4-FFF2-40B4-BE49-F238E27FC236}">
              <a16:creationId xmlns:a16="http://schemas.microsoft.com/office/drawing/2014/main" id="{00000000-0008-0000-0B00-0000E8000000}"/>
            </a:ext>
          </a:extLst>
        </xdr:cNvPr>
        <xdr:cNvSpPr/>
      </xdr:nvSpPr>
      <xdr:spPr bwMode="auto">
        <a:xfrm>
          <a:off x="151076017" y="98631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20</xdr:row>
      <xdr:rowOff>7938</xdr:rowOff>
    </xdr:from>
    <xdr:to>
      <xdr:col>238</xdr:col>
      <xdr:colOff>4875</xdr:colOff>
      <xdr:row>20</xdr:row>
      <xdr:rowOff>25938</xdr:rowOff>
    </xdr:to>
    <xdr:sp macro="" textlink="">
      <xdr:nvSpPr>
        <xdr:cNvPr id="233" name="Rectángulo 232">
          <a:extLst>
            <a:ext uri="{FF2B5EF4-FFF2-40B4-BE49-F238E27FC236}">
              <a16:creationId xmlns:a16="http://schemas.microsoft.com/office/drawing/2014/main" id="{00000000-0008-0000-0B00-0000E9000000}"/>
            </a:ext>
          </a:extLst>
        </xdr:cNvPr>
        <xdr:cNvSpPr/>
      </xdr:nvSpPr>
      <xdr:spPr bwMode="auto">
        <a:xfrm>
          <a:off x="152828625" y="92662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20</xdr:row>
      <xdr:rowOff>604852</xdr:rowOff>
    </xdr:from>
    <xdr:to>
      <xdr:col>238</xdr:col>
      <xdr:colOff>14392</xdr:colOff>
      <xdr:row>20</xdr:row>
      <xdr:rowOff>622852</xdr:rowOff>
    </xdr:to>
    <xdr:sp macro="" textlink="">
      <xdr:nvSpPr>
        <xdr:cNvPr id="234" name="Rectángulo 233">
          <a:extLst>
            <a:ext uri="{FF2B5EF4-FFF2-40B4-BE49-F238E27FC236}">
              <a16:creationId xmlns:a16="http://schemas.microsoft.com/office/drawing/2014/main" id="{00000000-0008-0000-0B00-0000EA000000}"/>
            </a:ext>
          </a:extLst>
        </xdr:cNvPr>
        <xdr:cNvSpPr/>
      </xdr:nvSpPr>
      <xdr:spPr bwMode="auto">
        <a:xfrm>
          <a:off x="152838142" y="98631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20</xdr:row>
      <xdr:rowOff>7938</xdr:rowOff>
    </xdr:from>
    <xdr:to>
      <xdr:col>240</xdr:col>
      <xdr:colOff>4875</xdr:colOff>
      <xdr:row>20</xdr:row>
      <xdr:rowOff>25938</xdr:rowOff>
    </xdr:to>
    <xdr:sp macro="" textlink="">
      <xdr:nvSpPr>
        <xdr:cNvPr id="235" name="Rectángulo 234">
          <a:extLst>
            <a:ext uri="{FF2B5EF4-FFF2-40B4-BE49-F238E27FC236}">
              <a16:creationId xmlns:a16="http://schemas.microsoft.com/office/drawing/2014/main" id="{00000000-0008-0000-0B00-0000EB000000}"/>
            </a:ext>
          </a:extLst>
        </xdr:cNvPr>
        <xdr:cNvSpPr/>
      </xdr:nvSpPr>
      <xdr:spPr bwMode="auto">
        <a:xfrm>
          <a:off x="154590750" y="92662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20</xdr:row>
      <xdr:rowOff>604852</xdr:rowOff>
    </xdr:from>
    <xdr:to>
      <xdr:col>240</xdr:col>
      <xdr:colOff>14392</xdr:colOff>
      <xdr:row>20</xdr:row>
      <xdr:rowOff>622852</xdr:rowOff>
    </xdr:to>
    <xdr:sp macro="" textlink="">
      <xdr:nvSpPr>
        <xdr:cNvPr id="236" name="Rectángulo 235">
          <a:extLst>
            <a:ext uri="{FF2B5EF4-FFF2-40B4-BE49-F238E27FC236}">
              <a16:creationId xmlns:a16="http://schemas.microsoft.com/office/drawing/2014/main" id="{00000000-0008-0000-0B00-0000EC000000}"/>
            </a:ext>
          </a:extLst>
        </xdr:cNvPr>
        <xdr:cNvSpPr/>
      </xdr:nvSpPr>
      <xdr:spPr bwMode="auto">
        <a:xfrm>
          <a:off x="154600267" y="98631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20</xdr:row>
      <xdr:rowOff>7938</xdr:rowOff>
    </xdr:from>
    <xdr:to>
      <xdr:col>242</xdr:col>
      <xdr:colOff>4875</xdr:colOff>
      <xdr:row>20</xdr:row>
      <xdr:rowOff>25938</xdr:rowOff>
    </xdr:to>
    <xdr:sp macro="" textlink="">
      <xdr:nvSpPr>
        <xdr:cNvPr id="237" name="Rectángulo 236">
          <a:extLst>
            <a:ext uri="{FF2B5EF4-FFF2-40B4-BE49-F238E27FC236}">
              <a16:creationId xmlns:a16="http://schemas.microsoft.com/office/drawing/2014/main" id="{00000000-0008-0000-0B00-0000ED000000}"/>
            </a:ext>
          </a:extLst>
        </xdr:cNvPr>
        <xdr:cNvSpPr/>
      </xdr:nvSpPr>
      <xdr:spPr bwMode="auto">
        <a:xfrm>
          <a:off x="156152850" y="92662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20</xdr:row>
      <xdr:rowOff>604852</xdr:rowOff>
    </xdr:from>
    <xdr:to>
      <xdr:col>242</xdr:col>
      <xdr:colOff>14392</xdr:colOff>
      <xdr:row>20</xdr:row>
      <xdr:rowOff>622852</xdr:rowOff>
    </xdr:to>
    <xdr:sp macro="" textlink="">
      <xdr:nvSpPr>
        <xdr:cNvPr id="238" name="Rectángulo 237">
          <a:extLst>
            <a:ext uri="{FF2B5EF4-FFF2-40B4-BE49-F238E27FC236}">
              <a16:creationId xmlns:a16="http://schemas.microsoft.com/office/drawing/2014/main" id="{00000000-0008-0000-0B00-0000EE000000}"/>
            </a:ext>
          </a:extLst>
        </xdr:cNvPr>
        <xdr:cNvSpPr/>
      </xdr:nvSpPr>
      <xdr:spPr bwMode="auto">
        <a:xfrm>
          <a:off x="156162367" y="98631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20</xdr:row>
      <xdr:rowOff>7938</xdr:rowOff>
    </xdr:from>
    <xdr:to>
      <xdr:col>244</xdr:col>
      <xdr:colOff>4875</xdr:colOff>
      <xdr:row>20</xdr:row>
      <xdr:rowOff>25938</xdr:rowOff>
    </xdr:to>
    <xdr:sp macro="" textlink="">
      <xdr:nvSpPr>
        <xdr:cNvPr id="239" name="Rectángulo 238">
          <a:extLst>
            <a:ext uri="{FF2B5EF4-FFF2-40B4-BE49-F238E27FC236}">
              <a16:creationId xmlns:a16="http://schemas.microsoft.com/office/drawing/2014/main" id="{00000000-0008-0000-0B00-0000EF000000}"/>
            </a:ext>
          </a:extLst>
        </xdr:cNvPr>
        <xdr:cNvSpPr/>
      </xdr:nvSpPr>
      <xdr:spPr bwMode="auto">
        <a:xfrm>
          <a:off x="157714950" y="926623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20</xdr:row>
      <xdr:rowOff>604852</xdr:rowOff>
    </xdr:from>
    <xdr:to>
      <xdr:col>244</xdr:col>
      <xdr:colOff>14392</xdr:colOff>
      <xdr:row>20</xdr:row>
      <xdr:rowOff>622852</xdr:rowOff>
    </xdr:to>
    <xdr:sp macro="" textlink="">
      <xdr:nvSpPr>
        <xdr:cNvPr id="240" name="Rectángulo 239">
          <a:extLst>
            <a:ext uri="{FF2B5EF4-FFF2-40B4-BE49-F238E27FC236}">
              <a16:creationId xmlns:a16="http://schemas.microsoft.com/office/drawing/2014/main" id="{00000000-0008-0000-0B00-0000F0000000}"/>
            </a:ext>
          </a:extLst>
        </xdr:cNvPr>
        <xdr:cNvSpPr/>
      </xdr:nvSpPr>
      <xdr:spPr bwMode="auto">
        <a:xfrm>
          <a:off x="157724467" y="986315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20</xdr:row>
      <xdr:rowOff>7938</xdr:rowOff>
    </xdr:from>
    <xdr:to>
      <xdr:col>248</xdr:col>
      <xdr:colOff>4875</xdr:colOff>
      <xdr:row>20</xdr:row>
      <xdr:rowOff>25938</xdr:rowOff>
    </xdr:to>
    <xdr:sp macro="" textlink="">
      <xdr:nvSpPr>
        <xdr:cNvPr id="241" name="Rectángulo 240">
          <a:extLst>
            <a:ext uri="{FF2B5EF4-FFF2-40B4-BE49-F238E27FC236}">
              <a16:creationId xmlns:a16="http://schemas.microsoft.com/office/drawing/2014/main" id="{00000000-0008-0000-0B00-0000F1000000}"/>
            </a:ext>
          </a:extLst>
        </xdr:cNvPr>
        <xdr:cNvSpPr/>
      </xdr:nvSpPr>
      <xdr:spPr bwMode="auto">
        <a:xfrm>
          <a:off x="159477075" y="9266238"/>
          <a:ext cx="29481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20</xdr:row>
      <xdr:rowOff>604852</xdr:rowOff>
    </xdr:from>
    <xdr:to>
      <xdr:col>248</xdr:col>
      <xdr:colOff>14392</xdr:colOff>
      <xdr:row>20</xdr:row>
      <xdr:rowOff>622852</xdr:rowOff>
    </xdr:to>
    <xdr:sp macro="" textlink="">
      <xdr:nvSpPr>
        <xdr:cNvPr id="242" name="Rectángulo 241">
          <a:extLst>
            <a:ext uri="{FF2B5EF4-FFF2-40B4-BE49-F238E27FC236}">
              <a16:creationId xmlns:a16="http://schemas.microsoft.com/office/drawing/2014/main" id="{00000000-0008-0000-0B00-0000F2000000}"/>
            </a:ext>
          </a:extLst>
        </xdr:cNvPr>
        <xdr:cNvSpPr/>
      </xdr:nvSpPr>
      <xdr:spPr bwMode="auto">
        <a:xfrm>
          <a:off x="159486592" y="9863152"/>
          <a:ext cx="29481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20</xdr:row>
      <xdr:rowOff>7938</xdr:rowOff>
    </xdr:from>
    <xdr:to>
      <xdr:col>250</xdr:col>
      <xdr:colOff>4875</xdr:colOff>
      <xdr:row>20</xdr:row>
      <xdr:rowOff>25938</xdr:rowOff>
    </xdr:to>
    <xdr:sp macro="" textlink="">
      <xdr:nvSpPr>
        <xdr:cNvPr id="243" name="Rectángulo 242">
          <a:extLst>
            <a:ext uri="{FF2B5EF4-FFF2-40B4-BE49-F238E27FC236}">
              <a16:creationId xmlns:a16="http://schemas.microsoft.com/office/drawing/2014/main" id="{00000000-0008-0000-0B00-0000F3000000}"/>
            </a:ext>
          </a:extLst>
        </xdr:cNvPr>
        <xdr:cNvSpPr/>
      </xdr:nvSpPr>
      <xdr:spPr bwMode="auto">
        <a:xfrm>
          <a:off x="162601275" y="92662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20</xdr:row>
      <xdr:rowOff>604852</xdr:rowOff>
    </xdr:from>
    <xdr:to>
      <xdr:col>250</xdr:col>
      <xdr:colOff>14392</xdr:colOff>
      <xdr:row>20</xdr:row>
      <xdr:rowOff>622852</xdr:rowOff>
    </xdr:to>
    <xdr:sp macro="" textlink="">
      <xdr:nvSpPr>
        <xdr:cNvPr id="244" name="Rectángulo 243">
          <a:extLst>
            <a:ext uri="{FF2B5EF4-FFF2-40B4-BE49-F238E27FC236}">
              <a16:creationId xmlns:a16="http://schemas.microsoft.com/office/drawing/2014/main" id="{00000000-0008-0000-0B00-0000F4000000}"/>
            </a:ext>
          </a:extLst>
        </xdr:cNvPr>
        <xdr:cNvSpPr/>
      </xdr:nvSpPr>
      <xdr:spPr bwMode="auto">
        <a:xfrm>
          <a:off x="162610792" y="98631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802529</xdr:colOff>
      <xdr:row>10</xdr:row>
      <xdr:rowOff>604853</xdr:rowOff>
    </xdr:from>
    <xdr:to>
      <xdr:col>243</xdr:col>
      <xdr:colOff>802529</xdr:colOff>
      <xdr:row>10</xdr:row>
      <xdr:rowOff>622853</xdr:rowOff>
    </xdr:to>
    <xdr:cxnSp macro="">
      <xdr:nvCxnSpPr>
        <xdr:cNvPr id="245" name="Conector angular 244">
          <a:extLst>
            <a:ext uri="{FF2B5EF4-FFF2-40B4-BE49-F238E27FC236}">
              <a16:creationId xmlns:a16="http://schemas.microsoft.com/office/drawing/2014/main" id="{00000000-0008-0000-0B00-0000F5000000}"/>
            </a:ext>
          </a:extLst>
        </xdr:cNvPr>
        <xdr:cNvCxnSpPr>
          <a:stCxn id="175" idx="0"/>
          <a:endCxn id="183" idx="2"/>
        </xdr:cNvCxnSpPr>
      </xdr:nvCxnSpPr>
      <xdr:spPr>
        <a:xfrm rot="16200000" flipH="1">
          <a:off x="155184254" y="1537778"/>
          <a:ext cx="18000" cy="6648450"/>
        </a:xfrm>
        <a:prstGeom prst="bentConnector5">
          <a:avLst>
            <a:gd name="adj1" fmla="val 687928"/>
            <a:gd name="adj2" fmla="val 49262"/>
            <a:gd name="adj3" fmla="val 682094"/>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708867</xdr:colOff>
      <xdr:row>10</xdr:row>
      <xdr:rowOff>598502</xdr:rowOff>
    </xdr:from>
    <xdr:to>
      <xdr:col>241</xdr:col>
      <xdr:colOff>708867</xdr:colOff>
      <xdr:row>10</xdr:row>
      <xdr:rowOff>611202</xdr:rowOff>
    </xdr:to>
    <xdr:cxnSp macro="">
      <xdr:nvCxnSpPr>
        <xdr:cNvPr id="246" name="Conector angular 245">
          <a:extLst>
            <a:ext uri="{FF2B5EF4-FFF2-40B4-BE49-F238E27FC236}">
              <a16:creationId xmlns:a16="http://schemas.microsoft.com/office/drawing/2014/main" id="{00000000-0008-0000-0B00-0000F6000000}"/>
            </a:ext>
          </a:extLst>
        </xdr:cNvPr>
        <xdr:cNvCxnSpPr>
          <a:stCxn id="177" idx="0"/>
          <a:endCxn id="181" idx="0"/>
        </xdr:cNvCxnSpPr>
      </xdr:nvCxnSpPr>
      <xdr:spPr>
        <a:xfrm rot="5400000" flipH="1" flipV="1">
          <a:off x="155193255" y="3190889"/>
          <a:ext cx="12700" cy="3324225"/>
        </a:xfrm>
        <a:prstGeom prst="bentConnector3">
          <a:avLst>
            <a:gd name="adj1" fmla="val -900016"/>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235</xdr:col>
      <xdr:colOff>794745</xdr:colOff>
      <xdr:row>6</xdr:row>
      <xdr:rowOff>604852</xdr:rowOff>
    </xdr:from>
    <xdr:to>
      <xdr:col>235</xdr:col>
      <xdr:colOff>795603</xdr:colOff>
      <xdr:row>8</xdr:row>
      <xdr:rowOff>7938</xdr:rowOff>
    </xdr:to>
    <xdr:cxnSp macro="">
      <xdr:nvCxnSpPr>
        <xdr:cNvPr id="247" name="Conector recto de flecha 246">
          <a:extLst>
            <a:ext uri="{FF2B5EF4-FFF2-40B4-BE49-F238E27FC236}">
              <a16:creationId xmlns:a16="http://schemas.microsoft.com/office/drawing/2014/main" id="{00000000-0008-0000-0B00-0000F7000000}"/>
            </a:ext>
          </a:extLst>
        </xdr:cNvPr>
        <xdr:cNvCxnSpPr>
          <a:stCxn id="160" idx="0"/>
          <a:endCxn id="147" idx="0"/>
        </xdr:cNvCxnSpPr>
      </xdr:nvCxnSpPr>
      <xdr:spPr>
        <a:xfrm flipV="1">
          <a:off x="151861245" y="2614627"/>
          <a:ext cx="858" cy="393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235</xdr:col>
      <xdr:colOff>794745</xdr:colOff>
      <xdr:row>4</xdr:row>
      <xdr:rowOff>604852</xdr:rowOff>
    </xdr:from>
    <xdr:to>
      <xdr:col>235</xdr:col>
      <xdr:colOff>795603</xdr:colOff>
      <xdr:row>6</xdr:row>
      <xdr:rowOff>7938</xdr:rowOff>
    </xdr:to>
    <xdr:cxnSp macro="">
      <xdr:nvCxnSpPr>
        <xdr:cNvPr id="248" name="Conector recto de flecha 247">
          <a:extLst>
            <a:ext uri="{FF2B5EF4-FFF2-40B4-BE49-F238E27FC236}">
              <a16:creationId xmlns:a16="http://schemas.microsoft.com/office/drawing/2014/main" id="{00000000-0008-0000-0B00-0000F8000000}"/>
            </a:ext>
          </a:extLst>
        </xdr:cNvPr>
        <xdr:cNvCxnSpPr>
          <a:stCxn id="146" idx="0"/>
          <a:endCxn id="5" idx="0"/>
        </xdr:cNvCxnSpPr>
      </xdr:nvCxnSpPr>
      <xdr:spPr>
        <a:xfrm flipV="1">
          <a:off x="151861245" y="1414477"/>
          <a:ext cx="858" cy="603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695165</xdr:colOff>
      <xdr:row>4</xdr:row>
      <xdr:rowOff>604852</xdr:rowOff>
    </xdr:from>
    <xdr:to>
      <xdr:col>233</xdr:col>
      <xdr:colOff>696023</xdr:colOff>
      <xdr:row>6</xdr:row>
      <xdr:rowOff>7938</xdr:rowOff>
    </xdr:to>
    <xdr:cxnSp macro="">
      <xdr:nvCxnSpPr>
        <xdr:cNvPr id="249" name="Conector recto de flecha 248">
          <a:extLst>
            <a:ext uri="{FF2B5EF4-FFF2-40B4-BE49-F238E27FC236}">
              <a16:creationId xmlns:a16="http://schemas.microsoft.com/office/drawing/2014/main" id="{00000000-0008-0000-0B00-0000F9000000}"/>
            </a:ext>
          </a:extLst>
        </xdr:cNvPr>
        <xdr:cNvCxnSpPr>
          <a:stCxn id="144" idx="0"/>
          <a:endCxn id="3" idx="0"/>
        </xdr:cNvCxnSpPr>
      </xdr:nvCxnSpPr>
      <xdr:spPr>
        <a:xfrm flipV="1">
          <a:off x="150199565" y="1414477"/>
          <a:ext cx="858" cy="603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695165</xdr:colOff>
      <xdr:row>8</xdr:row>
      <xdr:rowOff>622852</xdr:rowOff>
    </xdr:from>
    <xdr:to>
      <xdr:col>241</xdr:col>
      <xdr:colOff>696023</xdr:colOff>
      <xdr:row>10</xdr:row>
      <xdr:rowOff>25938</xdr:rowOff>
    </xdr:to>
    <xdr:cxnSp macro="">
      <xdr:nvCxnSpPr>
        <xdr:cNvPr id="250" name="Conector recto de flecha 249">
          <a:extLst>
            <a:ext uri="{FF2B5EF4-FFF2-40B4-BE49-F238E27FC236}">
              <a16:creationId xmlns:a16="http://schemas.microsoft.com/office/drawing/2014/main" id="{00000000-0008-0000-0B00-0000FA000000}"/>
            </a:ext>
          </a:extLst>
        </xdr:cNvPr>
        <xdr:cNvCxnSpPr>
          <a:stCxn id="180" idx="2"/>
          <a:endCxn id="167" idx="2"/>
        </xdr:cNvCxnSpPr>
      </xdr:nvCxnSpPr>
      <xdr:spPr>
        <a:xfrm flipV="1">
          <a:off x="156848015" y="3623227"/>
          <a:ext cx="858" cy="650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701996</xdr:colOff>
      <xdr:row>14</xdr:row>
      <xdr:rowOff>19588</xdr:rowOff>
    </xdr:from>
    <xdr:to>
      <xdr:col>237</xdr:col>
      <xdr:colOff>701996</xdr:colOff>
      <xdr:row>14</xdr:row>
      <xdr:rowOff>32288</xdr:rowOff>
    </xdr:to>
    <xdr:cxnSp macro="">
      <xdr:nvCxnSpPr>
        <xdr:cNvPr id="251" name="Conector angular 250">
          <a:extLst>
            <a:ext uri="{FF2B5EF4-FFF2-40B4-BE49-F238E27FC236}">
              <a16:creationId xmlns:a16="http://schemas.microsoft.com/office/drawing/2014/main" id="{00000000-0008-0000-0B00-0000FB000000}"/>
            </a:ext>
          </a:extLst>
        </xdr:cNvPr>
        <xdr:cNvCxnSpPr>
          <a:stCxn id="186" idx="2"/>
          <a:endCxn id="190" idx="2"/>
        </xdr:cNvCxnSpPr>
      </xdr:nvCxnSpPr>
      <xdr:spPr>
        <a:xfrm rot="16200000" flipH="1">
          <a:off x="151862159" y="4440775"/>
          <a:ext cx="12700" cy="3324225"/>
        </a:xfrm>
        <a:prstGeom prst="bentConnector3">
          <a:avLst>
            <a:gd name="adj1" fmla="val -866661"/>
          </a:avLst>
        </a:prstGeom>
        <a:ln>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0</xdr:colOff>
      <xdr:row>13</xdr:row>
      <xdr:rowOff>10582</xdr:rowOff>
    </xdr:from>
    <xdr:to>
      <xdr:col>250</xdr:col>
      <xdr:colOff>18541</xdr:colOff>
      <xdr:row>13</xdr:row>
      <xdr:rowOff>28582</xdr:rowOff>
    </xdr:to>
    <xdr:sp macro="" textlink="">
      <xdr:nvSpPr>
        <xdr:cNvPr id="252" name="Rectángulo 251">
          <a:extLst>
            <a:ext uri="{FF2B5EF4-FFF2-40B4-BE49-F238E27FC236}">
              <a16:creationId xmlns:a16="http://schemas.microsoft.com/office/drawing/2014/main" id="{00000000-0008-0000-0B00-0000FC000000}"/>
            </a:ext>
          </a:extLst>
        </xdr:cNvPr>
        <xdr:cNvSpPr/>
      </xdr:nvSpPr>
      <xdr:spPr bwMode="auto">
        <a:xfrm>
          <a:off x="149504400" y="5887507"/>
          <a:ext cx="14496541" cy="18000"/>
        </a:xfrm>
        <a:prstGeom prst="rect">
          <a:avLst/>
        </a:prstGeom>
        <a:solidFill>
          <a:srgbClr val="0070C0"/>
        </a:solidFill>
        <a:ln>
          <a:solidFill>
            <a:srgbClr val="0070C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14821</xdr:colOff>
      <xdr:row>11</xdr:row>
      <xdr:rowOff>215908</xdr:rowOff>
    </xdr:from>
    <xdr:to>
      <xdr:col>250</xdr:col>
      <xdr:colOff>33362</xdr:colOff>
      <xdr:row>11</xdr:row>
      <xdr:rowOff>233908</xdr:rowOff>
    </xdr:to>
    <xdr:sp macro="" textlink="">
      <xdr:nvSpPr>
        <xdr:cNvPr id="253" name="Rectángulo 252">
          <a:extLst>
            <a:ext uri="{FF2B5EF4-FFF2-40B4-BE49-F238E27FC236}">
              <a16:creationId xmlns:a16="http://schemas.microsoft.com/office/drawing/2014/main" id="{00000000-0008-0000-0B00-0000FD000000}"/>
            </a:ext>
          </a:extLst>
        </xdr:cNvPr>
        <xdr:cNvSpPr/>
      </xdr:nvSpPr>
      <xdr:spPr bwMode="auto">
        <a:xfrm>
          <a:off x="149519221" y="5454658"/>
          <a:ext cx="14496541" cy="0"/>
        </a:xfrm>
        <a:prstGeom prst="rect">
          <a:avLst/>
        </a:prstGeom>
        <a:solidFill>
          <a:srgbClr val="0070C0"/>
        </a:solidFill>
        <a:ln>
          <a:solidFill>
            <a:srgbClr val="0070C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xdr:row>
      <xdr:rowOff>7938</xdr:rowOff>
    </xdr:from>
    <xdr:to>
      <xdr:col>246</xdr:col>
      <xdr:colOff>4875</xdr:colOff>
      <xdr:row>4</xdr:row>
      <xdr:rowOff>25938</xdr:rowOff>
    </xdr:to>
    <xdr:sp macro="" textlink="">
      <xdr:nvSpPr>
        <xdr:cNvPr id="254" name="Rectángulo 253">
          <a:extLst>
            <a:ext uri="{FF2B5EF4-FFF2-40B4-BE49-F238E27FC236}">
              <a16:creationId xmlns:a16="http://schemas.microsoft.com/office/drawing/2014/main" id="{00000000-0008-0000-0B00-0000FE000000}"/>
            </a:ext>
          </a:extLst>
        </xdr:cNvPr>
        <xdr:cNvSpPr/>
      </xdr:nvSpPr>
      <xdr:spPr bwMode="auto">
        <a:xfrm>
          <a:off x="159477075"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xdr:row>
      <xdr:rowOff>604852</xdr:rowOff>
    </xdr:from>
    <xdr:to>
      <xdr:col>246</xdr:col>
      <xdr:colOff>14392</xdr:colOff>
      <xdr:row>4</xdr:row>
      <xdr:rowOff>622852</xdr:rowOff>
    </xdr:to>
    <xdr:sp macro="" textlink="">
      <xdr:nvSpPr>
        <xdr:cNvPr id="255" name="Rectángulo 254">
          <a:extLst>
            <a:ext uri="{FF2B5EF4-FFF2-40B4-BE49-F238E27FC236}">
              <a16:creationId xmlns:a16="http://schemas.microsoft.com/office/drawing/2014/main" id="{00000000-0008-0000-0B00-0000FF000000}"/>
            </a:ext>
          </a:extLst>
        </xdr:cNvPr>
        <xdr:cNvSpPr/>
      </xdr:nvSpPr>
      <xdr:spPr bwMode="auto">
        <a:xfrm>
          <a:off x="159486592"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26</xdr:row>
      <xdr:rowOff>7938</xdr:rowOff>
    </xdr:from>
    <xdr:to>
      <xdr:col>246</xdr:col>
      <xdr:colOff>22875</xdr:colOff>
      <xdr:row>26</xdr:row>
      <xdr:rowOff>43938</xdr:rowOff>
    </xdr:to>
    <xdr:sp macro="" textlink="">
      <xdr:nvSpPr>
        <xdr:cNvPr id="256" name="Rectángulo 255">
          <a:extLst>
            <a:ext uri="{FF2B5EF4-FFF2-40B4-BE49-F238E27FC236}">
              <a16:creationId xmlns:a16="http://schemas.microsoft.com/office/drawing/2014/main" id="{00000000-0008-0000-0B00-000000010000}"/>
            </a:ext>
          </a:extLst>
        </xdr:cNvPr>
        <xdr:cNvSpPr/>
      </xdr:nvSpPr>
      <xdr:spPr bwMode="auto">
        <a:xfrm>
          <a:off x="159477075" y="108283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26</xdr:row>
      <xdr:rowOff>588976</xdr:rowOff>
    </xdr:from>
    <xdr:to>
      <xdr:col>246</xdr:col>
      <xdr:colOff>32392</xdr:colOff>
      <xdr:row>26</xdr:row>
      <xdr:rowOff>624976</xdr:rowOff>
    </xdr:to>
    <xdr:sp macro="" textlink="">
      <xdr:nvSpPr>
        <xdr:cNvPr id="257" name="Rectángulo 256">
          <a:extLst>
            <a:ext uri="{FF2B5EF4-FFF2-40B4-BE49-F238E27FC236}">
              <a16:creationId xmlns:a16="http://schemas.microsoft.com/office/drawing/2014/main" id="{00000000-0008-0000-0B00-000001010000}"/>
            </a:ext>
          </a:extLst>
        </xdr:cNvPr>
        <xdr:cNvSpPr/>
      </xdr:nvSpPr>
      <xdr:spPr bwMode="auto">
        <a:xfrm>
          <a:off x="159486592" y="114093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28</xdr:row>
      <xdr:rowOff>7938</xdr:rowOff>
    </xdr:from>
    <xdr:to>
      <xdr:col>246</xdr:col>
      <xdr:colOff>22875</xdr:colOff>
      <xdr:row>28</xdr:row>
      <xdr:rowOff>43938</xdr:rowOff>
    </xdr:to>
    <xdr:sp macro="" textlink="">
      <xdr:nvSpPr>
        <xdr:cNvPr id="258" name="Rectángulo 257">
          <a:extLst>
            <a:ext uri="{FF2B5EF4-FFF2-40B4-BE49-F238E27FC236}">
              <a16:creationId xmlns:a16="http://schemas.microsoft.com/office/drawing/2014/main" id="{00000000-0008-0000-0B00-000002010000}"/>
            </a:ext>
          </a:extLst>
        </xdr:cNvPr>
        <xdr:cNvSpPr/>
      </xdr:nvSpPr>
      <xdr:spPr bwMode="auto">
        <a:xfrm>
          <a:off x="159477075" y="116474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28</xdr:row>
      <xdr:rowOff>588976</xdr:rowOff>
    </xdr:from>
    <xdr:to>
      <xdr:col>246</xdr:col>
      <xdr:colOff>32392</xdr:colOff>
      <xdr:row>28</xdr:row>
      <xdr:rowOff>624976</xdr:rowOff>
    </xdr:to>
    <xdr:sp macro="" textlink="">
      <xdr:nvSpPr>
        <xdr:cNvPr id="259" name="Rectángulo 258">
          <a:extLst>
            <a:ext uri="{FF2B5EF4-FFF2-40B4-BE49-F238E27FC236}">
              <a16:creationId xmlns:a16="http://schemas.microsoft.com/office/drawing/2014/main" id="{00000000-0008-0000-0B00-000003010000}"/>
            </a:ext>
          </a:extLst>
        </xdr:cNvPr>
        <xdr:cNvSpPr/>
      </xdr:nvSpPr>
      <xdr:spPr bwMode="auto">
        <a:xfrm>
          <a:off x="159486592" y="122285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30</xdr:row>
      <xdr:rowOff>7938</xdr:rowOff>
    </xdr:from>
    <xdr:to>
      <xdr:col>246</xdr:col>
      <xdr:colOff>22875</xdr:colOff>
      <xdr:row>30</xdr:row>
      <xdr:rowOff>43938</xdr:rowOff>
    </xdr:to>
    <xdr:sp macro="" textlink="">
      <xdr:nvSpPr>
        <xdr:cNvPr id="260" name="Rectángulo 259">
          <a:extLst>
            <a:ext uri="{FF2B5EF4-FFF2-40B4-BE49-F238E27FC236}">
              <a16:creationId xmlns:a16="http://schemas.microsoft.com/office/drawing/2014/main" id="{00000000-0008-0000-0B00-000004010000}"/>
            </a:ext>
          </a:extLst>
        </xdr:cNvPr>
        <xdr:cNvSpPr/>
      </xdr:nvSpPr>
      <xdr:spPr bwMode="auto">
        <a:xfrm>
          <a:off x="159477075" y="124666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30</xdr:row>
      <xdr:rowOff>588976</xdr:rowOff>
    </xdr:from>
    <xdr:to>
      <xdr:col>246</xdr:col>
      <xdr:colOff>32392</xdr:colOff>
      <xdr:row>30</xdr:row>
      <xdr:rowOff>624976</xdr:rowOff>
    </xdr:to>
    <xdr:sp macro="" textlink="">
      <xdr:nvSpPr>
        <xdr:cNvPr id="261" name="Rectángulo 260">
          <a:extLst>
            <a:ext uri="{FF2B5EF4-FFF2-40B4-BE49-F238E27FC236}">
              <a16:creationId xmlns:a16="http://schemas.microsoft.com/office/drawing/2014/main" id="{00000000-0008-0000-0B00-000005010000}"/>
            </a:ext>
          </a:extLst>
        </xdr:cNvPr>
        <xdr:cNvSpPr/>
      </xdr:nvSpPr>
      <xdr:spPr bwMode="auto">
        <a:xfrm>
          <a:off x="159486592" y="130476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44</xdr:row>
      <xdr:rowOff>7938</xdr:rowOff>
    </xdr:from>
    <xdr:to>
      <xdr:col>246</xdr:col>
      <xdr:colOff>22875</xdr:colOff>
      <xdr:row>44</xdr:row>
      <xdr:rowOff>43938</xdr:rowOff>
    </xdr:to>
    <xdr:sp macro="" textlink="">
      <xdr:nvSpPr>
        <xdr:cNvPr id="262" name="Rectángulo 261">
          <a:extLst>
            <a:ext uri="{FF2B5EF4-FFF2-40B4-BE49-F238E27FC236}">
              <a16:creationId xmlns:a16="http://schemas.microsoft.com/office/drawing/2014/main" id="{00000000-0008-0000-0B00-000006010000}"/>
            </a:ext>
          </a:extLst>
        </xdr:cNvPr>
        <xdr:cNvSpPr/>
      </xdr:nvSpPr>
      <xdr:spPr bwMode="auto">
        <a:xfrm>
          <a:off x="159477075" y="174863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44</xdr:row>
      <xdr:rowOff>588976</xdr:rowOff>
    </xdr:from>
    <xdr:to>
      <xdr:col>246</xdr:col>
      <xdr:colOff>32392</xdr:colOff>
      <xdr:row>44</xdr:row>
      <xdr:rowOff>624976</xdr:rowOff>
    </xdr:to>
    <xdr:sp macro="" textlink="">
      <xdr:nvSpPr>
        <xdr:cNvPr id="263" name="Rectángulo 262">
          <a:extLst>
            <a:ext uri="{FF2B5EF4-FFF2-40B4-BE49-F238E27FC236}">
              <a16:creationId xmlns:a16="http://schemas.microsoft.com/office/drawing/2014/main" id="{00000000-0008-0000-0B00-000007010000}"/>
            </a:ext>
          </a:extLst>
        </xdr:cNvPr>
        <xdr:cNvSpPr/>
      </xdr:nvSpPr>
      <xdr:spPr bwMode="auto">
        <a:xfrm>
          <a:off x="159486592" y="180673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34</xdr:row>
      <xdr:rowOff>7938</xdr:rowOff>
    </xdr:from>
    <xdr:to>
      <xdr:col>246</xdr:col>
      <xdr:colOff>22875</xdr:colOff>
      <xdr:row>34</xdr:row>
      <xdr:rowOff>43938</xdr:rowOff>
    </xdr:to>
    <xdr:sp macro="" textlink="">
      <xdr:nvSpPr>
        <xdr:cNvPr id="264" name="Rectángulo 263">
          <a:extLst>
            <a:ext uri="{FF2B5EF4-FFF2-40B4-BE49-F238E27FC236}">
              <a16:creationId xmlns:a16="http://schemas.microsoft.com/office/drawing/2014/main" id="{00000000-0008-0000-0B00-000008010000}"/>
            </a:ext>
          </a:extLst>
        </xdr:cNvPr>
        <xdr:cNvSpPr/>
      </xdr:nvSpPr>
      <xdr:spPr bwMode="auto">
        <a:xfrm>
          <a:off x="159477075" y="13828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34</xdr:row>
      <xdr:rowOff>588976</xdr:rowOff>
    </xdr:from>
    <xdr:to>
      <xdr:col>246</xdr:col>
      <xdr:colOff>32392</xdr:colOff>
      <xdr:row>34</xdr:row>
      <xdr:rowOff>624976</xdr:rowOff>
    </xdr:to>
    <xdr:sp macro="" textlink="">
      <xdr:nvSpPr>
        <xdr:cNvPr id="265" name="Rectángulo 264">
          <a:extLst>
            <a:ext uri="{FF2B5EF4-FFF2-40B4-BE49-F238E27FC236}">
              <a16:creationId xmlns:a16="http://schemas.microsoft.com/office/drawing/2014/main" id="{00000000-0008-0000-0B00-000009010000}"/>
            </a:ext>
          </a:extLst>
        </xdr:cNvPr>
        <xdr:cNvSpPr/>
      </xdr:nvSpPr>
      <xdr:spPr bwMode="auto">
        <a:xfrm>
          <a:off x="159486592" y="14409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36</xdr:row>
      <xdr:rowOff>7938</xdr:rowOff>
    </xdr:from>
    <xdr:to>
      <xdr:col>246</xdr:col>
      <xdr:colOff>22875</xdr:colOff>
      <xdr:row>36</xdr:row>
      <xdr:rowOff>43938</xdr:rowOff>
    </xdr:to>
    <xdr:sp macro="" textlink="">
      <xdr:nvSpPr>
        <xdr:cNvPr id="266" name="Rectángulo 265">
          <a:extLst>
            <a:ext uri="{FF2B5EF4-FFF2-40B4-BE49-F238E27FC236}">
              <a16:creationId xmlns:a16="http://schemas.microsoft.com/office/drawing/2014/main" id="{00000000-0008-0000-0B00-00000A010000}"/>
            </a:ext>
          </a:extLst>
        </xdr:cNvPr>
        <xdr:cNvSpPr/>
      </xdr:nvSpPr>
      <xdr:spPr bwMode="auto">
        <a:xfrm>
          <a:off x="159477075" y="14647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36</xdr:row>
      <xdr:rowOff>588976</xdr:rowOff>
    </xdr:from>
    <xdr:to>
      <xdr:col>246</xdr:col>
      <xdr:colOff>32392</xdr:colOff>
      <xdr:row>36</xdr:row>
      <xdr:rowOff>624976</xdr:rowOff>
    </xdr:to>
    <xdr:sp macro="" textlink="">
      <xdr:nvSpPr>
        <xdr:cNvPr id="267" name="Rectángulo 266">
          <a:extLst>
            <a:ext uri="{FF2B5EF4-FFF2-40B4-BE49-F238E27FC236}">
              <a16:creationId xmlns:a16="http://schemas.microsoft.com/office/drawing/2014/main" id="{00000000-0008-0000-0B00-00000B010000}"/>
            </a:ext>
          </a:extLst>
        </xdr:cNvPr>
        <xdr:cNvSpPr/>
      </xdr:nvSpPr>
      <xdr:spPr bwMode="auto">
        <a:xfrm>
          <a:off x="159486592" y="15228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38</xdr:row>
      <xdr:rowOff>7938</xdr:rowOff>
    </xdr:from>
    <xdr:to>
      <xdr:col>246</xdr:col>
      <xdr:colOff>22875</xdr:colOff>
      <xdr:row>38</xdr:row>
      <xdr:rowOff>43938</xdr:rowOff>
    </xdr:to>
    <xdr:sp macro="" textlink="">
      <xdr:nvSpPr>
        <xdr:cNvPr id="268" name="Rectángulo 267">
          <a:extLst>
            <a:ext uri="{FF2B5EF4-FFF2-40B4-BE49-F238E27FC236}">
              <a16:creationId xmlns:a16="http://schemas.microsoft.com/office/drawing/2014/main" id="{00000000-0008-0000-0B00-00000C010000}"/>
            </a:ext>
          </a:extLst>
        </xdr:cNvPr>
        <xdr:cNvSpPr/>
      </xdr:nvSpPr>
      <xdr:spPr bwMode="auto">
        <a:xfrm>
          <a:off x="159477075" y="15467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38</xdr:row>
      <xdr:rowOff>588976</xdr:rowOff>
    </xdr:from>
    <xdr:to>
      <xdr:col>246</xdr:col>
      <xdr:colOff>32392</xdr:colOff>
      <xdr:row>38</xdr:row>
      <xdr:rowOff>624976</xdr:rowOff>
    </xdr:to>
    <xdr:sp macro="" textlink="">
      <xdr:nvSpPr>
        <xdr:cNvPr id="269" name="Rectángulo 268">
          <a:extLst>
            <a:ext uri="{FF2B5EF4-FFF2-40B4-BE49-F238E27FC236}">
              <a16:creationId xmlns:a16="http://schemas.microsoft.com/office/drawing/2014/main" id="{00000000-0008-0000-0B00-00000D010000}"/>
            </a:ext>
          </a:extLst>
        </xdr:cNvPr>
        <xdr:cNvSpPr/>
      </xdr:nvSpPr>
      <xdr:spPr bwMode="auto">
        <a:xfrm>
          <a:off x="159486592" y="16048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40</xdr:row>
      <xdr:rowOff>7938</xdr:rowOff>
    </xdr:from>
    <xdr:to>
      <xdr:col>246</xdr:col>
      <xdr:colOff>22875</xdr:colOff>
      <xdr:row>40</xdr:row>
      <xdr:rowOff>43938</xdr:rowOff>
    </xdr:to>
    <xdr:sp macro="" textlink="">
      <xdr:nvSpPr>
        <xdr:cNvPr id="270" name="Rectángulo 269">
          <a:extLst>
            <a:ext uri="{FF2B5EF4-FFF2-40B4-BE49-F238E27FC236}">
              <a16:creationId xmlns:a16="http://schemas.microsoft.com/office/drawing/2014/main" id="{00000000-0008-0000-0B00-00000E010000}"/>
            </a:ext>
          </a:extLst>
        </xdr:cNvPr>
        <xdr:cNvSpPr/>
      </xdr:nvSpPr>
      <xdr:spPr bwMode="auto">
        <a:xfrm>
          <a:off x="159477075" y="162861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40</xdr:row>
      <xdr:rowOff>588976</xdr:rowOff>
    </xdr:from>
    <xdr:to>
      <xdr:col>246</xdr:col>
      <xdr:colOff>32392</xdr:colOff>
      <xdr:row>40</xdr:row>
      <xdr:rowOff>624976</xdr:rowOff>
    </xdr:to>
    <xdr:sp macro="" textlink="">
      <xdr:nvSpPr>
        <xdr:cNvPr id="271" name="Rectángulo 270">
          <a:extLst>
            <a:ext uri="{FF2B5EF4-FFF2-40B4-BE49-F238E27FC236}">
              <a16:creationId xmlns:a16="http://schemas.microsoft.com/office/drawing/2014/main" id="{00000000-0008-0000-0B00-00000F010000}"/>
            </a:ext>
          </a:extLst>
        </xdr:cNvPr>
        <xdr:cNvSpPr/>
      </xdr:nvSpPr>
      <xdr:spPr bwMode="auto">
        <a:xfrm>
          <a:off x="159486592" y="168672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6</xdr:row>
      <xdr:rowOff>7938</xdr:rowOff>
    </xdr:from>
    <xdr:to>
      <xdr:col>246</xdr:col>
      <xdr:colOff>4875</xdr:colOff>
      <xdr:row>6</xdr:row>
      <xdr:rowOff>25938</xdr:rowOff>
    </xdr:to>
    <xdr:sp macro="" textlink="">
      <xdr:nvSpPr>
        <xdr:cNvPr id="272" name="Rectángulo 271">
          <a:extLst>
            <a:ext uri="{FF2B5EF4-FFF2-40B4-BE49-F238E27FC236}">
              <a16:creationId xmlns:a16="http://schemas.microsoft.com/office/drawing/2014/main" id="{00000000-0008-0000-0B00-000010010000}"/>
            </a:ext>
          </a:extLst>
        </xdr:cNvPr>
        <xdr:cNvSpPr/>
      </xdr:nvSpPr>
      <xdr:spPr bwMode="auto">
        <a:xfrm>
          <a:off x="159477075"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6</xdr:row>
      <xdr:rowOff>604852</xdr:rowOff>
    </xdr:from>
    <xdr:to>
      <xdr:col>246</xdr:col>
      <xdr:colOff>3809</xdr:colOff>
      <xdr:row>6</xdr:row>
      <xdr:rowOff>622852</xdr:rowOff>
    </xdr:to>
    <xdr:sp macro="" textlink="">
      <xdr:nvSpPr>
        <xdr:cNvPr id="273" name="Rectángulo 272">
          <a:extLst>
            <a:ext uri="{FF2B5EF4-FFF2-40B4-BE49-F238E27FC236}">
              <a16:creationId xmlns:a16="http://schemas.microsoft.com/office/drawing/2014/main" id="{00000000-0008-0000-0B00-000011010000}"/>
            </a:ext>
          </a:extLst>
        </xdr:cNvPr>
        <xdr:cNvSpPr/>
      </xdr:nvSpPr>
      <xdr:spPr bwMode="auto">
        <a:xfrm>
          <a:off x="159474951" y="261462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8</xdr:row>
      <xdr:rowOff>7938</xdr:rowOff>
    </xdr:from>
    <xdr:to>
      <xdr:col>246</xdr:col>
      <xdr:colOff>4875</xdr:colOff>
      <xdr:row>8</xdr:row>
      <xdr:rowOff>25938</xdr:rowOff>
    </xdr:to>
    <xdr:sp macro="" textlink="">
      <xdr:nvSpPr>
        <xdr:cNvPr id="274" name="Rectángulo 273">
          <a:extLst>
            <a:ext uri="{FF2B5EF4-FFF2-40B4-BE49-F238E27FC236}">
              <a16:creationId xmlns:a16="http://schemas.microsoft.com/office/drawing/2014/main" id="{00000000-0008-0000-0B00-000012010000}"/>
            </a:ext>
          </a:extLst>
        </xdr:cNvPr>
        <xdr:cNvSpPr/>
      </xdr:nvSpPr>
      <xdr:spPr bwMode="auto">
        <a:xfrm>
          <a:off x="159477075"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858</xdr:colOff>
      <xdr:row>8</xdr:row>
      <xdr:rowOff>604852</xdr:rowOff>
    </xdr:from>
    <xdr:to>
      <xdr:col>246</xdr:col>
      <xdr:colOff>5733</xdr:colOff>
      <xdr:row>8</xdr:row>
      <xdr:rowOff>622852</xdr:rowOff>
    </xdr:to>
    <xdr:sp macro="" textlink="">
      <xdr:nvSpPr>
        <xdr:cNvPr id="275" name="Rectángulo 274">
          <a:extLst>
            <a:ext uri="{FF2B5EF4-FFF2-40B4-BE49-F238E27FC236}">
              <a16:creationId xmlns:a16="http://schemas.microsoft.com/office/drawing/2014/main" id="{00000000-0008-0000-0B00-000013010000}"/>
            </a:ext>
          </a:extLst>
        </xdr:cNvPr>
        <xdr:cNvSpPr/>
      </xdr:nvSpPr>
      <xdr:spPr bwMode="auto">
        <a:xfrm>
          <a:off x="159477933" y="36052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10</xdr:row>
      <xdr:rowOff>7938</xdr:rowOff>
    </xdr:from>
    <xdr:to>
      <xdr:col>246</xdr:col>
      <xdr:colOff>4875</xdr:colOff>
      <xdr:row>10</xdr:row>
      <xdr:rowOff>25938</xdr:rowOff>
    </xdr:to>
    <xdr:sp macro="" textlink="">
      <xdr:nvSpPr>
        <xdr:cNvPr id="276" name="Rectángulo 275">
          <a:extLst>
            <a:ext uri="{FF2B5EF4-FFF2-40B4-BE49-F238E27FC236}">
              <a16:creationId xmlns:a16="http://schemas.microsoft.com/office/drawing/2014/main" id="{00000000-0008-0000-0B00-000014010000}"/>
            </a:ext>
          </a:extLst>
        </xdr:cNvPr>
        <xdr:cNvSpPr/>
      </xdr:nvSpPr>
      <xdr:spPr bwMode="auto">
        <a:xfrm>
          <a:off x="159477075"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10</xdr:row>
      <xdr:rowOff>604852</xdr:rowOff>
    </xdr:from>
    <xdr:to>
      <xdr:col>246</xdr:col>
      <xdr:colOff>14392</xdr:colOff>
      <xdr:row>10</xdr:row>
      <xdr:rowOff>622852</xdr:rowOff>
    </xdr:to>
    <xdr:sp macro="" textlink="">
      <xdr:nvSpPr>
        <xdr:cNvPr id="277" name="Rectángulo 276">
          <a:extLst>
            <a:ext uri="{FF2B5EF4-FFF2-40B4-BE49-F238E27FC236}">
              <a16:creationId xmlns:a16="http://schemas.microsoft.com/office/drawing/2014/main" id="{00000000-0008-0000-0B00-000015010000}"/>
            </a:ext>
          </a:extLst>
        </xdr:cNvPr>
        <xdr:cNvSpPr/>
      </xdr:nvSpPr>
      <xdr:spPr bwMode="auto">
        <a:xfrm>
          <a:off x="159486592"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14</xdr:row>
      <xdr:rowOff>7938</xdr:rowOff>
    </xdr:from>
    <xdr:to>
      <xdr:col>246</xdr:col>
      <xdr:colOff>4875</xdr:colOff>
      <xdr:row>14</xdr:row>
      <xdr:rowOff>25938</xdr:rowOff>
    </xdr:to>
    <xdr:sp macro="" textlink="">
      <xdr:nvSpPr>
        <xdr:cNvPr id="278" name="Rectángulo 277">
          <a:extLst>
            <a:ext uri="{FF2B5EF4-FFF2-40B4-BE49-F238E27FC236}">
              <a16:creationId xmlns:a16="http://schemas.microsoft.com/office/drawing/2014/main" id="{00000000-0008-0000-0B00-000016010000}"/>
            </a:ext>
          </a:extLst>
        </xdr:cNvPr>
        <xdr:cNvSpPr/>
      </xdr:nvSpPr>
      <xdr:spPr bwMode="auto">
        <a:xfrm>
          <a:off x="159477075" y="608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14</xdr:row>
      <xdr:rowOff>805929</xdr:rowOff>
    </xdr:from>
    <xdr:to>
      <xdr:col>246</xdr:col>
      <xdr:colOff>3809</xdr:colOff>
      <xdr:row>14</xdr:row>
      <xdr:rowOff>823929</xdr:rowOff>
    </xdr:to>
    <xdr:sp macro="" textlink="">
      <xdr:nvSpPr>
        <xdr:cNvPr id="279" name="Rectángulo 278">
          <a:extLst>
            <a:ext uri="{FF2B5EF4-FFF2-40B4-BE49-F238E27FC236}">
              <a16:creationId xmlns:a16="http://schemas.microsoft.com/office/drawing/2014/main" id="{00000000-0008-0000-0B00-000017010000}"/>
            </a:ext>
          </a:extLst>
        </xdr:cNvPr>
        <xdr:cNvSpPr/>
      </xdr:nvSpPr>
      <xdr:spPr bwMode="auto">
        <a:xfrm>
          <a:off x="159474951" y="6873354"/>
          <a:ext cx="1387058"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16</xdr:row>
      <xdr:rowOff>7938</xdr:rowOff>
    </xdr:from>
    <xdr:to>
      <xdr:col>246</xdr:col>
      <xdr:colOff>4875</xdr:colOff>
      <xdr:row>16</xdr:row>
      <xdr:rowOff>25938</xdr:rowOff>
    </xdr:to>
    <xdr:sp macro="" textlink="">
      <xdr:nvSpPr>
        <xdr:cNvPr id="280" name="Rectángulo 279">
          <a:extLst>
            <a:ext uri="{FF2B5EF4-FFF2-40B4-BE49-F238E27FC236}">
              <a16:creationId xmlns:a16="http://schemas.microsoft.com/office/drawing/2014/main" id="{00000000-0008-0000-0B00-000018010000}"/>
            </a:ext>
          </a:extLst>
        </xdr:cNvPr>
        <xdr:cNvSpPr/>
      </xdr:nvSpPr>
      <xdr:spPr bwMode="auto">
        <a:xfrm>
          <a:off x="159477075" y="70754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17</xdr:row>
      <xdr:rowOff>1597</xdr:rowOff>
    </xdr:from>
    <xdr:to>
      <xdr:col>246</xdr:col>
      <xdr:colOff>3809</xdr:colOff>
      <xdr:row>17</xdr:row>
      <xdr:rowOff>19597</xdr:rowOff>
    </xdr:to>
    <xdr:sp macro="" textlink="">
      <xdr:nvSpPr>
        <xdr:cNvPr id="281" name="Rectángulo 280">
          <a:extLst>
            <a:ext uri="{FF2B5EF4-FFF2-40B4-BE49-F238E27FC236}">
              <a16:creationId xmlns:a16="http://schemas.microsoft.com/office/drawing/2014/main" id="{00000000-0008-0000-0B00-000019010000}"/>
            </a:ext>
          </a:extLst>
        </xdr:cNvPr>
        <xdr:cNvSpPr/>
      </xdr:nvSpPr>
      <xdr:spPr bwMode="auto">
        <a:xfrm>
          <a:off x="159474951" y="807879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18</xdr:row>
      <xdr:rowOff>7938</xdr:rowOff>
    </xdr:from>
    <xdr:to>
      <xdr:col>246</xdr:col>
      <xdr:colOff>4875</xdr:colOff>
      <xdr:row>18</xdr:row>
      <xdr:rowOff>25938</xdr:rowOff>
    </xdr:to>
    <xdr:sp macro="" textlink="">
      <xdr:nvSpPr>
        <xdr:cNvPr id="282" name="Rectángulo 281">
          <a:extLst>
            <a:ext uri="{FF2B5EF4-FFF2-40B4-BE49-F238E27FC236}">
              <a16:creationId xmlns:a16="http://schemas.microsoft.com/office/drawing/2014/main" id="{00000000-0008-0000-0B00-00001A010000}"/>
            </a:ext>
          </a:extLst>
        </xdr:cNvPr>
        <xdr:cNvSpPr/>
      </xdr:nvSpPr>
      <xdr:spPr bwMode="auto">
        <a:xfrm>
          <a:off x="159477075" y="82756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18</xdr:row>
      <xdr:rowOff>604852</xdr:rowOff>
    </xdr:from>
    <xdr:to>
      <xdr:col>246</xdr:col>
      <xdr:colOff>14392</xdr:colOff>
      <xdr:row>18</xdr:row>
      <xdr:rowOff>622852</xdr:rowOff>
    </xdr:to>
    <xdr:sp macro="" textlink="">
      <xdr:nvSpPr>
        <xdr:cNvPr id="283" name="Rectángulo 282">
          <a:extLst>
            <a:ext uri="{FF2B5EF4-FFF2-40B4-BE49-F238E27FC236}">
              <a16:creationId xmlns:a16="http://schemas.microsoft.com/office/drawing/2014/main" id="{00000000-0008-0000-0B00-00001B010000}"/>
            </a:ext>
          </a:extLst>
        </xdr:cNvPr>
        <xdr:cNvSpPr/>
      </xdr:nvSpPr>
      <xdr:spPr bwMode="auto">
        <a:xfrm>
          <a:off x="159486592" y="88725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20</xdr:row>
      <xdr:rowOff>7938</xdr:rowOff>
    </xdr:from>
    <xdr:to>
      <xdr:col>246</xdr:col>
      <xdr:colOff>4875</xdr:colOff>
      <xdr:row>20</xdr:row>
      <xdr:rowOff>25938</xdr:rowOff>
    </xdr:to>
    <xdr:sp macro="" textlink="">
      <xdr:nvSpPr>
        <xdr:cNvPr id="284" name="Rectángulo 283">
          <a:extLst>
            <a:ext uri="{FF2B5EF4-FFF2-40B4-BE49-F238E27FC236}">
              <a16:creationId xmlns:a16="http://schemas.microsoft.com/office/drawing/2014/main" id="{00000000-0008-0000-0B00-00001C010000}"/>
            </a:ext>
          </a:extLst>
        </xdr:cNvPr>
        <xdr:cNvSpPr/>
      </xdr:nvSpPr>
      <xdr:spPr bwMode="auto">
        <a:xfrm>
          <a:off x="159477075" y="926623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20</xdr:row>
      <xdr:rowOff>604852</xdr:rowOff>
    </xdr:from>
    <xdr:to>
      <xdr:col>246</xdr:col>
      <xdr:colOff>14392</xdr:colOff>
      <xdr:row>20</xdr:row>
      <xdr:rowOff>622852</xdr:rowOff>
    </xdr:to>
    <xdr:sp macro="" textlink="">
      <xdr:nvSpPr>
        <xdr:cNvPr id="285" name="Rectángulo 284">
          <a:extLst>
            <a:ext uri="{FF2B5EF4-FFF2-40B4-BE49-F238E27FC236}">
              <a16:creationId xmlns:a16="http://schemas.microsoft.com/office/drawing/2014/main" id="{00000000-0008-0000-0B00-00001D010000}"/>
            </a:ext>
          </a:extLst>
        </xdr:cNvPr>
        <xdr:cNvSpPr/>
      </xdr:nvSpPr>
      <xdr:spPr bwMode="auto">
        <a:xfrm>
          <a:off x="159486592" y="986315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694580</xdr:colOff>
      <xdr:row>17</xdr:row>
      <xdr:rowOff>9014</xdr:rowOff>
    </xdr:from>
    <xdr:to>
      <xdr:col>235</xdr:col>
      <xdr:colOff>790896</xdr:colOff>
      <xdr:row>18</xdr:row>
      <xdr:rowOff>7938</xdr:rowOff>
    </xdr:to>
    <xdr:cxnSp macro="">
      <xdr:nvCxnSpPr>
        <xdr:cNvPr id="286" name="Conector angular 285">
          <a:extLst>
            <a:ext uri="{FF2B5EF4-FFF2-40B4-BE49-F238E27FC236}">
              <a16:creationId xmlns:a16="http://schemas.microsoft.com/office/drawing/2014/main" id="{00000000-0008-0000-0B00-00001E010000}"/>
            </a:ext>
          </a:extLst>
        </xdr:cNvPr>
        <xdr:cNvCxnSpPr>
          <a:stCxn id="217" idx="0"/>
          <a:endCxn id="202" idx="2"/>
        </xdr:cNvCxnSpPr>
      </xdr:nvCxnSpPr>
      <xdr:spPr>
        <a:xfrm rot="16200000" flipV="1">
          <a:off x="150933476" y="7351718"/>
          <a:ext cx="189424" cy="1658416"/>
        </a:xfrm>
        <a:prstGeom prst="bentConnector3">
          <a:avLst>
            <a:gd name="adj1" fmla="val 3323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17</xdr:row>
      <xdr:rowOff>9014</xdr:rowOff>
    </xdr:from>
    <xdr:to>
      <xdr:col>233</xdr:col>
      <xdr:colOff>695646</xdr:colOff>
      <xdr:row>18</xdr:row>
      <xdr:rowOff>25938</xdr:rowOff>
    </xdr:to>
    <xdr:cxnSp macro="">
      <xdr:nvCxnSpPr>
        <xdr:cNvPr id="287" name="Conector recto 286">
          <a:extLst>
            <a:ext uri="{FF2B5EF4-FFF2-40B4-BE49-F238E27FC236}">
              <a16:creationId xmlns:a16="http://schemas.microsoft.com/office/drawing/2014/main" id="{00000000-0008-0000-0B00-00001F010000}"/>
            </a:ext>
          </a:extLst>
        </xdr:cNvPr>
        <xdr:cNvCxnSpPr>
          <a:stCxn id="215" idx="2"/>
          <a:endCxn id="202" idx="2"/>
        </xdr:cNvCxnSpPr>
      </xdr:nvCxnSpPr>
      <xdr:spPr>
        <a:xfrm flipH="1" flipV="1">
          <a:off x="150198980" y="8086214"/>
          <a:ext cx="1066" cy="207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14</xdr:row>
      <xdr:rowOff>823929</xdr:rowOff>
    </xdr:from>
    <xdr:to>
      <xdr:col>233</xdr:col>
      <xdr:colOff>695646</xdr:colOff>
      <xdr:row>16</xdr:row>
      <xdr:rowOff>25938</xdr:rowOff>
    </xdr:to>
    <xdr:cxnSp macro="">
      <xdr:nvCxnSpPr>
        <xdr:cNvPr id="288" name="Conector recto de flecha 287">
          <a:extLst>
            <a:ext uri="{FF2B5EF4-FFF2-40B4-BE49-F238E27FC236}">
              <a16:creationId xmlns:a16="http://schemas.microsoft.com/office/drawing/2014/main" id="{00000000-0008-0000-0B00-000020010000}"/>
            </a:ext>
          </a:extLst>
        </xdr:cNvPr>
        <xdr:cNvCxnSpPr>
          <a:stCxn id="201" idx="2"/>
          <a:endCxn id="187" idx="2"/>
        </xdr:cNvCxnSpPr>
      </xdr:nvCxnSpPr>
      <xdr:spPr>
        <a:xfrm flipH="1" flipV="1">
          <a:off x="150198980" y="6872304"/>
          <a:ext cx="1066" cy="2211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694581</xdr:colOff>
      <xdr:row>17</xdr:row>
      <xdr:rowOff>19597</xdr:rowOff>
    </xdr:from>
    <xdr:to>
      <xdr:col>239</xdr:col>
      <xdr:colOff>695647</xdr:colOff>
      <xdr:row>18</xdr:row>
      <xdr:rowOff>7938</xdr:rowOff>
    </xdr:to>
    <xdr:cxnSp macro="">
      <xdr:nvCxnSpPr>
        <xdr:cNvPr id="289" name="Conector angular 288">
          <a:extLst>
            <a:ext uri="{FF2B5EF4-FFF2-40B4-BE49-F238E27FC236}">
              <a16:creationId xmlns:a16="http://schemas.microsoft.com/office/drawing/2014/main" id="{00000000-0008-0000-0B00-000021010000}"/>
            </a:ext>
          </a:extLst>
        </xdr:cNvPr>
        <xdr:cNvCxnSpPr>
          <a:stCxn id="221" idx="0"/>
          <a:endCxn id="206" idx="2"/>
        </xdr:cNvCxnSpPr>
      </xdr:nvCxnSpPr>
      <xdr:spPr>
        <a:xfrm rot="16200000" flipV="1">
          <a:off x="154315381" y="7304622"/>
          <a:ext cx="178841" cy="1763191"/>
        </a:xfrm>
        <a:prstGeom prst="bentConnector3">
          <a:avLst>
            <a:gd name="adj1" fmla="val 32245"/>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17</xdr:row>
      <xdr:rowOff>19597</xdr:rowOff>
    </xdr:from>
    <xdr:to>
      <xdr:col>237</xdr:col>
      <xdr:colOff>695646</xdr:colOff>
      <xdr:row>18</xdr:row>
      <xdr:rowOff>25938</xdr:rowOff>
    </xdr:to>
    <xdr:cxnSp macro="">
      <xdr:nvCxnSpPr>
        <xdr:cNvPr id="290" name="Conector recto de flecha 289">
          <a:extLst>
            <a:ext uri="{FF2B5EF4-FFF2-40B4-BE49-F238E27FC236}">
              <a16:creationId xmlns:a16="http://schemas.microsoft.com/office/drawing/2014/main" id="{00000000-0008-0000-0B00-000022010000}"/>
            </a:ext>
          </a:extLst>
        </xdr:cNvPr>
        <xdr:cNvCxnSpPr>
          <a:stCxn id="219" idx="2"/>
          <a:endCxn id="206" idx="2"/>
        </xdr:cNvCxnSpPr>
      </xdr:nvCxnSpPr>
      <xdr:spPr>
        <a:xfrm flipH="1" flipV="1">
          <a:off x="153523205" y="8096797"/>
          <a:ext cx="1066" cy="196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694581</xdr:colOff>
      <xdr:row>14</xdr:row>
      <xdr:rowOff>823929</xdr:rowOff>
    </xdr:from>
    <xdr:to>
      <xdr:col>239</xdr:col>
      <xdr:colOff>695647</xdr:colOff>
      <xdr:row>16</xdr:row>
      <xdr:rowOff>7938</xdr:rowOff>
    </xdr:to>
    <xdr:cxnSp macro="">
      <xdr:nvCxnSpPr>
        <xdr:cNvPr id="291" name="Conector angular 290">
          <a:extLst>
            <a:ext uri="{FF2B5EF4-FFF2-40B4-BE49-F238E27FC236}">
              <a16:creationId xmlns:a16="http://schemas.microsoft.com/office/drawing/2014/main" id="{00000000-0008-0000-0B00-000023010000}"/>
            </a:ext>
          </a:extLst>
        </xdr:cNvPr>
        <xdr:cNvCxnSpPr>
          <a:stCxn id="207" idx="0"/>
          <a:endCxn id="191" idx="2"/>
        </xdr:cNvCxnSpPr>
      </xdr:nvCxnSpPr>
      <xdr:spPr>
        <a:xfrm rot="16200000" flipV="1">
          <a:off x="154303210" y="6092300"/>
          <a:ext cx="203184" cy="1763191"/>
        </a:xfrm>
        <a:prstGeom prst="bentConnector3">
          <a:avLst>
            <a:gd name="adj1" fmla="val 34125"/>
          </a:avLst>
        </a:prstGeom>
        <a:ln w="63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14</xdr:row>
      <xdr:rowOff>823929</xdr:rowOff>
    </xdr:from>
    <xdr:to>
      <xdr:col>237</xdr:col>
      <xdr:colOff>695646</xdr:colOff>
      <xdr:row>16</xdr:row>
      <xdr:rowOff>25938</xdr:rowOff>
    </xdr:to>
    <xdr:cxnSp macro="">
      <xdr:nvCxnSpPr>
        <xdr:cNvPr id="292" name="Conector recto de flecha 291">
          <a:extLst>
            <a:ext uri="{FF2B5EF4-FFF2-40B4-BE49-F238E27FC236}">
              <a16:creationId xmlns:a16="http://schemas.microsoft.com/office/drawing/2014/main" id="{00000000-0008-0000-0B00-000024010000}"/>
            </a:ext>
          </a:extLst>
        </xdr:cNvPr>
        <xdr:cNvCxnSpPr>
          <a:stCxn id="205" idx="2"/>
          <a:endCxn id="191" idx="2"/>
        </xdr:cNvCxnSpPr>
      </xdr:nvCxnSpPr>
      <xdr:spPr>
        <a:xfrm flipH="1" flipV="1">
          <a:off x="153523205" y="6872304"/>
          <a:ext cx="1066" cy="2211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243</xdr:col>
      <xdr:colOff>789830</xdr:colOff>
      <xdr:row>18</xdr:row>
      <xdr:rowOff>604852</xdr:rowOff>
    </xdr:from>
    <xdr:to>
      <xdr:col>243</xdr:col>
      <xdr:colOff>790896</xdr:colOff>
      <xdr:row>20</xdr:row>
      <xdr:rowOff>25938</xdr:rowOff>
    </xdr:to>
    <xdr:cxnSp macro="">
      <xdr:nvCxnSpPr>
        <xdr:cNvPr id="293" name="Conector recto de flecha 292">
          <a:extLst>
            <a:ext uri="{FF2B5EF4-FFF2-40B4-BE49-F238E27FC236}">
              <a16:creationId xmlns:a16="http://schemas.microsoft.com/office/drawing/2014/main" id="{00000000-0008-0000-0B00-000025010000}"/>
            </a:ext>
          </a:extLst>
        </xdr:cNvPr>
        <xdr:cNvCxnSpPr>
          <a:stCxn id="239" idx="2"/>
          <a:endCxn id="226" idx="0"/>
        </xdr:cNvCxnSpPr>
      </xdr:nvCxnSpPr>
      <xdr:spPr>
        <a:xfrm flipH="1" flipV="1">
          <a:off x="158504780" y="8872552"/>
          <a:ext cx="1066" cy="411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705163</xdr:colOff>
      <xdr:row>17</xdr:row>
      <xdr:rowOff>19597</xdr:rowOff>
    </xdr:from>
    <xdr:to>
      <xdr:col>243</xdr:col>
      <xdr:colOff>790896</xdr:colOff>
      <xdr:row>18</xdr:row>
      <xdr:rowOff>25938</xdr:rowOff>
    </xdr:to>
    <xdr:cxnSp macro="">
      <xdr:nvCxnSpPr>
        <xdr:cNvPr id="294" name="Conector angular 293">
          <a:extLst>
            <a:ext uri="{FF2B5EF4-FFF2-40B4-BE49-F238E27FC236}">
              <a16:creationId xmlns:a16="http://schemas.microsoft.com/office/drawing/2014/main" id="{00000000-0008-0000-0B00-000026010000}"/>
            </a:ext>
          </a:extLst>
        </xdr:cNvPr>
        <xdr:cNvCxnSpPr>
          <a:stCxn id="225" idx="2"/>
          <a:endCxn id="210" idx="2"/>
        </xdr:cNvCxnSpPr>
      </xdr:nvCxnSpPr>
      <xdr:spPr>
        <a:xfrm rot="5400000" flipH="1">
          <a:off x="157583509" y="7371301"/>
          <a:ext cx="196841" cy="1647833"/>
        </a:xfrm>
        <a:prstGeom prst="bentConnector3">
          <a:avLst>
            <a:gd name="adj1" fmla="val 3978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243</xdr:col>
      <xdr:colOff>789830</xdr:colOff>
      <xdr:row>17</xdr:row>
      <xdr:rowOff>1597</xdr:rowOff>
    </xdr:from>
    <xdr:to>
      <xdr:col>243</xdr:col>
      <xdr:colOff>790896</xdr:colOff>
      <xdr:row>18</xdr:row>
      <xdr:rowOff>25938</xdr:rowOff>
    </xdr:to>
    <xdr:cxnSp macro="">
      <xdr:nvCxnSpPr>
        <xdr:cNvPr id="295" name="Conector recto de flecha 294">
          <a:extLst>
            <a:ext uri="{FF2B5EF4-FFF2-40B4-BE49-F238E27FC236}">
              <a16:creationId xmlns:a16="http://schemas.microsoft.com/office/drawing/2014/main" id="{00000000-0008-0000-0B00-000027010000}"/>
            </a:ext>
          </a:extLst>
        </xdr:cNvPr>
        <xdr:cNvCxnSpPr>
          <a:stCxn id="225" idx="2"/>
          <a:endCxn id="212" idx="0"/>
        </xdr:cNvCxnSpPr>
      </xdr:nvCxnSpPr>
      <xdr:spPr>
        <a:xfrm flipH="1" flipV="1">
          <a:off x="158504780" y="8078797"/>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694580</xdr:colOff>
      <xdr:row>14</xdr:row>
      <xdr:rowOff>805929</xdr:rowOff>
    </xdr:from>
    <xdr:to>
      <xdr:col>241</xdr:col>
      <xdr:colOff>695646</xdr:colOff>
      <xdr:row>16</xdr:row>
      <xdr:rowOff>7938</xdr:rowOff>
    </xdr:to>
    <xdr:cxnSp macro="">
      <xdr:nvCxnSpPr>
        <xdr:cNvPr id="296" name="Conector recto de flecha 295">
          <a:extLst>
            <a:ext uri="{FF2B5EF4-FFF2-40B4-BE49-F238E27FC236}">
              <a16:creationId xmlns:a16="http://schemas.microsoft.com/office/drawing/2014/main" id="{00000000-0008-0000-0B00-000028010000}"/>
            </a:ext>
          </a:extLst>
        </xdr:cNvPr>
        <xdr:cNvCxnSpPr>
          <a:stCxn id="209" idx="0"/>
          <a:endCxn id="195" idx="0"/>
        </xdr:cNvCxnSpPr>
      </xdr:nvCxnSpPr>
      <xdr:spPr>
        <a:xfrm flipH="1" flipV="1">
          <a:off x="156847430" y="6873354"/>
          <a:ext cx="1066" cy="2021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247</xdr:col>
      <xdr:colOff>0</xdr:colOff>
      <xdr:row>14</xdr:row>
      <xdr:rowOff>7938</xdr:rowOff>
    </xdr:from>
    <xdr:to>
      <xdr:col>247</xdr:col>
      <xdr:colOff>1368000</xdr:colOff>
      <xdr:row>14</xdr:row>
      <xdr:rowOff>25938</xdr:rowOff>
    </xdr:to>
    <xdr:sp macro="" textlink="">
      <xdr:nvSpPr>
        <xdr:cNvPr id="297" name="Rectángulo 296">
          <a:extLst>
            <a:ext uri="{FF2B5EF4-FFF2-40B4-BE49-F238E27FC236}">
              <a16:creationId xmlns:a16="http://schemas.microsoft.com/office/drawing/2014/main" id="{00000000-0008-0000-0B00-000029010000}"/>
            </a:ext>
          </a:extLst>
        </xdr:cNvPr>
        <xdr:cNvSpPr/>
      </xdr:nvSpPr>
      <xdr:spPr bwMode="auto">
        <a:xfrm>
          <a:off x="161039175" y="6084888"/>
          <a:ext cx="1368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14</xdr:row>
      <xdr:rowOff>7938</xdr:rowOff>
    </xdr:from>
    <xdr:to>
      <xdr:col>248</xdr:col>
      <xdr:colOff>4875</xdr:colOff>
      <xdr:row>14</xdr:row>
      <xdr:rowOff>25938</xdr:rowOff>
    </xdr:to>
    <xdr:sp macro="" textlink="">
      <xdr:nvSpPr>
        <xdr:cNvPr id="298" name="Rectángulo 297">
          <a:extLst>
            <a:ext uri="{FF2B5EF4-FFF2-40B4-BE49-F238E27FC236}">
              <a16:creationId xmlns:a16="http://schemas.microsoft.com/office/drawing/2014/main" id="{00000000-0008-0000-0B00-00002A010000}"/>
            </a:ext>
          </a:extLst>
        </xdr:cNvPr>
        <xdr:cNvSpPr/>
      </xdr:nvSpPr>
      <xdr:spPr bwMode="auto">
        <a:xfrm>
          <a:off x="161039175" y="60848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14</xdr:row>
      <xdr:rowOff>805929</xdr:rowOff>
    </xdr:from>
    <xdr:to>
      <xdr:col>248</xdr:col>
      <xdr:colOff>14392</xdr:colOff>
      <xdr:row>14</xdr:row>
      <xdr:rowOff>823929</xdr:rowOff>
    </xdr:to>
    <xdr:sp macro="" textlink="">
      <xdr:nvSpPr>
        <xdr:cNvPr id="299" name="Rectángulo 298">
          <a:extLst>
            <a:ext uri="{FF2B5EF4-FFF2-40B4-BE49-F238E27FC236}">
              <a16:creationId xmlns:a16="http://schemas.microsoft.com/office/drawing/2014/main" id="{00000000-0008-0000-0B00-00002B010000}"/>
            </a:ext>
          </a:extLst>
        </xdr:cNvPr>
        <xdr:cNvSpPr/>
      </xdr:nvSpPr>
      <xdr:spPr bwMode="auto">
        <a:xfrm>
          <a:off x="161048692" y="6873354"/>
          <a:ext cx="1386000" cy="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16</xdr:row>
      <xdr:rowOff>7938</xdr:rowOff>
    </xdr:from>
    <xdr:to>
      <xdr:col>248</xdr:col>
      <xdr:colOff>4875</xdr:colOff>
      <xdr:row>16</xdr:row>
      <xdr:rowOff>25938</xdr:rowOff>
    </xdr:to>
    <xdr:sp macro="" textlink="">
      <xdr:nvSpPr>
        <xdr:cNvPr id="300" name="Rectángulo 299">
          <a:extLst>
            <a:ext uri="{FF2B5EF4-FFF2-40B4-BE49-F238E27FC236}">
              <a16:creationId xmlns:a16="http://schemas.microsoft.com/office/drawing/2014/main" id="{00000000-0008-0000-0B00-00002C010000}"/>
            </a:ext>
          </a:extLst>
        </xdr:cNvPr>
        <xdr:cNvSpPr/>
      </xdr:nvSpPr>
      <xdr:spPr bwMode="auto">
        <a:xfrm>
          <a:off x="161039175" y="70754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17</xdr:row>
      <xdr:rowOff>1597</xdr:rowOff>
    </xdr:from>
    <xdr:to>
      <xdr:col>248</xdr:col>
      <xdr:colOff>14392</xdr:colOff>
      <xdr:row>17</xdr:row>
      <xdr:rowOff>19597</xdr:rowOff>
    </xdr:to>
    <xdr:sp macro="" textlink="">
      <xdr:nvSpPr>
        <xdr:cNvPr id="301" name="Rectángulo 300">
          <a:extLst>
            <a:ext uri="{FF2B5EF4-FFF2-40B4-BE49-F238E27FC236}">
              <a16:creationId xmlns:a16="http://schemas.microsoft.com/office/drawing/2014/main" id="{00000000-0008-0000-0B00-00002D010000}"/>
            </a:ext>
          </a:extLst>
        </xdr:cNvPr>
        <xdr:cNvSpPr/>
      </xdr:nvSpPr>
      <xdr:spPr bwMode="auto">
        <a:xfrm>
          <a:off x="161048692" y="807879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695646</xdr:colOff>
      <xdr:row>17</xdr:row>
      <xdr:rowOff>19597</xdr:rowOff>
    </xdr:from>
    <xdr:to>
      <xdr:col>247</xdr:col>
      <xdr:colOff>705163</xdr:colOff>
      <xdr:row>18</xdr:row>
      <xdr:rowOff>25938</xdr:rowOff>
    </xdr:to>
    <xdr:cxnSp macro="">
      <xdr:nvCxnSpPr>
        <xdr:cNvPr id="302" name="Conector angular 301">
          <a:extLst>
            <a:ext uri="{FF2B5EF4-FFF2-40B4-BE49-F238E27FC236}">
              <a16:creationId xmlns:a16="http://schemas.microsoft.com/office/drawing/2014/main" id="{00000000-0008-0000-0B00-00002E010000}"/>
            </a:ext>
          </a:extLst>
        </xdr:cNvPr>
        <xdr:cNvCxnSpPr>
          <a:stCxn id="282" idx="2"/>
          <a:endCxn id="301" idx="2"/>
        </xdr:cNvCxnSpPr>
      </xdr:nvCxnSpPr>
      <xdr:spPr>
        <a:xfrm rot="5400000" flipH="1" flipV="1">
          <a:off x="160860109" y="7409409"/>
          <a:ext cx="196841" cy="1571617"/>
        </a:xfrm>
        <a:prstGeom prst="bentConnector3">
          <a:avLst>
            <a:gd name="adj1" fmla="val 3978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17</xdr:row>
      <xdr:rowOff>1597</xdr:rowOff>
    </xdr:from>
    <xdr:to>
      <xdr:col>245</xdr:col>
      <xdr:colOff>695646</xdr:colOff>
      <xdr:row>18</xdr:row>
      <xdr:rowOff>25938</xdr:rowOff>
    </xdr:to>
    <xdr:cxnSp macro="">
      <xdr:nvCxnSpPr>
        <xdr:cNvPr id="303" name="Conector recto de flecha 302">
          <a:extLst>
            <a:ext uri="{FF2B5EF4-FFF2-40B4-BE49-F238E27FC236}">
              <a16:creationId xmlns:a16="http://schemas.microsoft.com/office/drawing/2014/main" id="{00000000-0008-0000-0B00-00002F010000}"/>
            </a:ext>
          </a:extLst>
        </xdr:cNvPr>
        <xdr:cNvCxnSpPr>
          <a:stCxn id="282" idx="2"/>
          <a:endCxn id="281" idx="0"/>
        </xdr:cNvCxnSpPr>
      </xdr:nvCxnSpPr>
      <xdr:spPr>
        <a:xfrm flipH="1" flipV="1">
          <a:off x="160171655" y="8078797"/>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694581</xdr:colOff>
      <xdr:row>14</xdr:row>
      <xdr:rowOff>805929</xdr:rowOff>
    </xdr:from>
    <xdr:to>
      <xdr:col>247</xdr:col>
      <xdr:colOff>695647</xdr:colOff>
      <xdr:row>16</xdr:row>
      <xdr:rowOff>7938</xdr:rowOff>
    </xdr:to>
    <xdr:cxnSp macro="">
      <xdr:nvCxnSpPr>
        <xdr:cNvPr id="304" name="Conector angular 303">
          <a:extLst>
            <a:ext uri="{FF2B5EF4-FFF2-40B4-BE49-F238E27FC236}">
              <a16:creationId xmlns:a16="http://schemas.microsoft.com/office/drawing/2014/main" id="{00000000-0008-0000-0B00-000030010000}"/>
            </a:ext>
          </a:extLst>
        </xdr:cNvPr>
        <xdr:cNvCxnSpPr>
          <a:stCxn id="300" idx="0"/>
          <a:endCxn id="279" idx="0"/>
        </xdr:cNvCxnSpPr>
      </xdr:nvCxnSpPr>
      <xdr:spPr>
        <a:xfrm rot="16200000" flipV="1">
          <a:off x="160852172" y="6192838"/>
          <a:ext cx="202134" cy="1563166"/>
        </a:xfrm>
        <a:prstGeom prst="bentConnector3">
          <a:avLst>
            <a:gd name="adj1" fmla="val 3494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14</xdr:row>
      <xdr:rowOff>805929</xdr:rowOff>
    </xdr:from>
    <xdr:to>
      <xdr:col>245</xdr:col>
      <xdr:colOff>695646</xdr:colOff>
      <xdr:row>16</xdr:row>
      <xdr:rowOff>25938</xdr:rowOff>
    </xdr:to>
    <xdr:cxnSp macro="">
      <xdr:nvCxnSpPr>
        <xdr:cNvPr id="305" name="Conector recto de flecha 304">
          <a:extLst>
            <a:ext uri="{FF2B5EF4-FFF2-40B4-BE49-F238E27FC236}">
              <a16:creationId xmlns:a16="http://schemas.microsoft.com/office/drawing/2014/main" id="{00000000-0008-0000-0B00-000031010000}"/>
            </a:ext>
          </a:extLst>
        </xdr:cNvPr>
        <xdr:cNvCxnSpPr>
          <a:stCxn id="280" idx="2"/>
          <a:endCxn id="279" idx="0"/>
        </xdr:cNvCxnSpPr>
      </xdr:nvCxnSpPr>
      <xdr:spPr>
        <a:xfrm flipH="1" flipV="1">
          <a:off x="160171655" y="6873354"/>
          <a:ext cx="1066" cy="2201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249</xdr:col>
      <xdr:colOff>694580</xdr:colOff>
      <xdr:row>17</xdr:row>
      <xdr:rowOff>1597</xdr:rowOff>
    </xdr:from>
    <xdr:to>
      <xdr:col>249</xdr:col>
      <xdr:colOff>695646</xdr:colOff>
      <xdr:row>18</xdr:row>
      <xdr:rowOff>25938</xdr:rowOff>
    </xdr:to>
    <xdr:cxnSp macro="">
      <xdr:nvCxnSpPr>
        <xdr:cNvPr id="306" name="Conector recto de flecha 305">
          <a:extLst>
            <a:ext uri="{FF2B5EF4-FFF2-40B4-BE49-F238E27FC236}">
              <a16:creationId xmlns:a16="http://schemas.microsoft.com/office/drawing/2014/main" id="{00000000-0008-0000-0B00-000032010000}"/>
            </a:ext>
          </a:extLst>
        </xdr:cNvPr>
        <xdr:cNvCxnSpPr>
          <a:stCxn id="227" idx="2"/>
          <a:endCxn id="214" idx="0"/>
        </xdr:cNvCxnSpPr>
      </xdr:nvCxnSpPr>
      <xdr:spPr>
        <a:xfrm flipH="1" flipV="1">
          <a:off x="163295855" y="8078797"/>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249</xdr:col>
      <xdr:colOff>694580</xdr:colOff>
      <xdr:row>14</xdr:row>
      <xdr:rowOff>805929</xdr:rowOff>
    </xdr:from>
    <xdr:to>
      <xdr:col>249</xdr:col>
      <xdr:colOff>695646</xdr:colOff>
      <xdr:row>16</xdr:row>
      <xdr:rowOff>7938</xdr:rowOff>
    </xdr:to>
    <xdr:cxnSp macro="">
      <xdr:nvCxnSpPr>
        <xdr:cNvPr id="307" name="Conector recto de flecha 306">
          <a:extLst>
            <a:ext uri="{FF2B5EF4-FFF2-40B4-BE49-F238E27FC236}">
              <a16:creationId xmlns:a16="http://schemas.microsoft.com/office/drawing/2014/main" id="{00000000-0008-0000-0B00-000033010000}"/>
            </a:ext>
          </a:extLst>
        </xdr:cNvPr>
        <xdr:cNvCxnSpPr>
          <a:stCxn id="213" idx="0"/>
          <a:endCxn id="200" idx="0"/>
        </xdr:cNvCxnSpPr>
      </xdr:nvCxnSpPr>
      <xdr:spPr>
        <a:xfrm flipH="1" flipV="1">
          <a:off x="163295855" y="6873354"/>
          <a:ext cx="1066" cy="2021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695646</xdr:colOff>
      <xdr:row>8</xdr:row>
      <xdr:rowOff>604852</xdr:rowOff>
    </xdr:from>
    <xdr:to>
      <xdr:col>245</xdr:col>
      <xdr:colOff>696504</xdr:colOff>
      <xdr:row>10</xdr:row>
      <xdr:rowOff>7938</xdr:rowOff>
    </xdr:to>
    <xdr:cxnSp macro="">
      <xdr:nvCxnSpPr>
        <xdr:cNvPr id="308" name="Conector recto de flecha 307">
          <a:extLst>
            <a:ext uri="{FF2B5EF4-FFF2-40B4-BE49-F238E27FC236}">
              <a16:creationId xmlns:a16="http://schemas.microsoft.com/office/drawing/2014/main" id="{00000000-0008-0000-0B00-000034010000}"/>
            </a:ext>
          </a:extLst>
        </xdr:cNvPr>
        <xdr:cNvCxnSpPr>
          <a:stCxn id="276" idx="0"/>
          <a:endCxn id="275" idx="0"/>
        </xdr:cNvCxnSpPr>
      </xdr:nvCxnSpPr>
      <xdr:spPr>
        <a:xfrm flipV="1">
          <a:off x="160172721" y="3605227"/>
          <a:ext cx="858" cy="650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6</xdr:row>
      <xdr:rowOff>604852</xdr:rowOff>
    </xdr:from>
    <xdr:to>
      <xdr:col>245</xdr:col>
      <xdr:colOff>695646</xdr:colOff>
      <xdr:row>8</xdr:row>
      <xdr:rowOff>25938</xdr:rowOff>
    </xdr:to>
    <xdr:cxnSp macro="">
      <xdr:nvCxnSpPr>
        <xdr:cNvPr id="309" name="Conector recto de flecha 308">
          <a:extLst>
            <a:ext uri="{FF2B5EF4-FFF2-40B4-BE49-F238E27FC236}">
              <a16:creationId xmlns:a16="http://schemas.microsoft.com/office/drawing/2014/main" id="{00000000-0008-0000-0B00-000035010000}"/>
            </a:ext>
          </a:extLst>
        </xdr:cNvPr>
        <xdr:cNvCxnSpPr>
          <a:stCxn id="274" idx="2"/>
          <a:endCxn id="273" idx="0"/>
        </xdr:cNvCxnSpPr>
      </xdr:nvCxnSpPr>
      <xdr:spPr>
        <a:xfrm flipH="1" flipV="1">
          <a:off x="160171655" y="2614627"/>
          <a:ext cx="1066" cy="411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247</xdr:col>
      <xdr:colOff>9517</xdr:colOff>
      <xdr:row>4</xdr:row>
      <xdr:rowOff>596914</xdr:rowOff>
    </xdr:from>
    <xdr:to>
      <xdr:col>248</xdr:col>
      <xdr:colOff>14392</xdr:colOff>
      <xdr:row>4</xdr:row>
      <xdr:rowOff>614914</xdr:rowOff>
    </xdr:to>
    <xdr:sp macro="" textlink="">
      <xdr:nvSpPr>
        <xdr:cNvPr id="310" name="Rectángulo 309">
          <a:extLst>
            <a:ext uri="{FF2B5EF4-FFF2-40B4-BE49-F238E27FC236}">
              <a16:creationId xmlns:a16="http://schemas.microsoft.com/office/drawing/2014/main" id="{00000000-0008-0000-0B00-000036010000}"/>
            </a:ext>
          </a:extLst>
        </xdr:cNvPr>
        <xdr:cNvSpPr/>
      </xdr:nvSpPr>
      <xdr:spPr bwMode="auto">
        <a:xfrm>
          <a:off x="161048692" y="140653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6</xdr:row>
      <xdr:rowOff>596914</xdr:rowOff>
    </xdr:from>
    <xdr:to>
      <xdr:col>248</xdr:col>
      <xdr:colOff>14392</xdr:colOff>
      <xdr:row>6</xdr:row>
      <xdr:rowOff>614914</xdr:rowOff>
    </xdr:to>
    <xdr:sp macro="" textlink="">
      <xdr:nvSpPr>
        <xdr:cNvPr id="311" name="Rectángulo 310">
          <a:extLst>
            <a:ext uri="{FF2B5EF4-FFF2-40B4-BE49-F238E27FC236}">
              <a16:creationId xmlns:a16="http://schemas.microsoft.com/office/drawing/2014/main" id="{00000000-0008-0000-0B00-000037010000}"/>
            </a:ext>
          </a:extLst>
        </xdr:cNvPr>
        <xdr:cNvSpPr/>
      </xdr:nvSpPr>
      <xdr:spPr bwMode="auto">
        <a:xfrm>
          <a:off x="161048692" y="260668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8</xdr:row>
      <xdr:rowOff>0</xdr:rowOff>
    </xdr:from>
    <xdr:to>
      <xdr:col>248</xdr:col>
      <xdr:colOff>4875</xdr:colOff>
      <xdr:row>8</xdr:row>
      <xdr:rowOff>18000</xdr:rowOff>
    </xdr:to>
    <xdr:sp macro="" textlink="">
      <xdr:nvSpPr>
        <xdr:cNvPr id="312" name="Rectángulo 311">
          <a:extLst>
            <a:ext uri="{FF2B5EF4-FFF2-40B4-BE49-F238E27FC236}">
              <a16:creationId xmlns:a16="http://schemas.microsoft.com/office/drawing/2014/main" id="{00000000-0008-0000-0B00-000038010000}"/>
            </a:ext>
          </a:extLst>
        </xdr:cNvPr>
        <xdr:cNvSpPr/>
      </xdr:nvSpPr>
      <xdr:spPr bwMode="auto">
        <a:xfrm>
          <a:off x="161039175" y="3000375"/>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8</xdr:row>
      <xdr:rowOff>596914</xdr:rowOff>
    </xdr:from>
    <xdr:to>
      <xdr:col>248</xdr:col>
      <xdr:colOff>14392</xdr:colOff>
      <xdr:row>8</xdr:row>
      <xdr:rowOff>614914</xdr:rowOff>
    </xdr:to>
    <xdr:sp macro="" textlink="">
      <xdr:nvSpPr>
        <xdr:cNvPr id="313" name="Rectángulo 312">
          <a:extLst>
            <a:ext uri="{FF2B5EF4-FFF2-40B4-BE49-F238E27FC236}">
              <a16:creationId xmlns:a16="http://schemas.microsoft.com/office/drawing/2014/main" id="{00000000-0008-0000-0B00-000039010000}"/>
            </a:ext>
          </a:extLst>
        </xdr:cNvPr>
        <xdr:cNvSpPr/>
      </xdr:nvSpPr>
      <xdr:spPr bwMode="auto">
        <a:xfrm>
          <a:off x="161048692" y="359728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10</xdr:row>
      <xdr:rowOff>0</xdr:rowOff>
    </xdr:from>
    <xdr:to>
      <xdr:col>248</xdr:col>
      <xdr:colOff>4875</xdr:colOff>
      <xdr:row>10</xdr:row>
      <xdr:rowOff>18000</xdr:rowOff>
    </xdr:to>
    <xdr:sp macro="" textlink="">
      <xdr:nvSpPr>
        <xdr:cNvPr id="314" name="Rectángulo 313">
          <a:extLst>
            <a:ext uri="{FF2B5EF4-FFF2-40B4-BE49-F238E27FC236}">
              <a16:creationId xmlns:a16="http://schemas.microsoft.com/office/drawing/2014/main" id="{00000000-0008-0000-0B00-00003A010000}"/>
            </a:ext>
          </a:extLst>
        </xdr:cNvPr>
        <xdr:cNvSpPr/>
      </xdr:nvSpPr>
      <xdr:spPr bwMode="auto">
        <a:xfrm>
          <a:off x="161039175" y="4248150"/>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10</xdr:row>
      <xdr:rowOff>596914</xdr:rowOff>
    </xdr:from>
    <xdr:to>
      <xdr:col>248</xdr:col>
      <xdr:colOff>14392</xdr:colOff>
      <xdr:row>10</xdr:row>
      <xdr:rowOff>614914</xdr:rowOff>
    </xdr:to>
    <xdr:sp macro="" textlink="">
      <xdr:nvSpPr>
        <xdr:cNvPr id="315" name="Rectángulo 314">
          <a:extLst>
            <a:ext uri="{FF2B5EF4-FFF2-40B4-BE49-F238E27FC236}">
              <a16:creationId xmlns:a16="http://schemas.microsoft.com/office/drawing/2014/main" id="{00000000-0008-0000-0B00-00003B010000}"/>
            </a:ext>
          </a:extLst>
        </xdr:cNvPr>
        <xdr:cNvSpPr/>
      </xdr:nvSpPr>
      <xdr:spPr bwMode="auto">
        <a:xfrm>
          <a:off x="161048692" y="4845064"/>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6</xdr:row>
      <xdr:rowOff>0</xdr:rowOff>
    </xdr:from>
    <xdr:to>
      <xdr:col>248</xdr:col>
      <xdr:colOff>4875</xdr:colOff>
      <xdr:row>6</xdr:row>
      <xdr:rowOff>18000</xdr:rowOff>
    </xdr:to>
    <xdr:sp macro="" textlink="">
      <xdr:nvSpPr>
        <xdr:cNvPr id="316" name="Rectángulo 315">
          <a:extLst>
            <a:ext uri="{FF2B5EF4-FFF2-40B4-BE49-F238E27FC236}">
              <a16:creationId xmlns:a16="http://schemas.microsoft.com/office/drawing/2014/main" id="{00000000-0008-0000-0B00-00003C010000}"/>
            </a:ext>
          </a:extLst>
        </xdr:cNvPr>
        <xdr:cNvSpPr/>
      </xdr:nvSpPr>
      <xdr:spPr bwMode="auto">
        <a:xfrm>
          <a:off x="161039175" y="2009775"/>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1043</xdr:colOff>
      <xdr:row>4</xdr:row>
      <xdr:rowOff>7938</xdr:rowOff>
    </xdr:from>
    <xdr:to>
      <xdr:col>248</xdr:col>
      <xdr:colOff>15442</xdr:colOff>
      <xdr:row>4</xdr:row>
      <xdr:rowOff>25938</xdr:rowOff>
    </xdr:to>
    <xdr:sp macro="" textlink="">
      <xdr:nvSpPr>
        <xdr:cNvPr id="317" name="Rectángulo 316">
          <a:extLst>
            <a:ext uri="{FF2B5EF4-FFF2-40B4-BE49-F238E27FC236}">
              <a16:creationId xmlns:a16="http://schemas.microsoft.com/office/drawing/2014/main" id="{00000000-0008-0000-0B00-00003D010000}"/>
            </a:ext>
          </a:extLst>
        </xdr:cNvPr>
        <xdr:cNvSpPr/>
      </xdr:nvSpPr>
      <xdr:spPr bwMode="auto">
        <a:xfrm>
          <a:off x="161040218" y="817563"/>
          <a:ext cx="139552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701995</xdr:colOff>
      <xdr:row>14</xdr:row>
      <xdr:rowOff>19588</xdr:rowOff>
    </xdr:from>
    <xdr:to>
      <xdr:col>241</xdr:col>
      <xdr:colOff>701995</xdr:colOff>
      <xdr:row>14</xdr:row>
      <xdr:rowOff>32288</xdr:rowOff>
    </xdr:to>
    <xdr:cxnSp macro="">
      <xdr:nvCxnSpPr>
        <xdr:cNvPr id="318" name="Conector angular 317">
          <a:extLst>
            <a:ext uri="{FF2B5EF4-FFF2-40B4-BE49-F238E27FC236}">
              <a16:creationId xmlns:a16="http://schemas.microsoft.com/office/drawing/2014/main" id="{00000000-0008-0000-0B00-00003E010000}"/>
            </a:ext>
          </a:extLst>
        </xdr:cNvPr>
        <xdr:cNvCxnSpPr>
          <a:stCxn id="190" idx="2"/>
          <a:endCxn id="194" idx="2"/>
        </xdr:cNvCxnSpPr>
      </xdr:nvCxnSpPr>
      <xdr:spPr>
        <a:xfrm rot="16200000" flipH="1">
          <a:off x="155186383" y="4440775"/>
          <a:ext cx="12700" cy="3324225"/>
        </a:xfrm>
        <a:prstGeom prst="bentConnector3">
          <a:avLst>
            <a:gd name="adj1" fmla="val -86666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702479</xdr:colOff>
      <xdr:row>13</xdr:row>
      <xdr:rowOff>28582</xdr:rowOff>
    </xdr:from>
    <xdr:to>
      <xdr:col>245</xdr:col>
      <xdr:colOff>695646</xdr:colOff>
      <xdr:row>14</xdr:row>
      <xdr:rowOff>25938</xdr:rowOff>
    </xdr:to>
    <xdr:cxnSp macro="">
      <xdr:nvCxnSpPr>
        <xdr:cNvPr id="319" name="Conector angular 318">
          <a:extLst>
            <a:ext uri="{FF2B5EF4-FFF2-40B4-BE49-F238E27FC236}">
              <a16:creationId xmlns:a16="http://schemas.microsoft.com/office/drawing/2014/main" id="{00000000-0008-0000-0B00-00003F010000}"/>
            </a:ext>
          </a:extLst>
        </xdr:cNvPr>
        <xdr:cNvCxnSpPr>
          <a:stCxn id="278" idx="2"/>
          <a:endCxn id="252" idx="2"/>
        </xdr:cNvCxnSpPr>
      </xdr:nvCxnSpPr>
      <xdr:spPr>
        <a:xfrm rot="5400000" flipH="1">
          <a:off x="158415334" y="4345502"/>
          <a:ext cx="197381" cy="3317392"/>
        </a:xfrm>
        <a:prstGeom prst="bentConnector3">
          <a:avLst>
            <a:gd name="adj1" fmla="val 501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701996</xdr:colOff>
      <xdr:row>14</xdr:row>
      <xdr:rowOff>19588</xdr:rowOff>
    </xdr:from>
    <xdr:to>
      <xdr:col>249</xdr:col>
      <xdr:colOff>701996</xdr:colOff>
      <xdr:row>14</xdr:row>
      <xdr:rowOff>32288</xdr:rowOff>
    </xdr:to>
    <xdr:cxnSp macro="">
      <xdr:nvCxnSpPr>
        <xdr:cNvPr id="320" name="Conector angular 319">
          <a:extLst>
            <a:ext uri="{FF2B5EF4-FFF2-40B4-BE49-F238E27FC236}">
              <a16:creationId xmlns:a16="http://schemas.microsoft.com/office/drawing/2014/main" id="{00000000-0008-0000-0B00-000040010000}"/>
            </a:ext>
          </a:extLst>
        </xdr:cNvPr>
        <xdr:cNvCxnSpPr>
          <a:stCxn id="199" idx="2"/>
          <a:endCxn id="278" idx="2"/>
        </xdr:cNvCxnSpPr>
      </xdr:nvCxnSpPr>
      <xdr:spPr>
        <a:xfrm rot="5400000">
          <a:off x="161734821" y="4540788"/>
          <a:ext cx="12700" cy="3124200"/>
        </a:xfrm>
        <a:prstGeom prst="bentConnector3">
          <a:avLst>
            <a:gd name="adj1" fmla="val -86666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239</xdr:col>
      <xdr:colOff>705163</xdr:colOff>
      <xdr:row>10</xdr:row>
      <xdr:rowOff>604852</xdr:rowOff>
    </xdr:from>
    <xdr:to>
      <xdr:col>241</xdr:col>
      <xdr:colOff>717300</xdr:colOff>
      <xdr:row>11</xdr:row>
      <xdr:rowOff>215908</xdr:rowOff>
    </xdr:to>
    <xdr:cxnSp macro="">
      <xdr:nvCxnSpPr>
        <xdr:cNvPr id="321" name="Conector angular 320">
          <a:extLst>
            <a:ext uri="{FF2B5EF4-FFF2-40B4-BE49-F238E27FC236}">
              <a16:creationId xmlns:a16="http://schemas.microsoft.com/office/drawing/2014/main" id="{00000000-0008-0000-0B00-000041010000}"/>
            </a:ext>
          </a:extLst>
        </xdr:cNvPr>
        <xdr:cNvCxnSpPr>
          <a:stCxn id="253" idx="0"/>
          <a:endCxn id="179" idx="0"/>
        </xdr:cNvCxnSpPr>
      </xdr:nvCxnSpPr>
      <xdr:spPr>
        <a:xfrm rot="16200000" flipV="1">
          <a:off x="155782204" y="4366711"/>
          <a:ext cx="601656" cy="1574237"/>
        </a:xfrm>
        <a:prstGeom prst="bentConnector3">
          <a:avLst>
            <a:gd name="adj1" fmla="val 4876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239</xdr:col>
      <xdr:colOff>694580</xdr:colOff>
      <xdr:row>8</xdr:row>
      <xdr:rowOff>604852</xdr:rowOff>
    </xdr:from>
    <xdr:to>
      <xdr:col>239</xdr:col>
      <xdr:colOff>695646</xdr:colOff>
      <xdr:row>10</xdr:row>
      <xdr:rowOff>25938</xdr:rowOff>
    </xdr:to>
    <xdr:cxnSp macro="">
      <xdr:nvCxnSpPr>
        <xdr:cNvPr id="322" name="Conector recto de flecha 321">
          <a:extLst>
            <a:ext uri="{FF2B5EF4-FFF2-40B4-BE49-F238E27FC236}">
              <a16:creationId xmlns:a16="http://schemas.microsoft.com/office/drawing/2014/main" id="{00000000-0008-0000-0B00-000042010000}"/>
            </a:ext>
          </a:extLst>
        </xdr:cNvPr>
        <xdr:cNvCxnSpPr>
          <a:stCxn id="178" idx="2"/>
          <a:endCxn id="165" idx="0"/>
        </xdr:cNvCxnSpPr>
      </xdr:nvCxnSpPr>
      <xdr:spPr>
        <a:xfrm flipH="1" flipV="1">
          <a:off x="155285330" y="360522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6</xdr:row>
      <xdr:rowOff>604852</xdr:rowOff>
    </xdr:from>
    <xdr:to>
      <xdr:col>237</xdr:col>
      <xdr:colOff>695646</xdr:colOff>
      <xdr:row>8</xdr:row>
      <xdr:rowOff>25938</xdr:rowOff>
    </xdr:to>
    <xdr:cxnSp macro="">
      <xdr:nvCxnSpPr>
        <xdr:cNvPr id="323" name="Conector recto de flecha 322">
          <a:extLst>
            <a:ext uri="{FF2B5EF4-FFF2-40B4-BE49-F238E27FC236}">
              <a16:creationId xmlns:a16="http://schemas.microsoft.com/office/drawing/2014/main" id="{00000000-0008-0000-0B00-000043010000}"/>
            </a:ext>
          </a:extLst>
        </xdr:cNvPr>
        <xdr:cNvCxnSpPr>
          <a:stCxn id="162" idx="2"/>
          <a:endCxn id="149" idx="0"/>
        </xdr:cNvCxnSpPr>
      </xdr:nvCxnSpPr>
      <xdr:spPr>
        <a:xfrm flipH="1" flipV="1">
          <a:off x="153523205" y="2614627"/>
          <a:ext cx="1066" cy="411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8</xdr:row>
      <xdr:rowOff>604852</xdr:rowOff>
    </xdr:from>
    <xdr:to>
      <xdr:col>237</xdr:col>
      <xdr:colOff>695646</xdr:colOff>
      <xdr:row>10</xdr:row>
      <xdr:rowOff>25938</xdr:rowOff>
    </xdr:to>
    <xdr:cxnSp macro="">
      <xdr:nvCxnSpPr>
        <xdr:cNvPr id="324" name="Conector recto de flecha 323">
          <a:extLst>
            <a:ext uri="{FF2B5EF4-FFF2-40B4-BE49-F238E27FC236}">
              <a16:creationId xmlns:a16="http://schemas.microsoft.com/office/drawing/2014/main" id="{00000000-0008-0000-0B00-000044010000}"/>
            </a:ext>
          </a:extLst>
        </xdr:cNvPr>
        <xdr:cNvCxnSpPr>
          <a:stCxn id="176" idx="2"/>
          <a:endCxn id="163" idx="0"/>
        </xdr:cNvCxnSpPr>
      </xdr:nvCxnSpPr>
      <xdr:spPr>
        <a:xfrm flipH="1" flipV="1">
          <a:off x="153523205" y="360522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694581</xdr:colOff>
      <xdr:row>8</xdr:row>
      <xdr:rowOff>604852</xdr:rowOff>
    </xdr:from>
    <xdr:to>
      <xdr:col>235</xdr:col>
      <xdr:colOff>790897</xdr:colOff>
      <xdr:row>10</xdr:row>
      <xdr:rowOff>7938</xdr:rowOff>
    </xdr:to>
    <xdr:cxnSp macro="">
      <xdr:nvCxnSpPr>
        <xdr:cNvPr id="325" name="Conector angular 324">
          <a:extLst>
            <a:ext uri="{FF2B5EF4-FFF2-40B4-BE49-F238E27FC236}">
              <a16:creationId xmlns:a16="http://schemas.microsoft.com/office/drawing/2014/main" id="{00000000-0008-0000-0B00-000045010000}"/>
            </a:ext>
          </a:extLst>
        </xdr:cNvPr>
        <xdr:cNvCxnSpPr>
          <a:stCxn id="174" idx="0"/>
          <a:endCxn id="159" idx="0"/>
        </xdr:cNvCxnSpPr>
      </xdr:nvCxnSpPr>
      <xdr:spPr>
        <a:xfrm rot="16200000" flipV="1">
          <a:off x="150702758" y="3101450"/>
          <a:ext cx="650861" cy="1658416"/>
        </a:xfrm>
        <a:prstGeom prst="bentConnector3">
          <a:avLst>
            <a:gd name="adj1" fmla="val 349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8</xdr:row>
      <xdr:rowOff>604852</xdr:rowOff>
    </xdr:from>
    <xdr:to>
      <xdr:col>233</xdr:col>
      <xdr:colOff>695646</xdr:colOff>
      <xdr:row>10</xdr:row>
      <xdr:rowOff>25938</xdr:rowOff>
    </xdr:to>
    <xdr:cxnSp macro="">
      <xdr:nvCxnSpPr>
        <xdr:cNvPr id="326" name="Conector recto de flecha 325">
          <a:extLst>
            <a:ext uri="{FF2B5EF4-FFF2-40B4-BE49-F238E27FC236}">
              <a16:creationId xmlns:a16="http://schemas.microsoft.com/office/drawing/2014/main" id="{00000000-0008-0000-0B00-000046010000}"/>
            </a:ext>
          </a:extLst>
        </xdr:cNvPr>
        <xdr:cNvCxnSpPr>
          <a:stCxn id="172" idx="2"/>
          <a:endCxn id="159" idx="0"/>
        </xdr:cNvCxnSpPr>
      </xdr:nvCxnSpPr>
      <xdr:spPr>
        <a:xfrm flipH="1" flipV="1">
          <a:off x="150198980" y="360522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695645</xdr:colOff>
      <xdr:row>8</xdr:row>
      <xdr:rowOff>622852</xdr:rowOff>
    </xdr:from>
    <xdr:to>
      <xdr:col>243</xdr:col>
      <xdr:colOff>791753</xdr:colOff>
      <xdr:row>10</xdr:row>
      <xdr:rowOff>25938</xdr:rowOff>
    </xdr:to>
    <xdr:cxnSp macro="">
      <xdr:nvCxnSpPr>
        <xdr:cNvPr id="327" name="Conector angular 326">
          <a:extLst>
            <a:ext uri="{FF2B5EF4-FFF2-40B4-BE49-F238E27FC236}">
              <a16:creationId xmlns:a16="http://schemas.microsoft.com/office/drawing/2014/main" id="{00000000-0008-0000-0B00-000047010000}"/>
            </a:ext>
          </a:extLst>
        </xdr:cNvPr>
        <xdr:cNvCxnSpPr>
          <a:stCxn id="180" idx="2"/>
          <a:endCxn id="169" idx="2"/>
        </xdr:cNvCxnSpPr>
      </xdr:nvCxnSpPr>
      <xdr:spPr>
        <a:xfrm rot="5400000" flipH="1" flipV="1">
          <a:off x="157352168" y="3119554"/>
          <a:ext cx="650861" cy="1658208"/>
        </a:xfrm>
        <a:prstGeom prst="bentConnector3">
          <a:avLst>
            <a:gd name="adj1" fmla="val 3592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15876</xdr:colOff>
      <xdr:row>5</xdr:row>
      <xdr:rowOff>0</xdr:rowOff>
    </xdr:from>
    <xdr:to>
      <xdr:col>94</xdr:col>
      <xdr:colOff>705501</xdr:colOff>
      <xdr:row>5</xdr:row>
      <xdr:rowOff>18000</xdr:rowOff>
    </xdr:to>
    <xdr:sp macro="" textlink="">
      <xdr:nvSpPr>
        <xdr:cNvPr id="328" name="Rectángulo 327">
          <a:extLst>
            <a:ext uri="{FF2B5EF4-FFF2-40B4-BE49-F238E27FC236}">
              <a16:creationId xmlns:a16="http://schemas.microsoft.com/office/drawing/2014/main" id="{00000000-0008-0000-0B00-000048010000}"/>
            </a:ext>
          </a:extLst>
        </xdr:cNvPr>
        <xdr:cNvSpPr/>
      </xdr:nvSpPr>
      <xdr:spPr bwMode="auto">
        <a:xfrm>
          <a:off x="583374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3</xdr:row>
      <xdr:rowOff>174633</xdr:rowOff>
    </xdr:from>
    <xdr:to>
      <xdr:col>94</xdr:col>
      <xdr:colOff>705501</xdr:colOff>
      <xdr:row>4</xdr:row>
      <xdr:rowOff>2133</xdr:rowOff>
    </xdr:to>
    <xdr:sp macro="" textlink="">
      <xdr:nvSpPr>
        <xdr:cNvPr id="329" name="Rectángulo 328">
          <a:extLst>
            <a:ext uri="{FF2B5EF4-FFF2-40B4-BE49-F238E27FC236}">
              <a16:creationId xmlns:a16="http://schemas.microsoft.com/office/drawing/2014/main" id="{00000000-0008-0000-0B00-000049010000}"/>
            </a:ext>
          </a:extLst>
        </xdr:cNvPr>
        <xdr:cNvSpPr/>
      </xdr:nvSpPr>
      <xdr:spPr bwMode="auto">
        <a:xfrm>
          <a:off x="583374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0</xdr:rowOff>
    </xdr:from>
    <xdr:to>
      <xdr:col>97</xdr:col>
      <xdr:colOff>705501</xdr:colOff>
      <xdr:row>5</xdr:row>
      <xdr:rowOff>18000</xdr:rowOff>
    </xdr:to>
    <xdr:sp macro="" textlink="">
      <xdr:nvSpPr>
        <xdr:cNvPr id="330" name="Rectángulo 329">
          <a:extLst>
            <a:ext uri="{FF2B5EF4-FFF2-40B4-BE49-F238E27FC236}">
              <a16:creationId xmlns:a16="http://schemas.microsoft.com/office/drawing/2014/main" id="{00000000-0008-0000-0B00-00004A010000}"/>
            </a:ext>
          </a:extLst>
        </xdr:cNvPr>
        <xdr:cNvSpPr/>
      </xdr:nvSpPr>
      <xdr:spPr bwMode="auto">
        <a:xfrm>
          <a:off x="599471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3</xdr:row>
      <xdr:rowOff>174633</xdr:rowOff>
    </xdr:from>
    <xdr:to>
      <xdr:col>97</xdr:col>
      <xdr:colOff>705501</xdr:colOff>
      <xdr:row>4</xdr:row>
      <xdr:rowOff>2133</xdr:rowOff>
    </xdr:to>
    <xdr:sp macro="" textlink="">
      <xdr:nvSpPr>
        <xdr:cNvPr id="331" name="Rectángulo 330">
          <a:extLst>
            <a:ext uri="{FF2B5EF4-FFF2-40B4-BE49-F238E27FC236}">
              <a16:creationId xmlns:a16="http://schemas.microsoft.com/office/drawing/2014/main" id="{00000000-0008-0000-0B00-00004B010000}"/>
            </a:ext>
          </a:extLst>
        </xdr:cNvPr>
        <xdr:cNvSpPr/>
      </xdr:nvSpPr>
      <xdr:spPr bwMode="auto">
        <a:xfrm>
          <a:off x="599471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7</xdr:row>
      <xdr:rowOff>0</xdr:rowOff>
    </xdr:from>
    <xdr:to>
      <xdr:col>94</xdr:col>
      <xdr:colOff>705501</xdr:colOff>
      <xdr:row>7</xdr:row>
      <xdr:rowOff>18000</xdr:rowOff>
    </xdr:to>
    <xdr:sp macro="" textlink="">
      <xdr:nvSpPr>
        <xdr:cNvPr id="332" name="Rectángulo 331">
          <a:extLst>
            <a:ext uri="{FF2B5EF4-FFF2-40B4-BE49-F238E27FC236}">
              <a16:creationId xmlns:a16="http://schemas.microsoft.com/office/drawing/2014/main" id="{00000000-0008-0000-0B00-00004C010000}"/>
            </a:ext>
          </a:extLst>
        </xdr:cNvPr>
        <xdr:cNvSpPr/>
      </xdr:nvSpPr>
      <xdr:spPr bwMode="auto">
        <a:xfrm>
          <a:off x="583374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5</xdr:row>
      <xdr:rowOff>174633</xdr:rowOff>
    </xdr:from>
    <xdr:to>
      <xdr:col>94</xdr:col>
      <xdr:colOff>705501</xdr:colOff>
      <xdr:row>6</xdr:row>
      <xdr:rowOff>2133</xdr:rowOff>
    </xdr:to>
    <xdr:sp macro="" textlink="">
      <xdr:nvSpPr>
        <xdr:cNvPr id="333" name="Rectángulo 332">
          <a:extLst>
            <a:ext uri="{FF2B5EF4-FFF2-40B4-BE49-F238E27FC236}">
              <a16:creationId xmlns:a16="http://schemas.microsoft.com/office/drawing/2014/main" id="{00000000-0008-0000-0B00-00004D010000}"/>
            </a:ext>
          </a:extLst>
        </xdr:cNvPr>
        <xdr:cNvSpPr/>
      </xdr:nvSpPr>
      <xdr:spPr bwMode="auto">
        <a:xfrm>
          <a:off x="5833745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0</xdr:rowOff>
    </xdr:from>
    <xdr:to>
      <xdr:col>97</xdr:col>
      <xdr:colOff>705501</xdr:colOff>
      <xdr:row>5</xdr:row>
      <xdr:rowOff>18000</xdr:rowOff>
    </xdr:to>
    <xdr:sp macro="" textlink="">
      <xdr:nvSpPr>
        <xdr:cNvPr id="334" name="Rectángulo 333">
          <a:extLst>
            <a:ext uri="{FF2B5EF4-FFF2-40B4-BE49-F238E27FC236}">
              <a16:creationId xmlns:a16="http://schemas.microsoft.com/office/drawing/2014/main" id="{00000000-0008-0000-0B00-00004E010000}"/>
            </a:ext>
          </a:extLst>
        </xdr:cNvPr>
        <xdr:cNvSpPr/>
      </xdr:nvSpPr>
      <xdr:spPr bwMode="auto">
        <a:xfrm>
          <a:off x="599471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0</xdr:rowOff>
    </xdr:from>
    <xdr:to>
      <xdr:col>97</xdr:col>
      <xdr:colOff>705501</xdr:colOff>
      <xdr:row>7</xdr:row>
      <xdr:rowOff>18000</xdr:rowOff>
    </xdr:to>
    <xdr:sp macro="" textlink="">
      <xdr:nvSpPr>
        <xdr:cNvPr id="335" name="Rectángulo 334">
          <a:extLst>
            <a:ext uri="{FF2B5EF4-FFF2-40B4-BE49-F238E27FC236}">
              <a16:creationId xmlns:a16="http://schemas.microsoft.com/office/drawing/2014/main" id="{00000000-0008-0000-0B00-00004F010000}"/>
            </a:ext>
          </a:extLst>
        </xdr:cNvPr>
        <xdr:cNvSpPr/>
      </xdr:nvSpPr>
      <xdr:spPr bwMode="auto">
        <a:xfrm>
          <a:off x="599471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174633</xdr:rowOff>
    </xdr:from>
    <xdr:to>
      <xdr:col>97</xdr:col>
      <xdr:colOff>705501</xdr:colOff>
      <xdr:row>6</xdr:row>
      <xdr:rowOff>2133</xdr:rowOff>
    </xdr:to>
    <xdr:sp macro="" textlink="">
      <xdr:nvSpPr>
        <xdr:cNvPr id="336" name="Rectángulo 335">
          <a:extLst>
            <a:ext uri="{FF2B5EF4-FFF2-40B4-BE49-F238E27FC236}">
              <a16:creationId xmlns:a16="http://schemas.microsoft.com/office/drawing/2014/main" id="{00000000-0008-0000-0B00-000050010000}"/>
            </a:ext>
          </a:extLst>
        </xdr:cNvPr>
        <xdr:cNvSpPr/>
      </xdr:nvSpPr>
      <xdr:spPr bwMode="auto">
        <a:xfrm>
          <a:off x="5994717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7</xdr:row>
      <xdr:rowOff>0</xdr:rowOff>
    </xdr:from>
    <xdr:to>
      <xdr:col>94</xdr:col>
      <xdr:colOff>705501</xdr:colOff>
      <xdr:row>7</xdr:row>
      <xdr:rowOff>18000</xdr:rowOff>
    </xdr:to>
    <xdr:sp macro="" textlink="">
      <xdr:nvSpPr>
        <xdr:cNvPr id="337" name="Rectángulo 336">
          <a:extLst>
            <a:ext uri="{FF2B5EF4-FFF2-40B4-BE49-F238E27FC236}">
              <a16:creationId xmlns:a16="http://schemas.microsoft.com/office/drawing/2014/main" id="{00000000-0008-0000-0B00-000051010000}"/>
            </a:ext>
          </a:extLst>
        </xdr:cNvPr>
        <xdr:cNvSpPr/>
      </xdr:nvSpPr>
      <xdr:spPr bwMode="auto">
        <a:xfrm>
          <a:off x="583374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0</xdr:rowOff>
    </xdr:from>
    <xdr:to>
      <xdr:col>97</xdr:col>
      <xdr:colOff>705501</xdr:colOff>
      <xdr:row>7</xdr:row>
      <xdr:rowOff>18000</xdr:rowOff>
    </xdr:to>
    <xdr:sp macro="" textlink="">
      <xdr:nvSpPr>
        <xdr:cNvPr id="338" name="Rectángulo 337">
          <a:extLst>
            <a:ext uri="{FF2B5EF4-FFF2-40B4-BE49-F238E27FC236}">
              <a16:creationId xmlns:a16="http://schemas.microsoft.com/office/drawing/2014/main" id="{00000000-0008-0000-0B00-000052010000}"/>
            </a:ext>
          </a:extLst>
        </xdr:cNvPr>
        <xdr:cNvSpPr/>
      </xdr:nvSpPr>
      <xdr:spPr bwMode="auto">
        <a:xfrm>
          <a:off x="599471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9</xdr:row>
      <xdr:rowOff>0</xdr:rowOff>
    </xdr:from>
    <xdr:to>
      <xdr:col>94</xdr:col>
      <xdr:colOff>705501</xdr:colOff>
      <xdr:row>9</xdr:row>
      <xdr:rowOff>18000</xdr:rowOff>
    </xdr:to>
    <xdr:sp macro="" textlink="">
      <xdr:nvSpPr>
        <xdr:cNvPr id="339" name="Rectángulo 338">
          <a:extLst>
            <a:ext uri="{FF2B5EF4-FFF2-40B4-BE49-F238E27FC236}">
              <a16:creationId xmlns:a16="http://schemas.microsoft.com/office/drawing/2014/main" id="{00000000-0008-0000-0B00-000053010000}"/>
            </a:ext>
          </a:extLst>
        </xdr:cNvPr>
        <xdr:cNvSpPr/>
      </xdr:nvSpPr>
      <xdr:spPr bwMode="auto">
        <a:xfrm>
          <a:off x="583374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7</xdr:row>
      <xdr:rowOff>174633</xdr:rowOff>
    </xdr:from>
    <xdr:to>
      <xdr:col>94</xdr:col>
      <xdr:colOff>705501</xdr:colOff>
      <xdr:row>8</xdr:row>
      <xdr:rowOff>2133</xdr:rowOff>
    </xdr:to>
    <xdr:sp macro="" textlink="">
      <xdr:nvSpPr>
        <xdr:cNvPr id="340" name="Rectángulo 339">
          <a:extLst>
            <a:ext uri="{FF2B5EF4-FFF2-40B4-BE49-F238E27FC236}">
              <a16:creationId xmlns:a16="http://schemas.microsoft.com/office/drawing/2014/main" id="{00000000-0008-0000-0B00-000054010000}"/>
            </a:ext>
          </a:extLst>
        </xdr:cNvPr>
        <xdr:cNvSpPr/>
      </xdr:nvSpPr>
      <xdr:spPr bwMode="auto">
        <a:xfrm>
          <a:off x="583374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0</xdr:rowOff>
    </xdr:from>
    <xdr:to>
      <xdr:col>97</xdr:col>
      <xdr:colOff>705501</xdr:colOff>
      <xdr:row>7</xdr:row>
      <xdr:rowOff>18000</xdr:rowOff>
    </xdr:to>
    <xdr:sp macro="" textlink="">
      <xdr:nvSpPr>
        <xdr:cNvPr id="341" name="Rectángulo 340">
          <a:extLst>
            <a:ext uri="{FF2B5EF4-FFF2-40B4-BE49-F238E27FC236}">
              <a16:creationId xmlns:a16="http://schemas.microsoft.com/office/drawing/2014/main" id="{00000000-0008-0000-0B00-000055010000}"/>
            </a:ext>
          </a:extLst>
        </xdr:cNvPr>
        <xdr:cNvSpPr/>
      </xdr:nvSpPr>
      <xdr:spPr bwMode="auto">
        <a:xfrm>
          <a:off x="599471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9</xdr:row>
      <xdr:rowOff>0</xdr:rowOff>
    </xdr:from>
    <xdr:to>
      <xdr:col>97</xdr:col>
      <xdr:colOff>705501</xdr:colOff>
      <xdr:row>9</xdr:row>
      <xdr:rowOff>18000</xdr:rowOff>
    </xdr:to>
    <xdr:sp macro="" textlink="">
      <xdr:nvSpPr>
        <xdr:cNvPr id="342" name="Rectángulo 341">
          <a:extLst>
            <a:ext uri="{FF2B5EF4-FFF2-40B4-BE49-F238E27FC236}">
              <a16:creationId xmlns:a16="http://schemas.microsoft.com/office/drawing/2014/main" id="{00000000-0008-0000-0B00-000056010000}"/>
            </a:ext>
          </a:extLst>
        </xdr:cNvPr>
        <xdr:cNvSpPr/>
      </xdr:nvSpPr>
      <xdr:spPr bwMode="auto">
        <a:xfrm>
          <a:off x="599471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174633</xdr:rowOff>
    </xdr:from>
    <xdr:to>
      <xdr:col>97</xdr:col>
      <xdr:colOff>705501</xdr:colOff>
      <xdr:row>8</xdr:row>
      <xdr:rowOff>2133</xdr:rowOff>
    </xdr:to>
    <xdr:sp macro="" textlink="">
      <xdr:nvSpPr>
        <xdr:cNvPr id="343" name="Rectángulo 342">
          <a:extLst>
            <a:ext uri="{FF2B5EF4-FFF2-40B4-BE49-F238E27FC236}">
              <a16:creationId xmlns:a16="http://schemas.microsoft.com/office/drawing/2014/main" id="{00000000-0008-0000-0B00-000057010000}"/>
            </a:ext>
          </a:extLst>
        </xdr:cNvPr>
        <xdr:cNvSpPr/>
      </xdr:nvSpPr>
      <xdr:spPr bwMode="auto">
        <a:xfrm>
          <a:off x="5994717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7938</xdr:colOff>
      <xdr:row>9</xdr:row>
      <xdr:rowOff>166690</xdr:rowOff>
    </xdr:from>
    <xdr:to>
      <xdr:col>96</xdr:col>
      <xdr:colOff>695000</xdr:colOff>
      <xdr:row>9</xdr:row>
      <xdr:rowOff>184690</xdr:rowOff>
    </xdr:to>
    <xdr:sp macro="" textlink="">
      <xdr:nvSpPr>
        <xdr:cNvPr id="344" name="Rectángulo 343">
          <a:extLst>
            <a:ext uri="{FF2B5EF4-FFF2-40B4-BE49-F238E27FC236}">
              <a16:creationId xmlns:a16="http://schemas.microsoft.com/office/drawing/2014/main" id="{00000000-0008-0000-0B00-000058010000}"/>
            </a:ext>
          </a:extLst>
        </xdr:cNvPr>
        <xdr:cNvSpPr/>
      </xdr:nvSpPr>
      <xdr:spPr bwMode="auto">
        <a:xfrm>
          <a:off x="59043888"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15876</xdr:colOff>
      <xdr:row>11</xdr:row>
      <xdr:rowOff>0</xdr:rowOff>
    </xdr:from>
    <xdr:to>
      <xdr:col>96</xdr:col>
      <xdr:colOff>702938</xdr:colOff>
      <xdr:row>11</xdr:row>
      <xdr:rowOff>18000</xdr:rowOff>
    </xdr:to>
    <xdr:sp macro="" textlink="">
      <xdr:nvSpPr>
        <xdr:cNvPr id="345" name="Rectángulo 344">
          <a:extLst>
            <a:ext uri="{FF2B5EF4-FFF2-40B4-BE49-F238E27FC236}">
              <a16:creationId xmlns:a16="http://schemas.microsoft.com/office/drawing/2014/main" id="{00000000-0008-0000-0B00-000059010000}"/>
            </a:ext>
          </a:extLst>
        </xdr:cNvPr>
        <xdr:cNvSpPr/>
      </xdr:nvSpPr>
      <xdr:spPr bwMode="auto">
        <a:xfrm>
          <a:off x="59051826"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7938</xdr:colOff>
      <xdr:row>3</xdr:row>
      <xdr:rowOff>166690</xdr:rowOff>
    </xdr:from>
    <xdr:to>
      <xdr:col>102</xdr:col>
      <xdr:colOff>695000</xdr:colOff>
      <xdr:row>3</xdr:row>
      <xdr:rowOff>184690</xdr:rowOff>
    </xdr:to>
    <xdr:sp macro="" textlink="">
      <xdr:nvSpPr>
        <xdr:cNvPr id="346" name="Rectángulo 345">
          <a:extLst>
            <a:ext uri="{FF2B5EF4-FFF2-40B4-BE49-F238E27FC236}">
              <a16:creationId xmlns:a16="http://schemas.microsoft.com/office/drawing/2014/main" id="{00000000-0008-0000-0B00-00005A010000}"/>
            </a:ext>
          </a:extLst>
        </xdr:cNvPr>
        <xdr:cNvSpPr/>
      </xdr:nvSpPr>
      <xdr:spPr bwMode="auto">
        <a:xfrm>
          <a:off x="62263338" y="7858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15876</xdr:colOff>
      <xdr:row>5</xdr:row>
      <xdr:rowOff>0</xdr:rowOff>
    </xdr:from>
    <xdr:to>
      <xdr:col>102</xdr:col>
      <xdr:colOff>702938</xdr:colOff>
      <xdr:row>5</xdr:row>
      <xdr:rowOff>18000</xdr:rowOff>
    </xdr:to>
    <xdr:sp macro="" textlink="">
      <xdr:nvSpPr>
        <xdr:cNvPr id="347" name="Rectángulo 346">
          <a:extLst>
            <a:ext uri="{FF2B5EF4-FFF2-40B4-BE49-F238E27FC236}">
              <a16:creationId xmlns:a16="http://schemas.microsoft.com/office/drawing/2014/main" id="{00000000-0008-0000-0B00-00005B010000}"/>
            </a:ext>
          </a:extLst>
        </xdr:cNvPr>
        <xdr:cNvSpPr/>
      </xdr:nvSpPr>
      <xdr:spPr bwMode="auto">
        <a:xfrm>
          <a:off x="62271276" y="181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7</xdr:row>
      <xdr:rowOff>0</xdr:rowOff>
    </xdr:from>
    <xdr:to>
      <xdr:col>100</xdr:col>
      <xdr:colOff>705501</xdr:colOff>
      <xdr:row>7</xdr:row>
      <xdr:rowOff>18000</xdr:rowOff>
    </xdr:to>
    <xdr:sp macro="" textlink="">
      <xdr:nvSpPr>
        <xdr:cNvPr id="348" name="Rectángulo 347">
          <a:extLst>
            <a:ext uri="{FF2B5EF4-FFF2-40B4-BE49-F238E27FC236}">
              <a16:creationId xmlns:a16="http://schemas.microsoft.com/office/drawing/2014/main" id="{00000000-0008-0000-0B00-00005C010000}"/>
            </a:ext>
          </a:extLst>
        </xdr:cNvPr>
        <xdr:cNvSpPr/>
      </xdr:nvSpPr>
      <xdr:spPr bwMode="auto">
        <a:xfrm>
          <a:off x="6155690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5</xdr:row>
      <xdr:rowOff>174633</xdr:rowOff>
    </xdr:from>
    <xdr:to>
      <xdr:col>100</xdr:col>
      <xdr:colOff>705501</xdr:colOff>
      <xdr:row>6</xdr:row>
      <xdr:rowOff>2133</xdr:rowOff>
    </xdr:to>
    <xdr:sp macro="" textlink="">
      <xdr:nvSpPr>
        <xdr:cNvPr id="349" name="Rectángulo 348">
          <a:extLst>
            <a:ext uri="{FF2B5EF4-FFF2-40B4-BE49-F238E27FC236}">
              <a16:creationId xmlns:a16="http://schemas.microsoft.com/office/drawing/2014/main" id="{00000000-0008-0000-0B00-00005D010000}"/>
            </a:ext>
          </a:extLst>
        </xdr:cNvPr>
        <xdr:cNvSpPr/>
      </xdr:nvSpPr>
      <xdr:spPr bwMode="auto">
        <a:xfrm>
          <a:off x="6155690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0</xdr:rowOff>
    </xdr:from>
    <xdr:to>
      <xdr:col>103</xdr:col>
      <xdr:colOff>705501</xdr:colOff>
      <xdr:row>7</xdr:row>
      <xdr:rowOff>18000</xdr:rowOff>
    </xdr:to>
    <xdr:sp macro="" textlink="">
      <xdr:nvSpPr>
        <xdr:cNvPr id="350" name="Rectángulo 349">
          <a:extLst>
            <a:ext uri="{FF2B5EF4-FFF2-40B4-BE49-F238E27FC236}">
              <a16:creationId xmlns:a16="http://schemas.microsoft.com/office/drawing/2014/main" id="{00000000-0008-0000-0B00-00005E010000}"/>
            </a:ext>
          </a:extLst>
        </xdr:cNvPr>
        <xdr:cNvSpPr/>
      </xdr:nvSpPr>
      <xdr:spPr bwMode="auto">
        <a:xfrm>
          <a:off x="6316662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5</xdr:row>
      <xdr:rowOff>174633</xdr:rowOff>
    </xdr:from>
    <xdr:to>
      <xdr:col>103</xdr:col>
      <xdr:colOff>705501</xdr:colOff>
      <xdr:row>6</xdr:row>
      <xdr:rowOff>2133</xdr:rowOff>
    </xdr:to>
    <xdr:sp macro="" textlink="">
      <xdr:nvSpPr>
        <xdr:cNvPr id="351" name="Rectángulo 350">
          <a:extLst>
            <a:ext uri="{FF2B5EF4-FFF2-40B4-BE49-F238E27FC236}">
              <a16:creationId xmlns:a16="http://schemas.microsoft.com/office/drawing/2014/main" id="{00000000-0008-0000-0B00-00005F010000}"/>
            </a:ext>
          </a:extLst>
        </xdr:cNvPr>
        <xdr:cNvSpPr/>
      </xdr:nvSpPr>
      <xdr:spPr bwMode="auto">
        <a:xfrm>
          <a:off x="6316662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7</xdr:row>
      <xdr:rowOff>0</xdr:rowOff>
    </xdr:from>
    <xdr:to>
      <xdr:col>100</xdr:col>
      <xdr:colOff>705501</xdr:colOff>
      <xdr:row>7</xdr:row>
      <xdr:rowOff>18000</xdr:rowOff>
    </xdr:to>
    <xdr:sp macro="" textlink="">
      <xdr:nvSpPr>
        <xdr:cNvPr id="352" name="Rectángulo 351">
          <a:extLst>
            <a:ext uri="{FF2B5EF4-FFF2-40B4-BE49-F238E27FC236}">
              <a16:creationId xmlns:a16="http://schemas.microsoft.com/office/drawing/2014/main" id="{00000000-0008-0000-0B00-000060010000}"/>
            </a:ext>
          </a:extLst>
        </xdr:cNvPr>
        <xdr:cNvSpPr/>
      </xdr:nvSpPr>
      <xdr:spPr bwMode="auto">
        <a:xfrm>
          <a:off x="6155690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0</xdr:rowOff>
    </xdr:from>
    <xdr:to>
      <xdr:col>103</xdr:col>
      <xdr:colOff>705501</xdr:colOff>
      <xdr:row>7</xdr:row>
      <xdr:rowOff>18000</xdr:rowOff>
    </xdr:to>
    <xdr:sp macro="" textlink="">
      <xdr:nvSpPr>
        <xdr:cNvPr id="353" name="Rectángulo 352">
          <a:extLst>
            <a:ext uri="{FF2B5EF4-FFF2-40B4-BE49-F238E27FC236}">
              <a16:creationId xmlns:a16="http://schemas.microsoft.com/office/drawing/2014/main" id="{00000000-0008-0000-0B00-000061010000}"/>
            </a:ext>
          </a:extLst>
        </xdr:cNvPr>
        <xdr:cNvSpPr/>
      </xdr:nvSpPr>
      <xdr:spPr bwMode="auto">
        <a:xfrm>
          <a:off x="6316662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9</xdr:row>
      <xdr:rowOff>0</xdr:rowOff>
    </xdr:from>
    <xdr:to>
      <xdr:col>100</xdr:col>
      <xdr:colOff>705501</xdr:colOff>
      <xdr:row>9</xdr:row>
      <xdr:rowOff>18000</xdr:rowOff>
    </xdr:to>
    <xdr:sp macro="" textlink="">
      <xdr:nvSpPr>
        <xdr:cNvPr id="354" name="Rectángulo 353">
          <a:extLst>
            <a:ext uri="{FF2B5EF4-FFF2-40B4-BE49-F238E27FC236}">
              <a16:creationId xmlns:a16="http://schemas.microsoft.com/office/drawing/2014/main" id="{00000000-0008-0000-0B00-000062010000}"/>
            </a:ext>
          </a:extLst>
        </xdr:cNvPr>
        <xdr:cNvSpPr/>
      </xdr:nvSpPr>
      <xdr:spPr bwMode="auto">
        <a:xfrm>
          <a:off x="615569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7</xdr:row>
      <xdr:rowOff>174633</xdr:rowOff>
    </xdr:from>
    <xdr:to>
      <xdr:col>100</xdr:col>
      <xdr:colOff>705501</xdr:colOff>
      <xdr:row>8</xdr:row>
      <xdr:rowOff>2133</xdr:rowOff>
    </xdr:to>
    <xdr:sp macro="" textlink="">
      <xdr:nvSpPr>
        <xdr:cNvPr id="355" name="Rectángulo 354">
          <a:extLst>
            <a:ext uri="{FF2B5EF4-FFF2-40B4-BE49-F238E27FC236}">
              <a16:creationId xmlns:a16="http://schemas.microsoft.com/office/drawing/2014/main" id="{00000000-0008-0000-0B00-000063010000}"/>
            </a:ext>
          </a:extLst>
        </xdr:cNvPr>
        <xdr:cNvSpPr/>
      </xdr:nvSpPr>
      <xdr:spPr bwMode="auto">
        <a:xfrm>
          <a:off x="6155690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0</xdr:rowOff>
    </xdr:from>
    <xdr:to>
      <xdr:col>103</xdr:col>
      <xdr:colOff>705501</xdr:colOff>
      <xdr:row>7</xdr:row>
      <xdr:rowOff>18000</xdr:rowOff>
    </xdr:to>
    <xdr:sp macro="" textlink="">
      <xdr:nvSpPr>
        <xdr:cNvPr id="356" name="Rectángulo 355">
          <a:extLst>
            <a:ext uri="{FF2B5EF4-FFF2-40B4-BE49-F238E27FC236}">
              <a16:creationId xmlns:a16="http://schemas.microsoft.com/office/drawing/2014/main" id="{00000000-0008-0000-0B00-000064010000}"/>
            </a:ext>
          </a:extLst>
        </xdr:cNvPr>
        <xdr:cNvSpPr/>
      </xdr:nvSpPr>
      <xdr:spPr bwMode="auto">
        <a:xfrm>
          <a:off x="6316662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9</xdr:row>
      <xdr:rowOff>0</xdr:rowOff>
    </xdr:from>
    <xdr:to>
      <xdr:col>103</xdr:col>
      <xdr:colOff>705501</xdr:colOff>
      <xdr:row>9</xdr:row>
      <xdr:rowOff>18000</xdr:rowOff>
    </xdr:to>
    <xdr:sp macro="" textlink="">
      <xdr:nvSpPr>
        <xdr:cNvPr id="357" name="Rectángulo 356">
          <a:extLst>
            <a:ext uri="{FF2B5EF4-FFF2-40B4-BE49-F238E27FC236}">
              <a16:creationId xmlns:a16="http://schemas.microsoft.com/office/drawing/2014/main" id="{00000000-0008-0000-0B00-000065010000}"/>
            </a:ext>
          </a:extLst>
        </xdr:cNvPr>
        <xdr:cNvSpPr/>
      </xdr:nvSpPr>
      <xdr:spPr bwMode="auto">
        <a:xfrm>
          <a:off x="631666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174633</xdr:rowOff>
    </xdr:from>
    <xdr:to>
      <xdr:col>103</xdr:col>
      <xdr:colOff>705501</xdr:colOff>
      <xdr:row>8</xdr:row>
      <xdr:rowOff>2133</xdr:rowOff>
    </xdr:to>
    <xdr:sp macro="" textlink="">
      <xdr:nvSpPr>
        <xdr:cNvPr id="358" name="Rectángulo 357">
          <a:extLst>
            <a:ext uri="{FF2B5EF4-FFF2-40B4-BE49-F238E27FC236}">
              <a16:creationId xmlns:a16="http://schemas.microsoft.com/office/drawing/2014/main" id="{00000000-0008-0000-0B00-000066010000}"/>
            </a:ext>
          </a:extLst>
        </xdr:cNvPr>
        <xdr:cNvSpPr/>
      </xdr:nvSpPr>
      <xdr:spPr bwMode="auto">
        <a:xfrm>
          <a:off x="6316662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11</xdr:row>
      <xdr:rowOff>0</xdr:rowOff>
    </xdr:from>
    <xdr:to>
      <xdr:col>100</xdr:col>
      <xdr:colOff>705501</xdr:colOff>
      <xdr:row>11</xdr:row>
      <xdr:rowOff>18000</xdr:rowOff>
    </xdr:to>
    <xdr:sp macro="" textlink="">
      <xdr:nvSpPr>
        <xdr:cNvPr id="359" name="Rectángulo 358">
          <a:extLst>
            <a:ext uri="{FF2B5EF4-FFF2-40B4-BE49-F238E27FC236}">
              <a16:creationId xmlns:a16="http://schemas.microsoft.com/office/drawing/2014/main" id="{00000000-0008-0000-0B00-000067010000}"/>
            </a:ext>
          </a:extLst>
        </xdr:cNvPr>
        <xdr:cNvSpPr/>
      </xdr:nvSpPr>
      <xdr:spPr bwMode="auto">
        <a:xfrm>
          <a:off x="6155690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9</xdr:row>
      <xdr:rowOff>174633</xdr:rowOff>
    </xdr:from>
    <xdr:to>
      <xdr:col>100</xdr:col>
      <xdr:colOff>705501</xdr:colOff>
      <xdr:row>10</xdr:row>
      <xdr:rowOff>2133</xdr:rowOff>
    </xdr:to>
    <xdr:sp macro="" textlink="">
      <xdr:nvSpPr>
        <xdr:cNvPr id="360" name="Rectángulo 359">
          <a:extLst>
            <a:ext uri="{FF2B5EF4-FFF2-40B4-BE49-F238E27FC236}">
              <a16:creationId xmlns:a16="http://schemas.microsoft.com/office/drawing/2014/main" id="{00000000-0008-0000-0B00-000068010000}"/>
            </a:ext>
          </a:extLst>
        </xdr:cNvPr>
        <xdr:cNvSpPr/>
      </xdr:nvSpPr>
      <xdr:spPr bwMode="auto">
        <a:xfrm>
          <a:off x="61556901"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11</xdr:row>
      <xdr:rowOff>0</xdr:rowOff>
    </xdr:from>
    <xdr:to>
      <xdr:col>103</xdr:col>
      <xdr:colOff>705501</xdr:colOff>
      <xdr:row>11</xdr:row>
      <xdr:rowOff>18000</xdr:rowOff>
    </xdr:to>
    <xdr:sp macro="" textlink="">
      <xdr:nvSpPr>
        <xdr:cNvPr id="361" name="Rectángulo 360">
          <a:extLst>
            <a:ext uri="{FF2B5EF4-FFF2-40B4-BE49-F238E27FC236}">
              <a16:creationId xmlns:a16="http://schemas.microsoft.com/office/drawing/2014/main" id="{00000000-0008-0000-0B00-000069010000}"/>
            </a:ext>
          </a:extLst>
        </xdr:cNvPr>
        <xdr:cNvSpPr/>
      </xdr:nvSpPr>
      <xdr:spPr bwMode="auto">
        <a:xfrm>
          <a:off x="6316662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9</xdr:row>
      <xdr:rowOff>174633</xdr:rowOff>
    </xdr:from>
    <xdr:to>
      <xdr:col>103</xdr:col>
      <xdr:colOff>705501</xdr:colOff>
      <xdr:row>10</xdr:row>
      <xdr:rowOff>2133</xdr:rowOff>
    </xdr:to>
    <xdr:sp macro="" textlink="">
      <xdr:nvSpPr>
        <xdr:cNvPr id="362" name="Rectángulo 361">
          <a:extLst>
            <a:ext uri="{FF2B5EF4-FFF2-40B4-BE49-F238E27FC236}">
              <a16:creationId xmlns:a16="http://schemas.microsoft.com/office/drawing/2014/main" id="{00000000-0008-0000-0B00-00006A010000}"/>
            </a:ext>
          </a:extLst>
        </xdr:cNvPr>
        <xdr:cNvSpPr/>
      </xdr:nvSpPr>
      <xdr:spPr bwMode="auto">
        <a:xfrm>
          <a:off x="63166626"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5</xdr:row>
      <xdr:rowOff>0</xdr:rowOff>
    </xdr:from>
    <xdr:to>
      <xdr:col>106</xdr:col>
      <xdr:colOff>705501</xdr:colOff>
      <xdr:row>5</xdr:row>
      <xdr:rowOff>18000</xdr:rowOff>
    </xdr:to>
    <xdr:sp macro="" textlink="">
      <xdr:nvSpPr>
        <xdr:cNvPr id="363" name="Rectángulo 362">
          <a:extLst>
            <a:ext uri="{FF2B5EF4-FFF2-40B4-BE49-F238E27FC236}">
              <a16:creationId xmlns:a16="http://schemas.microsoft.com/office/drawing/2014/main" id="{00000000-0008-0000-0B00-00006B010000}"/>
            </a:ext>
          </a:extLst>
        </xdr:cNvPr>
        <xdr:cNvSpPr/>
      </xdr:nvSpPr>
      <xdr:spPr bwMode="auto">
        <a:xfrm>
          <a:off x="647763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3</xdr:row>
      <xdr:rowOff>174633</xdr:rowOff>
    </xdr:from>
    <xdr:to>
      <xdr:col>106</xdr:col>
      <xdr:colOff>705501</xdr:colOff>
      <xdr:row>4</xdr:row>
      <xdr:rowOff>2133</xdr:rowOff>
    </xdr:to>
    <xdr:sp macro="" textlink="">
      <xdr:nvSpPr>
        <xdr:cNvPr id="364" name="Rectángulo 363">
          <a:extLst>
            <a:ext uri="{FF2B5EF4-FFF2-40B4-BE49-F238E27FC236}">
              <a16:creationId xmlns:a16="http://schemas.microsoft.com/office/drawing/2014/main" id="{00000000-0008-0000-0B00-00006C010000}"/>
            </a:ext>
          </a:extLst>
        </xdr:cNvPr>
        <xdr:cNvSpPr/>
      </xdr:nvSpPr>
      <xdr:spPr bwMode="auto">
        <a:xfrm>
          <a:off x="647763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65" name="Rectángulo 364">
          <a:extLst>
            <a:ext uri="{FF2B5EF4-FFF2-40B4-BE49-F238E27FC236}">
              <a16:creationId xmlns:a16="http://schemas.microsoft.com/office/drawing/2014/main" id="{00000000-0008-0000-0B00-00006D010000}"/>
            </a:ext>
          </a:extLst>
        </xdr:cNvPr>
        <xdr:cNvSpPr/>
      </xdr:nvSpPr>
      <xdr:spPr bwMode="auto">
        <a:xfrm>
          <a:off x="66386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3</xdr:row>
      <xdr:rowOff>174633</xdr:rowOff>
    </xdr:from>
    <xdr:to>
      <xdr:col>109</xdr:col>
      <xdr:colOff>705501</xdr:colOff>
      <xdr:row>4</xdr:row>
      <xdr:rowOff>2133</xdr:rowOff>
    </xdr:to>
    <xdr:sp macro="" textlink="">
      <xdr:nvSpPr>
        <xdr:cNvPr id="366" name="Rectángulo 365">
          <a:extLst>
            <a:ext uri="{FF2B5EF4-FFF2-40B4-BE49-F238E27FC236}">
              <a16:creationId xmlns:a16="http://schemas.microsoft.com/office/drawing/2014/main" id="{00000000-0008-0000-0B00-00006E010000}"/>
            </a:ext>
          </a:extLst>
        </xdr:cNvPr>
        <xdr:cNvSpPr/>
      </xdr:nvSpPr>
      <xdr:spPr bwMode="auto">
        <a:xfrm>
          <a:off x="663860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5</xdr:row>
      <xdr:rowOff>0</xdr:rowOff>
    </xdr:from>
    <xdr:to>
      <xdr:col>106</xdr:col>
      <xdr:colOff>705501</xdr:colOff>
      <xdr:row>5</xdr:row>
      <xdr:rowOff>18000</xdr:rowOff>
    </xdr:to>
    <xdr:sp macro="" textlink="">
      <xdr:nvSpPr>
        <xdr:cNvPr id="367" name="Rectángulo 366">
          <a:extLst>
            <a:ext uri="{FF2B5EF4-FFF2-40B4-BE49-F238E27FC236}">
              <a16:creationId xmlns:a16="http://schemas.microsoft.com/office/drawing/2014/main" id="{00000000-0008-0000-0B00-00006F010000}"/>
            </a:ext>
          </a:extLst>
        </xdr:cNvPr>
        <xdr:cNvSpPr/>
      </xdr:nvSpPr>
      <xdr:spPr bwMode="auto">
        <a:xfrm>
          <a:off x="647763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68" name="Rectángulo 367">
          <a:extLst>
            <a:ext uri="{FF2B5EF4-FFF2-40B4-BE49-F238E27FC236}">
              <a16:creationId xmlns:a16="http://schemas.microsoft.com/office/drawing/2014/main" id="{00000000-0008-0000-0B00-000070010000}"/>
            </a:ext>
          </a:extLst>
        </xdr:cNvPr>
        <xdr:cNvSpPr/>
      </xdr:nvSpPr>
      <xdr:spPr bwMode="auto">
        <a:xfrm>
          <a:off x="66386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69" name="Rectángulo 368">
          <a:extLst>
            <a:ext uri="{FF2B5EF4-FFF2-40B4-BE49-F238E27FC236}">
              <a16:creationId xmlns:a16="http://schemas.microsoft.com/office/drawing/2014/main" id="{00000000-0008-0000-0B00-000071010000}"/>
            </a:ext>
          </a:extLst>
        </xdr:cNvPr>
        <xdr:cNvSpPr/>
      </xdr:nvSpPr>
      <xdr:spPr bwMode="auto">
        <a:xfrm>
          <a:off x="66386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9</xdr:row>
      <xdr:rowOff>0</xdr:rowOff>
    </xdr:from>
    <xdr:to>
      <xdr:col>106</xdr:col>
      <xdr:colOff>705501</xdr:colOff>
      <xdr:row>9</xdr:row>
      <xdr:rowOff>18000</xdr:rowOff>
    </xdr:to>
    <xdr:sp macro="" textlink="">
      <xdr:nvSpPr>
        <xdr:cNvPr id="370" name="Rectángulo 369">
          <a:extLst>
            <a:ext uri="{FF2B5EF4-FFF2-40B4-BE49-F238E27FC236}">
              <a16:creationId xmlns:a16="http://schemas.microsoft.com/office/drawing/2014/main" id="{00000000-0008-0000-0B00-000072010000}"/>
            </a:ext>
          </a:extLst>
        </xdr:cNvPr>
        <xdr:cNvSpPr/>
      </xdr:nvSpPr>
      <xdr:spPr bwMode="auto">
        <a:xfrm>
          <a:off x="647763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7</xdr:row>
      <xdr:rowOff>174633</xdr:rowOff>
    </xdr:from>
    <xdr:to>
      <xdr:col>106</xdr:col>
      <xdr:colOff>705501</xdr:colOff>
      <xdr:row>8</xdr:row>
      <xdr:rowOff>2133</xdr:rowOff>
    </xdr:to>
    <xdr:sp macro="" textlink="">
      <xdr:nvSpPr>
        <xdr:cNvPr id="371" name="Rectángulo 370">
          <a:extLst>
            <a:ext uri="{FF2B5EF4-FFF2-40B4-BE49-F238E27FC236}">
              <a16:creationId xmlns:a16="http://schemas.microsoft.com/office/drawing/2014/main" id="{00000000-0008-0000-0B00-000073010000}"/>
            </a:ext>
          </a:extLst>
        </xdr:cNvPr>
        <xdr:cNvSpPr/>
      </xdr:nvSpPr>
      <xdr:spPr bwMode="auto">
        <a:xfrm>
          <a:off x="647763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9</xdr:row>
      <xdr:rowOff>0</xdr:rowOff>
    </xdr:from>
    <xdr:to>
      <xdr:col>109</xdr:col>
      <xdr:colOff>705501</xdr:colOff>
      <xdr:row>9</xdr:row>
      <xdr:rowOff>18000</xdr:rowOff>
    </xdr:to>
    <xdr:sp macro="" textlink="">
      <xdr:nvSpPr>
        <xdr:cNvPr id="372" name="Rectángulo 371">
          <a:extLst>
            <a:ext uri="{FF2B5EF4-FFF2-40B4-BE49-F238E27FC236}">
              <a16:creationId xmlns:a16="http://schemas.microsoft.com/office/drawing/2014/main" id="{00000000-0008-0000-0B00-000074010000}"/>
            </a:ext>
          </a:extLst>
        </xdr:cNvPr>
        <xdr:cNvSpPr/>
      </xdr:nvSpPr>
      <xdr:spPr bwMode="auto">
        <a:xfrm>
          <a:off x="66386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7</xdr:row>
      <xdr:rowOff>174633</xdr:rowOff>
    </xdr:from>
    <xdr:to>
      <xdr:col>109</xdr:col>
      <xdr:colOff>705501</xdr:colOff>
      <xdr:row>8</xdr:row>
      <xdr:rowOff>2133</xdr:rowOff>
    </xdr:to>
    <xdr:sp macro="" textlink="">
      <xdr:nvSpPr>
        <xdr:cNvPr id="373" name="Rectángulo 372">
          <a:extLst>
            <a:ext uri="{FF2B5EF4-FFF2-40B4-BE49-F238E27FC236}">
              <a16:creationId xmlns:a16="http://schemas.microsoft.com/office/drawing/2014/main" id="{00000000-0008-0000-0B00-000075010000}"/>
            </a:ext>
          </a:extLst>
        </xdr:cNvPr>
        <xdr:cNvSpPr/>
      </xdr:nvSpPr>
      <xdr:spPr bwMode="auto">
        <a:xfrm>
          <a:off x="6638607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9</xdr:row>
      <xdr:rowOff>0</xdr:rowOff>
    </xdr:from>
    <xdr:to>
      <xdr:col>109</xdr:col>
      <xdr:colOff>705501</xdr:colOff>
      <xdr:row>9</xdr:row>
      <xdr:rowOff>18000</xdr:rowOff>
    </xdr:to>
    <xdr:sp macro="" textlink="">
      <xdr:nvSpPr>
        <xdr:cNvPr id="374" name="Rectángulo 373">
          <a:extLst>
            <a:ext uri="{FF2B5EF4-FFF2-40B4-BE49-F238E27FC236}">
              <a16:creationId xmlns:a16="http://schemas.microsoft.com/office/drawing/2014/main" id="{00000000-0008-0000-0B00-000076010000}"/>
            </a:ext>
          </a:extLst>
        </xdr:cNvPr>
        <xdr:cNvSpPr/>
      </xdr:nvSpPr>
      <xdr:spPr bwMode="auto">
        <a:xfrm>
          <a:off x="66386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5</xdr:row>
      <xdr:rowOff>166690</xdr:rowOff>
    </xdr:from>
    <xdr:to>
      <xdr:col>108</xdr:col>
      <xdr:colOff>695000</xdr:colOff>
      <xdr:row>5</xdr:row>
      <xdr:rowOff>184690</xdr:rowOff>
    </xdr:to>
    <xdr:sp macro="" textlink="">
      <xdr:nvSpPr>
        <xdr:cNvPr id="375" name="Rectángulo 374">
          <a:extLst>
            <a:ext uri="{FF2B5EF4-FFF2-40B4-BE49-F238E27FC236}">
              <a16:creationId xmlns:a16="http://schemas.microsoft.com/office/drawing/2014/main" id="{00000000-0008-0000-0B00-000077010000}"/>
            </a:ext>
          </a:extLst>
        </xdr:cNvPr>
        <xdr:cNvSpPr/>
      </xdr:nvSpPr>
      <xdr:spPr bwMode="auto">
        <a:xfrm>
          <a:off x="65482788" y="19859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7</xdr:row>
      <xdr:rowOff>0</xdr:rowOff>
    </xdr:from>
    <xdr:to>
      <xdr:col>108</xdr:col>
      <xdr:colOff>702938</xdr:colOff>
      <xdr:row>7</xdr:row>
      <xdr:rowOff>18000</xdr:rowOff>
    </xdr:to>
    <xdr:sp macro="" textlink="">
      <xdr:nvSpPr>
        <xdr:cNvPr id="376" name="Rectángulo 375">
          <a:extLst>
            <a:ext uri="{FF2B5EF4-FFF2-40B4-BE49-F238E27FC236}">
              <a16:creationId xmlns:a16="http://schemas.microsoft.com/office/drawing/2014/main" id="{00000000-0008-0000-0B00-000078010000}"/>
            </a:ext>
          </a:extLst>
        </xdr:cNvPr>
        <xdr:cNvSpPr/>
      </xdr:nvSpPr>
      <xdr:spPr bwMode="auto">
        <a:xfrm>
          <a:off x="65490726" y="28098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9</xdr:row>
      <xdr:rowOff>166690</xdr:rowOff>
    </xdr:from>
    <xdr:to>
      <xdr:col>108</xdr:col>
      <xdr:colOff>695000</xdr:colOff>
      <xdr:row>9</xdr:row>
      <xdr:rowOff>184690</xdr:rowOff>
    </xdr:to>
    <xdr:sp macro="" textlink="">
      <xdr:nvSpPr>
        <xdr:cNvPr id="377" name="Rectángulo 376">
          <a:extLst>
            <a:ext uri="{FF2B5EF4-FFF2-40B4-BE49-F238E27FC236}">
              <a16:creationId xmlns:a16="http://schemas.microsoft.com/office/drawing/2014/main" id="{00000000-0008-0000-0B00-000079010000}"/>
            </a:ext>
          </a:extLst>
        </xdr:cNvPr>
        <xdr:cNvSpPr/>
      </xdr:nvSpPr>
      <xdr:spPr bwMode="auto">
        <a:xfrm>
          <a:off x="65482788"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11</xdr:row>
      <xdr:rowOff>0</xdr:rowOff>
    </xdr:from>
    <xdr:to>
      <xdr:col>108</xdr:col>
      <xdr:colOff>702938</xdr:colOff>
      <xdr:row>11</xdr:row>
      <xdr:rowOff>18000</xdr:rowOff>
    </xdr:to>
    <xdr:sp macro="" textlink="">
      <xdr:nvSpPr>
        <xdr:cNvPr id="378" name="Rectángulo 377">
          <a:extLst>
            <a:ext uri="{FF2B5EF4-FFF2-40B4-BE49-F238E27FC236}">
              <a16:creationId xmlns:a16="http://schemas.microsoft.com/office/drawing/2014/main" id="{00000000-0008-0000-0B00-00007A010000}"/>
            </a:ext>
          </a:extLst>
        </xdr:cNvPr>
        <xdr:cNvSpPr/>
      </xdr:nvSpPr>
      <xdr:spPr bwMode="auto">
        <a:xfrm>
          <a:off x="65490726"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3</xdr:row>
      <xdr:rowOff>166690</xdr:rowOff>
    </xdr:from>
    <xdr:to>
      <xdr:col>114</xdr:col>
      <xdr:colOff>695000</xdr:colOff>
      <xdr:row>3</xdr:row>
      <xdr:rowOff>184690</xdr:rowOff>
    </xdr:to>
    <xdr:sp macro="" textlink="">
      <xdr:nvSpPr>
        <xdr:cNvPr id="379" name="Rectángulo 378">
          <a:extLst>
            <a:ext uri="{FF2B5EF4-FFF2-40B4-BE49-F238E27FC236}">
              <a16:creationId xmlns:a16="http://schemas.microsoft.com/office/drawing/2014/main" id="{00000000-0008-0000-0B00-00007B010000}"/>
            </a:ext>
          </a:extLst>
        </xdr:cNvPr>
        <xdr:cNvSpPr/>
      </xdr:nvSpPr>
      <xdr:spPr bwMode="auto">
        <a:xfrm>
          <a:off x="68702238" y="7858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5</xdr:row>
      <xdr:rowOff>0</xdr:rowOff>
    </xdr:from>
    <xdr:to>
      <xdr:col>114</xdr:col>
      <xdr:colOff>702938</xdr:colOff>
      <xdr:row>5</xdr:row>
      <xdr:rowOff>18000</xdr:rowOff>
    </xdr:to>
    <xdr:sp macro="" textlink="">
      <xdr:nvSpPr>
        <xdr:cNvPr id="380" name="Rectángulo 379">
          <a:extLst>
            <a:ext uri="{FF2B5EF4-FFF2-40B4-BE49-F238E27FC236}">
              <a16:creationId xmlns:a16="http://schemas.microsoft.com/office/drawing/2014/main" id="{00000000-0008-0000-0B00-00007C010000}"/>
            </a:ext>
          </a:extLst>
        </xdr:cNvPr>
        <xdr:cNvSpPr/>
      </xdr:nvSpPr>
      <xdr:spPr bwMode="auto">
        <a:xfrm>
          <a:off x="68710176" y="181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7</xdr:row>
      <xdr:rowOff>0</xdr:rowOff>
    </xdr:from>
    <xdr:to>
      <xdr:col>112</xdr:col>
      <xdr:colOff>705501</xdr:colOff>
      <xdr:row>7</xdr:row>
      <xdr:rowOff>18000</xdr:rowOff>
    </xdr:to>
    <xdr:sp macro="" textlink="">
      <xdr:nvSpPr>
        <xdr:cNvPr id="381" name="Rectángulo 380">
          <a:extLst>
            <a:ext uri="{FF2B5EF4-FFF2-40B4-BE49-F238E27FC236}">
              <a16:creationId xmlns:a16="http://schemas.microsoft.com/office/drawing/2014/main" id="{00000000-0008-0000-0B00-00007D010000}"/>
            </a:ext>
          </a:extLst>
        </xdr:cNvPr>
        <xdr:cNvSpPr/>
      </xdr:nvSpPr>
      <xdr:spPr bwMode="auto">
        <a:xfrm>
          <a:off x="6799580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5</xdr:row>
      <xdr:rowOff>174633</xdr:rowOff>
    </xdr:from>
    <xdr:to>
      <xdr:col>112</xdr:col>
      <xdr:colOff>705501</xdr:colOff>
      <xdr:row>6</xdr:row>
      <xdr:rowOff>2133</xdr:rowOff>
    </xdr:to>
    <xdr:sp macro="" textlink="">
      <xdr:nvSpPr>
        <xdr:cNvPr id="382" name="Rectángulo 381">
          <a:extLst>
            <a:ext uri="{FF2B5EF4-FFF2-40B4-BE49-F238E27FC236}">
              <a16:creationId xmlns:a16="http://schemas.microsoft.com/office/drawing/2014/main" id="{00000000-0008-0000-0B00-00007E010000}"/>
            </a:ext>
          </a:extLst>
        </xdr:cNvPr>
        <xdr:cNvSpPr/>
      </xdr:nvSpPr>
      <xdr:spPr bwMode="auto">
        <a:xfrm>
          <a:off x="6799580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7</xdr:row>
      <xdr:rowOff>0</xdr:rowOff>
    </xdr:from>
    <xdr:to>
      <xdr:col>115</xdr:col>
      <xdr:colOff>705501</xdr:colOff>
      <xdr:row>7</xdr:row>
      <xdr:rowOff>18000</xdr:rowOff>
    </xdr:to>
    <xdr:sp macro="" textlink="">
      <xdr:nvSpPr>
        <xdr:cNvPr id="383" name="Rectángulo 382">
          <a:extLst>
            <a:ext uri="{FF2B5EF4-FFF2-40B4-BE49-F238E27FC236}">
              <a16:creationId xmlns:a16="http://schemas.microsoft.com/office/drawing/2014/main" id="{00000000-0008-0000-0B00-00007F010000}"/>
            </a:ext>
          </a:extLst>
        </xdr:cNvPr>
        <xdr:cNvSpPr/>
      </xdr:nvSpPr>
      <xdr:spPr bwMode="auto">
        <a:xfrm>
          <a:off x="6960552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5</xdr:row>
      <xdr:rowOff>174633</xdr:rowOff>
    </xdr:from>
    <xdr:to>
      <xdr:col>115</xdr:col>
      <xdr:colOff>705501</xdr:colOff>
      <xdr:row>6</xdr:row>
      <xdr:rowOff>2133</xdr:rowOff>
    </xdr:to>
    <xdr:sp macro="" textlink="">
      <xdr:nvSpPr>
        <xdr:cNvPr id="384" name="Rectángulo 383">
          <a:extLst>
            <a:ext uri="{FF2B5EF4-FFF2-40B4-BE49-F238E27FC236}">
              <a16:creationId xmlns:a16="http://schemas.microsoft.com/office/drawing/2014/main" id="{00000000-0008-0000-0B00-000080010000}"/>
            </a:ext>
          </a:extLst>
        </xdr:cNvPr>
        <xdr:cNvSpPr/>
      </xdr:nvSpPr>
      <xdr:spPr bwMode="auto">
        <a:xfrm>
          <a:off x="6960552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7</xdr:row>
      <xdr:rowOff>166690</xdr:rowOff>
    </xdr:from>
    <xdr:to>
      <xdr:col>114</xdr:col>
      <xdr:colOff>695000</xdr:colOff>
      <xdr:row>7</xdr:row>
      <xdr:rowOff>184690</xdr:rowOff>
    </xdr:to>
    <xdr:sp macro="" textlink="">
      <xdr:nvSpPr>
        <xdr:cNvPr id="385" name="Rectángulo 384">
          <a:extLst>
            <a:ext uri="{FF2B5EF4-FFF2-40B4-BE49-F238E27FC236}">
              <a16:creationId xmlns:a16="http://schemas.microsoft.com/office/drawing/2014/main" id="{00000000-0008-0000-0B00-000081010000}"/>
            </a:ext>
          </a:extLst>
        </xdr:cNvPr>
        <xdr:cNvSpPr/>
      </xdr:nvSpPr>
      <xdr:spPr bwMode="auto">
        <a:xfrm>
          <a:off x="68702238" y="29765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9</xdr:row>
      <xdr:rowOff>0</xdr:rowOff>
    </xdr:from>
    <xdr:to>
      <xdr:col>114</xdr:col>
      <xdr:colOff>702938</xdr:colOff>
      <xdr:row>9</xdr:row>
      <xdr:rowOff>18000</xdr:rowOff>
    </xdr:to>
    <xdr:sp macro="" textlink="">
      <xdr:nvSpPr>
        <xdr:cNvPr id="386" name="Rectángulo 385">
          <a:extLst>
            <a:ext uri="{FF2B5EF4-FFF2-40B4-BE49-F238E27FC236}">
              <a16:creationId xmlns:a16="http://schemas.microsoft.com/office/drawing/2014/main" id="{00000000-0008-0000-0B00-000082010000}"/>
            </a:ext>
          </a:extLst>
        </xdr:cNvPr>
        <xdr:cNvSpPr/>
      </xdr:nvSpPr>
      <xdr:spPr bwMode="auto">
        <a:xfrm>
          <a:off x="68710176" y="401002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11</xdr:row>
      <xdr:rowOff>0</xdr:rowOff>
    </xdr:from>
    <xdr:to>
      <xdr:col>112</xdr:col>
      <xdr:colOff>705501</xdr:colOff>
      <xdr:row>11</xdr:row>
      <xdr:rowOff>18000</xdr:rowOff>
    </xdr:to>
    <xdr:sp macro="" textlink="">
      <xdr:nvSpPr>
        <xdr:cNvPr id="387" name="Rectángulo 386">
          <a:extLst>
            <a:ext uri="{FF2B5EF4-FFF2-40B4-BE49-F238E27FC236}">
              <a16:creationId xmlns:a16="http://schemas.microsoft.com/office/drawing/2014/main" id="{00000000-0008-0000-0B00-000083010000}"/>
            </a:ext>
          </a:extLst>
        </xdr:cNvPr>
        <xdr:cNvSpPr/>
      </xdr:nvSpPr>
      <xdr:spPr bwMode="auto">
        <a:xfrm>
          <a:off x="6799580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9</xdr:row>
      <xdr:rowOff>174633</xdr:rowOff>
    </xdr:from>
    <xdr:to>
      <xdr:col>112</xdr:col>
      <xdr:colOff>705501</xdr:colOff>
      <xdr:row>10</xdr:row>
      <xdr:rowOff>2133</xdr:rowOff>
    </xdr:to>
    <xdr:sp macro="" textlink="">
      <xdr:nvSpPr>
        <xdr:cNvPr id="388" name="Rectángulo 387">
          <a:extLst>
            <a:ext uri="{FF2B5EF4-FFF2-40B4-BE49-F238E27FC236}">
              <a16:creationId xmlns:a16="http://schemas.microsoft.com/office/drawing/2014/main" id="{00000000-0008-0000-0B00-000084010000}"/>
            </a:ext>
          </a:extLst>
        </xdr:cNvPr>
        <xdr:cNvSpPr/>
      </xdr:nvSpPr>
      <xdr:spPr bwMode="auto">
        <a:xfrm>
          <a:off x="67995801"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11</xdr:row>
      <xdr:rowOff>0</xdr:rowOff>
    </xdr:from>
    <xdr:to>
      <xdr:col>115</xdr:col>
      <xdr:colOff>705501</xdr:colOff>
      <xdr:row>11</xdr:row>
      <xdr:rowOff>18000</xdr:rowOff>
    </xdr:to>
    <xdr:sp macro="" textlink="">
      <xdr:nvSpPr>
        <xdr:cNvPr id="389" name="Rectángulo 388">
          <a:extLst>
            <a:ext uri="{FF2B5EF4-FFF2-40B4-BE49-F238E27FC236}">
              <a16:creationId xmlns:a16="http://schemas.microsoft.com/office/drawing/2014/main" id="{00000000-0008-0000-0B00-000085010000}"/>
            </a:ext>
          </a:extLst>
        </xdr:cNvPr>
        <xdr:cNvSpPr/>
      </xdr:nvSpPr>
      <xdr:spPr bwMode="auto">
        <a:xfrm>
          <a:off x="6960552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9</xdr:row>
      <xdr:rowOff>174633</xdr:rowOff>
    </xdr:from>
    <xdr:to>
      <xdr:col>115</xdr:col>
      <xdr:colOff>705501</xdr:colOff>
      <xdr:row>10</xdr:row>
      <xdr:rowOff>2133</xdr:rowOff>
    </xdr:to>
    <xdr:sp macro="" textlink="">
      <xdr:nvSpPr>
        <xdr:cNvPr id="390" name="Rectángulo 389">
          <a:extLst>
            <a:ext uri="{FF2B5EF4-FFF2-40B4-BE49-F238E27FC236}">
              <a16:creationId xmlns:a16="http://schemas.microsoft.com/office/drawing/2014/main" id="{00000000-0008-0000-0B00-000086010000}"/>
            </a:ext>
          </a:extLst>
        </xdr:cNvPr>
        <xdr:cNvSpPr/>
      </xdr:nvSpPr>
      <xdr:spPr bwMode="auto">
        <a:xfrm>
          <a:off x="69605526"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11</xdr:row>
      <xdr:rowOff>0</xdr:rowOff>
    </xdr:from>
    <xdr:to>
      <xdr:col>112</xdr:col>
      <xdr:colOff>705501</xdr:colOff>
      <xdr:row>11</xdr:row>
      <xdr:rowOff>18000</xdr:rowOff>
    </xdr:to>
    <xdr:sp macro="" textlink="">
      <xdr:nvSpPr>
        <xdr:cNvPr id="391" name="Rectángulo 390">
          <a:extLst>
            <a:ext uri="{FF2B5EF4-FFF2-40B4-BE49-F238E27FC236}">
              <a16:creationId xmlns:a16="http://schemas.microsoft.com/office/drawing/2014/main" id="{00000000-0008-0000-0B00-000087010000}"/>
            </a:ext>
          </a:extLst>
        </xdr:cNvPr>
        <xdr:cNvSpPr/>
      </xdr:nvSpPr>
      <xdr:spPr bwMode="auto">
        <a:xfrm>
          <a:off x="6799580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11</xdr:row>
      <xdr:rowOff>0</xdr:rowOff>
    </xdr:from>
    <xdr:to>
      <xdr:col>115</xdr:col>
      <xdr:colOff>705501</xdr:colOff>
      <xdr:row>11</xdr:row>
      <xdr:rowOff>18000</xdr:rowOff>
    </xdr:to>
    <xdr:sp macro="" textlink="">
      <xdr:nvSpPr>
        <xdr:cNvPr id="392" name="Rectángulo 391">
          <a:extLst>
            <a:ext uri="{FF2B5EF4-FFF2-40B4-BE49-F238E27FC236}">
              <a16:creationId xmlns:a16="http://schemas.microsoft.com/office/drawing/2014/main" id="{00000000-0008-0000-0B00-000088010000}"/>
            </a:ext>
          </a:extLst>
        </xdr:cNvPr>
        <xdr:cNvSpPr/>
      </xdr:nvSpPr>
      <xdr:spPr bwMode="auto">
        <a:xfrm>
          <a:off x="6960552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11</xdr:row>
      <xdr:rowOff>0</xdr:rowOff>
    </xdr:from>
    <xdr:to>
      <xdr:col>115</xdr:col>
      <xdr:colOff>705501</xdr:colOff>
      <xdr:row>11</xdr:row>
      <xdr:rowOff>18000</xdr:rowOff>
    </xdr:to>
    <xdr:sp macro="" textlink="">
      <xdr:nvSpPr>
        <xdr:cNvPr id="393" name="Rectángulo 392">
          <a:extLst>
            <a:ext uri="{FF2B5EF4-FFF2-40B4-BE49-F238E27FC236}">
              <a16:creationId xmlns:a16="http://schemas.microsoft.com/office/drawing/2014/main" id="{00000000-0008-0000-0B00-000089010000}"/>
            </a:ext>
          </a:extLst>
        </xdr:cNvPr>
        <xdr:cNvSpPr/>
      </xdr:nvSpPr>
      <xdr:spPr bwMode="auto">
        <a:xfrm>
          <a:off x="6960552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3</xdr:row>
      <xdr:rowOff>166694</xdr:rowOff>
    </xdr:from>
    <xdr:to>
      <xdr:col>117</xdr:col>
      <xdr:colOff>1591938</xdr:colOff>
      <xdr:row>3</xdr:row>
      <xdr:rowOff>184694</xdr:rowOff>
    </xdr:to>
    <xdr:sp macro="" textlink="">
      <xdr:nvSpPr>
        <xdr:cNvPr id="394" name="Rectángulo 393">
          <a:extLst>
            <a:ext uri="{FF2B5EF4-FFF2-40B4-BE49-F238E27FC236}">
              <a16:creationId xmlns:a16="http://schemas.microsoft.com/office/drawing/2014/main" id="{00000000-0008-0000-0B00-00008A010000}"/>
            </a:ext>
          </a:extLst>
        </xdr:cNvPr>
        <xdr:cNvSpPr/>
      </xdr:nvSpPr>
      <xdr:spPr bwMode="auto">
        <a:xfrm>
          <a:off x="712073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5</xdr:row>
      <xdr:rowOff>1594</xdr:rowOff>
    </xdr:from>
    <xdr:to>
      <xdr:col>117</xdr:col>
      <xdr:colOff>1593519</xdr:colOff>
      <xdr:row>5</xdr:row>
      <xdr:rowOff>19594</xdr:rowOff>
    </xdr:to>
    <xdr:sp macro="" textlink="">
      <xdr:nvSpPr>
        <xdr:cNvPr id="395" name="Rectángulo 394">
          <a:extLst>
            <a:ext uri="{FF2B5EF4-FFF2-40B4-BE49-F238E27FC236}">
              <a16:creationId xmlns:a16="http://schemas.microsoft.com/office/drawing/2014/main" id="{00000000-0008-0000-0B00-00008B010000}"/>
            </a:ext>
          </a:extLst>
        </xdr:cNvPr>
        <xdr:cNvSpPr/>
      </xdr:nvSpPr>
      <xdr:spPr bwMode="auto">
        <a:xfrm>
          <a:off x="7120889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9</xdr:row>
      <xdr:rowOff>166694</xdr:rowOff>
    </xdr:from>
    <xdr:to>
      <xdr:col>117</xdr:col>
      <xdr:colOff>1591938</xdr:colOff>
      <xdr:row>9</xdr:row>
      <xdr:rowOff>184694</xdr:rowOff>
    </xdr:to>
    <xdr:sp macro="" textlink="">
      <xdr:nvSpPr>
        <xdr:cNvPr id="396" name="Rectángulo 395">
          <a:extLst>
            <a:ext uri="{FF2B5EF4-FFF2-40B4-BE49-F238E27FC236}">
              <a16:creationId xmlns:a16="http://schemas.microsoft.com/office/drawing/2014/main" id="{00000000-0008-0000-0B00-00008C010000}"/>
            </a:ext>
          </a:extLst>
        </xdr:cNvPr>
        <xdr:cNvSpPr/>
      </xdr:nvSpPr>
      <xdr:spPr bwMode="auto">
        <a:xfrm>
          <a:off x="7120731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11</xdr:row>
      <xdr:rowOff>1594</xdr:rowOff>
    </xdr:from>
    <xdr:to>
      <xdr:col>117</xdr:col>
      <xdr:colOff>1593519</xdr:colOff>
      <xdr:row>11</xdr:row>
      <xdr:rowOff>19594</xdr:rowOff>
    </xdr:to>
    <xdr:sp macro="" textlink="">
      <xdr:nvSpPr>
        <xdr:cNvPr id="397" name="Rectángulo 396">
          <a:extLst>
            <a:ext uri="{FF2B5EF4-FFF2-40B4-BE49-F238E27FC236}">
              <a16:creationId xmlns:a16="http://schemas.microsoft.com/office/drawing/2014/main" id="{00000000-0008-0000-0B00-00008D010000}"/>
            </a:ext>
          </a:extLst>
        </xdr:cNvPr>
        <xdr:cNvSpPr/>
      </xdr:nvSpPr>
      <xdr:spPr bwMode="auto">
        <a:xfrm>
          <a:off x="7120889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3</xdr:row>
      <xdr:rowOff>166694</xdr:rowOff>
    </xdr:from>
    <xdr:to>
      <xdr:col>119</xdr:col>
      <xdr:colOff>1591938</xdr:colOff>
      <xdr:row>3</xdr:row>
      <xdr:rowOff>184694</xdr:rowOff>
    </xdr:to>
    <xdr:sp macro="" textlink="">
      <xdr:nvSpPr>
        <xdr:cNvPr id="398" name="Rectángulo 397">
          <a:extLst>
            <a:ext uri="{FF2B5EF4-FFF2-40B4-BE49-F238E27FC236}">
              <a16:creationId xmlns:a16="http://schemas.microsoft.com/office/drawing/2014/main" id="{00000000-0008-0000-0B00-00008E010000}"/>
            </a:ext>
          </a:extLst>
        </xdr:cNvPr>
        <xdr:cNvSpPr/>
      </xdr:nvSpPr>
      <xdr:spPr bwMode="auto">
        <a:xfrm>
          <a:off x="727694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1581</xdr:colOff>
      <xdr:row>5</xdr:row>
      <xdr:rowOff>1594</xdr:rowOff>
    </xdr:from>
    <xdr:to>
      <xdr:col>119</xdr:col>
      <xdr:colOff>1376031</xdr:colOff>
      <xdr:row>5</xdr:row>
      <xdr:rowOff>19594</xdr:rowOff>
    </xdr:to>
    <xdr:sp macro="" textlink="">
      <xdr:nvSpPr>
        <xdr:cNvPr id="399" name="Rectángulo 398">
          <a:extLst>
            <a:ext uri="{FF2B5EF4-FFF2-40B4-BE49-F238E27FC236}">
              <a16:creationId xmlns:a16="http://schemas.microsoft.com/office/drawing/2014/main" id="{00000000-0008-0000-0B00-00008F010000}"/>
            </a:ext>
          </a:extLst>
        </xdr:cNvPr>
        <xdr:cNvSpPr/>
      </xdr:nvSpPr>
      <xdr:spPr bwMode="auto">
        <a:xfrm>
          <a:off x="7276305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3</xdr:row>
      <xdr:rowOff>166694</xdr:rowOff>
    </xdr:from>
    <xdr:to>
      <xdr:col>121</xdr:col>
      <xdr:colOff>1591938</xdr:colOff>
      <xdr:row>3</xdr:row>
      <xdr:rowOff>184694</xdr:rowOff>
    </xdr:to>
    <xdr:sp macro="" textlink="">
      <xdr:nvSpPr>
        <xdr:cNvPr id="400" name="Rectángulo 399">
          <a:extLst>
            <a:ext uri="{FF2B5EF4-FFF2-40B4-BE49-F238E27FC236}">
              <a16:creationId xmlns:a16="http://schemas.microsoft.com/office/drawing/2014/main" id="{00000000-0008-0000-0B00-000090010000}"/>
            </a:ext>
          </a:extLst>
        </xdr:cNvPr>
        <xdr:cNvSpPr/>
      </xdr:nvSpPr>
      <xdr:spPr bwMode="auto">
        <a:xfrm>
          <a:off x="743315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5</xdr:row>
      <xdr:rowOff>1594</xdr:rowOff>
    </xdr:from>
    <xdr:to>
      <xdr:col>121</xdr:col>
      <xdr:colOff>1593519</xdr:colOff>
      <xdr:row>5</xdr:row>
      <xdr:rowOff>19594</xdr:rowOff>
    </xdr:to>
    <xdr:sp macro="" textlink="">
      <xdr:nvSpPr>
        <xdr:cNvPr id="401" name="Rectángulo 400">
          <a:extLst>
            <a:ext uri="{FF2B5EF4-FFF2-40B4-BE49-F238E27FC236}">
              <a16:creationId xmlns:a16="http://schemas.microsoft.com/office/drawing/2014/main" id="{00000000-0008-0000-0B00-000091010000}"/>
            </a:ext>
          </a:extLst>
        </xdr:cNvPr>
        <xdr:cNvSpPr/>
      </xdr:nvSpPr>
      <xdr:spPr bwMode="auto">
        <a:xfrm>
          <a:off x="7433309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5</xdr:row>
      <xdr:rowOff>166694</xdr:rowOff>
    </xdr:from>
    <xdr:to>
      <xdr:col>119</xdr:col>
      <xdr:colOff>1591938</xdr:colOff>
      <xdr:row>5</xdr:row>
      <xdr:rowOff>184694</xdr:rowOff>
    </xdr:to>
    <xdr:sp macro="" textlink="">
      <xdr:nvSpPr>
        <xdr:cNvPr id="402" name="Rectángulo 401">
          <a:extLst>
            <a:ext uri="{FF2B5EF4-FFF2-40B4-BE49-F238E27FC236}">
              <a16:creationId xmlns:a16="http://schemas.microsoft.com/office/drawing/2014/main" id="{00000000-0008-0000-0B00-000092010000}"/>
            </a:ext>
          </a:extLst>
        </xdr:cNvPr>
        <xdr:cNvSpPr/>
      </xdr:nvSpPr>
      <xdr:spPr bwMode="auto">
        <a:xfrm>
          <a:off x="727694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1581</xdr:colOff>
      <xdr:row>7</xdr:row>
      <xdr:rowOff>1594</xdr:rowOff>
    </xdr:from>
    <xdr:to>
      <xdr:col>119</xdr:col>
      <xdr:colOff>1376031</xdr:colOff>
      <xdr:row>7</xdr:row>
      <xdr:rowOff>19594</xdr:rowOff>
    </xdr:to>
    <xdr:sp macro="" textlink="">
      <xdr:nvSpPr>
        <xdr:cNvPr id="403" name="Rectángulo 402">
          <a:extLst>
            <a:ext uri="{FF2B5EF4-FFF2-40B4-BE49-F238E27FC236}">
              <a16:creationId xmlns:a16="http://schemas.microsoft.com/office/drawing/2014/main" id="{00000000-0008-0000-0B00-000093010000}"/>
            </a:ext>
          </a:extLst>
        </xdr:cNvPr>
        <xdr:cNvSpPr/>
      </xdr:nvSpPr>
      <xdr:spPr bwMode="auto">
        <a:xfrm>
          <a:off x="72763056"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7</xdr:row>
      <xdr:rowOff>166694</xdr:rowOff>
    </xdr:from>
    <xdr:to>
      <xdr:col>120</xdr:col>
      <xdr:colOff>1263</xdr:colOff>
      <xdr:row>7</xdr:row>
      <xdr:rowOff>184694</xdr:rowOff>
    </xdr:to>
    <xdr:sp macro="" textlink="">
      <xdr:nvSpPr>
        <xdr:cNvPr id="404" name="Rectángulo 403">
          <a:extLst>
            <a:ext uri="{FF2B5EF4-FFF2-40B4-BE49-F238E27FC236}">
              <a16:creationId xmlns:a16="http://schemas.microsoft.com/office/drawing/2014/main" id="{00000000-0008-0000-0B00-000094010000}"/>
            </a:ext>
          </a:extLst>
        </xdr:cNvPr>
        <xdr:cNvSpPr/>
      </xdr:nvSpPr>
      <xdr:spPr bwMode="auto">
        <a:xfrm>
          <a:off x="7276941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9</xdr:row>
      <xdr:rowOff>1594</xdr:rowOff>
    </xdr:from>
    <xdr:to>
      <xdr:col>119</xdr:col>
      <xdr:colOff>1593519</xdr:colOff>
      <xdr:row>9</xdr:row>
      <xdr:rowOff>19594</xdr:rowOff>
    </xdr:to>
    <xdr:sp macro="" textlink="">
      <xdr:nvSpPr>
        <xdr:cNvPr id="405" name="Rectángulo 404">
          <a:extLst>
            <a:ext uri="{FF2B5EF4-FFF2-40B4-BE49-F238E27FC236}">
              <a16:creationId xmlns:a16="http://schemas.microsoft.com/office/drawing/2014/main" id="{00000000-0008-0000-0B00-000095010000}"/>
            </a:ext>
          </a:extLst>
        </xdr:cNvPr>
        <xdr:cNvSpPr/>
      </xdr:nvSpPr>
      <xdr:spPr bwMode="auto">
        <a:xfrm>
          <a:off x="7277099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15876</xdr:colOff>
      <xdr:row>9</xdr:row>
      <xdr:rowOff>166694</xdr:rowOff>
    </xdr:from>
    <xdr:to>
      <xdr:col>120</xdr:col>
      <xdr:colOff>9201</xdr:colOff>
      <xdr:row>9</xdr:row>
      <xdr:rowOff>184694</xdr:rowOff>
    </xdr:to>
    <xdr:sp macro="" textlink="">
      <xdr:nvSpPr>
        <xdr:cNvPr id="406" name="Rectángulo 405">
          <a:extLst>
            <a:ext uri="{FF2B5EF4-FFF2-40B4-BE49-F238E27FC236}">
              <a16:creationId xmlns:a16="http://schemas.microsoft.com/office/drawing/2014/main" id="{00000000-0008-0000-0B00-000096010000}"/>
            </a:ext>
          </a:extLst>
        </xdr:cNvPr>
        <xdr:cNvSpPr/>
      </xdr:nvSpPr>
      <xdr:spPr bwMode="auto">
        <a:xfrm>
          <a:off x="72777351"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11</xdr:row>
      <xdr:rowOff>1594</xdr:rowOff>
    </xdr:from>
    <xdr:to>
      <xdr:col>119</xdr:col>
      <xdr:colOff>1593519</xdr:colOff>
      <xdr:row>11</xdr:row>
      <xdr:rowOff>19594</xdr:rowOff>
    </xdr:to>
    <xdr:sp macro="" textlink="">
      <xdr:nvSpPr>
        <xdr:cNvPr id="407" name="Rectángulo 406">
          <a:extLst>
            <a:ext uri="{FF2B5EF4-FFF2-40B4-BE49-F238E27FC236}">
              <a16:creationId xmlns:a16="http://schemas.microsoft.com/office/drawing/2014/main" id="{00000000-0008-0000-0B00-000097010000}"/>
            </a:ext>
          </a:extLst>
        </xdr:cNvPr>
        <xdr:cNvSpPr/>
      </xdr:nvSpPr>
      <xdr:spPr bwMode="auto">
        <a:xfrm>
          <a:off x="7277099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9</xdr:row>
      <xdr:rowOff>166694</xdr:rowOff>
    </xdr:from>
    <xdr:to>
      <xdr:col>121</xdr:col>
      <xdr:colOff>1591938</xdr:colOff>
      <xdr:row>9</xdr:row>
      <xdr:rowOff>184694</xdr:rowOff>
    </xdr:to>
    <xdr:sp macro="" textlink="">
      <xdr:nvSpPr>
        <xdr:cNvPr id="408" name="Rectángulo 407">
          <a:extLst>
            <a:ext uri="{FF2B5EF4-FFF2-40B4-BE49-F238E27FC236}">
              <a16:creationId xmlns:a16="http://schemas.microsoft.com/office/drawing/2014/main" id="{00000000-0008-0000-0B00-000098010000}"/>
            </a:ext>
          </a:extLst>
        </xdr:cNvPr>
        <xdr:cNvSpPr/>
      </xdr:nvSpPr>
      <xdr:spPr bwMode="auto">
        <a:xfrm>
          <a:off x="7433151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11</xdr:row>
      <xdr:rowOff>1594</xdr:rowOff>
    </xdr:from>
    <xdr:to>
      <xdr:col>121</xdr:col>
      <xdr:colOff>1593519</xdr:colOff>
      <xdr:row>11</xdr:row>
      <xdr:rowOff>19594</xdr:rowOff>
    </xdr:to>
    <xdr:sp macro="" textlink="">
      <xdr:nvSpPr>
        <xdr:cNvPr id="409" name="Rectángulo 408">
          <a:extLst>
            <a:ext uri="{FF2B5EF4-FFF2-40B4-BE49-F238E27FC236}">
              <a16:creationId xmlns:a16="http://schemas.microsoft.com/office/drawing/2014/main" id="{00000000-0008-0000-0B00-000099010000}"/>
            </a:ext>
          </a:extLst>
        </xdr:cNvPr>
        <xdr:cNvSpPr/>
      </xdr:nvSpPr>
      <xdr:spPr bwMode="auto">
        <a:xfrm>
          <a:off x="7433309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3</xdr:row>
      <xdr:rowOff>166694</xdr:rowOff>
    </xdr:from>
    <xdr:to>
      <xdr:col>159</xdr:col>
      <xdr:colOff>1591938</xdr:colOff>
      <xdr:row>3</xdr:row>
      <xdr:rowOff>184694</xdr:rowOff>
    </xdr:to>
    <xdr:sp macro="" textlink="">
      <xdr:nvSpPr>
        <xdr:cNvPr id="410" name="Rectángulo 409">
          <a:extLst>
            <a:ext uri="{FF2B5EF4-FFF2-40B4-BE49-F238E27FC236}">
              <a16:creationId xmlns:a16="http://schemas.microsoft.com/office/drawing/2014/main" id="{00000000-0008-0000-0B00-00009A010000}"/>
            </a:ext>
          </a:extLst>
        </xdr:cNvPr>
        <xdr:cNvSpPr/>
      </xdr:nvSpPr>
      <xdr:spPr bwMode="auto">
        <a:xfrm>
          <a:off x="996108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5</xdr:row>
      <xdr:rowOff>1594</xdr:rowOff>
    </xdr:from>
    <xdr:to>
      <xdr:col>159</xdr:col>
      <xdr:colOff>1593519</xdr:colOff>
      <xdr:row>5</xdr:row>
      <xdr:rowOff>19594</xdr:rowOff>
    </xdr:to>
    <xdr:sp macro="" textlink="">
      <xdr:nvSpPr>
        <xdr:cNvPr id="411" name="Rectángulo 410">
          <a:extLst>
            <a:ext uri="{FF2B5EF4-FFF2-40B4-BE49-F238E27FC236}">
              <a16:creationId xmlns:a16="http://schemas.microsoft.com/office/drawing/2014/main" id="{00000000-0008-0000-0B00-00009B010000}"/>
            </a:ext>
          </a:extLst>
        </xdr:cNvPr>
        <xdr:cNvSpPr/>
      </xdr:nvSpPr>
      <xdr:spPr bwMode="auto">
        <a:xfrm>
          <a:off x="996124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5</xdr:row>
      <xdr:rowOff>166694</xdr:rowOff>
    </xdr:from>
    <xdr:to>
      <xdr:col>159</xdr:col>
      <xdr:colOff>1591938</xdr:colOff>
      <xdr:row>5</xdr:row>
      <xdr:rowOff>184694</xdr:rowOff>
    </xdr:to>
    <xdr:sp macro="" textlink="">
      <xdr:nvSpPr>
        <xdr:cNvPr id="412" name="Rectángulo 411">
          <a:extLst>
            <a:ext uri="{FF2B5EF4-FFF2-40B4-BE49-F238E27FC236}">
              <a16:creationId xmlns:a16="http://schemas.microsoft.com/office/drawing/2014/main" id="{00000000-0008-0000-0B00-00009C010000}"/>
            </a:ext>
          </a:extLst>
        </xdr:cNvPr>
        <xdr:cNvSpPr/>
      </xdr:nvSpPr>
      <xdr:spPr bwMode="auto">
        <a:xfrm>
          <a:off x="996108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7</xdr:row>
      <xdr:rowOff>1594</xdr:rowOff>
    </xdr:from>
    <xdr:to>
      <xdr:col>159</xdr:col>
      <xdr:colOff>1593519</xdr:colOff>
      <xdr:row>7</xdr:row>
      <xdr:rowOff>19594</xdr:rowOff>
    </xdr:to>
    <xdr:sp macro="" textlink="">
      <xdr:nvSpPr>
        <xdr:cNvPr id="413" name="Rectángulo 412">
          <a:extLst>
            <a:ext uri="{FF2B5EF4-FFF2-40B4-BE49-F238E27FC236}">
              <a16:creationId xmlns:a16="http://schemas.microsoft.com/office/drawing/2014/main" id="{00000000-0008-0000-0B00-00009D010000}"/>
            </a:ext>
          </a:extLst>
        </xdr:cNvPr>
        <xdr:cNvSpPr/>
      </xdr:nvSpPr>
      <xdr:spPr bwMode="auto">
        <a:xfrm>
          <a:off x="996124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7</xdr:row>
      <xdr:rowOff>166694</xdr:rowOff>
    </xdr:from>
    <xdr:to>
      <xdr:col>159</xdr:col>
      <xdr:colOff>1591938</xdr:colOff>
      <xdr:row>7</xdr:row>
      <xdr:rowOff>184694</xdr:rowOff>
    </xdr:to>
    <xdr:sp macro="" textlink="">
      <xdr:nvSpPr>
        <xdr:cNvPr id="414" name="Rectángulo 413">
          <a:extLst>
            <a:ext uri="{FF2B5EF4-FFF2-40B4-BE49-F238E27FC236}">
              <a16:creationId xmlns:a16="http://schemas.microsoft.com/office/drawing/2014/main" id="{00000000-0008-0000-0B00-00009E010000}"/>
            </a:ext>
          </a:extLst>
        </xdr:cNvPr>
        <xdr:cNvSpPr/>
      </xdr:nvSpPr>
      <xdr:spPr bwMode="auto">
        <a:xfrm>
          <a:off x="996108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9</xdr:row>
      <xdr:rowOff>1594</xdr:rowOff>
    </xdr:from>
    <xdr:to>
      <xdr:col>159</xdr:col>
      <xdr:colOff>1593519</xdr:colOff>
      <xdr:row>9</xdr:row>
      <xdr:rowOff>19594</xdr:rowOff>
    </xdr:to>
    <xdr:sp macro="" textlink="">
      <xdr:nvSpPr>
        <xdr:cNvPr id="415" name="Rectángulo 414">
          <a:extLst>
            <a:ext uri="{FF2B5EF4-FFF2-40B4-BE49-F238E27FC236}">
              <a16:creationId xmlns:a16="http://schemas.microsoft.com/office/drawing/2014/main" id="{00000000-0008-0000-0B00-00009F010000}"/>
            </a:ext>
          </a:extLst>
        </xdr:cNvPr>
        <xdr:cNvSpPr/>
      </xdr:nvSpPr>
      <xdr:spPr bwMode="auto">
        <a:xfrm>
          <a:off x="996124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9</xdr:row>
      <xdr:rowOff>166694</xdr:rowOff>
    </xdr:from>
    <xdr:to>
      <xdr:col>159</xdr:col>
      <xdr:colOff>1591938</xdr:colOff>
      <xdr:row>9</xdr:row>
      <xdr:rowOff>184694</xdr:rowOff>
    </xdr:to>
    <xdr:sp macro="" textlink="">
      <xdr:nvSpPr>
        <xdr:cNvPr id="416" name="Rectángulo 415">
          <a:extLst>
            <a:ext uri="{FF2B5EF4-FFF2-40B4-BE49-F238E27FC236}">
              <a16:creationId xmlns:a16="http://schemas.microsoft.com/office/drawing/2014/main" id="{00000000-0008-0000-0B00-0000A0010000}"/>
            </a:ext>
          </a:extLst>
        </xdr:cNvPr>
        <xdr:cNvSpPr/>
      </xdr:nvSpPr>
      <xdr:spPr bwMode="auto">
        <a:xfrm>
          <a:off x="996108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11</xdr:row>
      <xdr:rowOff>1594</xdr:rowOff>
    </xdr:from>
    <xdr:to>
      <xdr:col>159</xdr:col>
      <xdr:colOff>1593519</xdr:colOff>
      <xdr:row>11</xdr:row>
      <xdr:rowOff>19594</xdr:rowOff>
    </xdr:to>
    <xdr:sp macro="" textlink="">
      <xdr:nvSpPr>
        <xdr:cNvPr id="417" name="Rectángulo 416">
          <a:extLst>
            <a:ext uri="{FF2B5EF4-FFF2-40B4-BE49-F238E27FC236}">
              <a16:creationId xmlns:a16="http://schemas.microsoft.com/office/drawing/2014/main" id="{00000000-0008-0000-0B00-0000A1010000}"/>
            </a:ext>
          </a:extLst>
        </xdr:cNvPr>
        <xdr:cNvSpPr/>
      </xdr:nvSpPr>
      <xdr:spPr bwMode="auto">
        <a:xfrm>
          <a:off x="996124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3</xdr:row>
      <xdr:rowOff>166694</xdr:rowOff>
    </xdr:from>
    <xdr:to>
      <xdr:col>161</xdr:col>
      <xdr:colOff>1591938</xdr:colOff>
      <xdr:row>3</xdr:row>
      <xdr:rowOff>184694</xdr:rowOff>
    </xdr:to>
    <xdr:sp macro="" textlink="">
      <xdr:nvSpPr>
        <xdr:cNvPr id="418" name="Rectángulo 417">
          <a:extLst>
            <a:ext uri="{FF2B5EF4-FFF2-40B4-BE49-F238E27FC236}">
              <a16:creationId xmlns:a16="http://schemas.microsoft.com/office/drawing/2014/main" id="{00000000-0008-0000-0B00-0000A2010000}"/>
            </a:ext>
          </a:extLst>
        </xdr:cNvPr>
        <xdr:cNvSpPr/>
      </xdr:nvSpPr>
      <xdr:spPr bwMode="auto">
        <a:xfrm>
          <a:off x="1011729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5</xdr:row>
      <xdr:rowOff>1594</xdr:rowOff>
    </xdr:from>
    <xdr:to>
      <xdr:col>161</xdr:col>
      <xdr:colOff>1593519</xdr:colOff>
      <xdr:row>5</xdr:row>
      <xdr:rowOff>19594</xdr:rowOff>
    </xdr:to>
    <xdr:sp macro="" textlink="">
      <xdr:nvSpPr>
        <xdr:cNvPr id="419" name="Rectángulo 418">
          <a:extLst>
            <a:ext uri="{FF2B5EF4-FFF2-40B4-BE49-F238E27FC236}">
              <a16:creationId xmlns:a16="http://schemas.microsoft.com/office/drawing/2014/main" id="{00000000-0008-0000-0B00-0000A3010000}"/>
            </a:ext>
          </a:extLst>
        </xdr:cNvPr>
        <xdr:cNvSpPr/>
      </xdr:nvSpPr>
      <xdr:spPr bwMode="auto">
        <a:xfrm>
          <a:off x="1011745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5</xdr:row>
      <xdr:rowOff>166694</xdr:rowOff>
    </xdr:from>
    <xdr:to>
      <xdr:col>161</xdr:col>
      <xdr:colOff>1591938</xdr:colOff>
      <xdr:row>5</xdr:row>
      <xdr:rowOff>184694</xdr:rowOff>
    </xdr:to>
    <xdr:sp macro="" textlink="">
      <xdr:nvSpPr>
        <xdr:cNvPr id="420" name="Rectángulo 419">
          <a:extLst>
            <a:ext uri="{FF2B5EF4-FFF2-40B4-BE49-F238E27FC236}">
              <a16:creationId xmlns:a16="http://schemas.microsoft.com/office/drawing/2014/main" id="{00000000-0008-0000-0B00-0000A4010000}"/>
            </a:ext>
          </a:extLst>
        </xdr:cNvPr>
        <xdr:cNvSpPr/>
      </xdr:nvSpPr>
      <xdr:spPr bwMode="auto">
        <a:xfrm>
          <a:off x="1011729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7</xdr:row>
      <xdr:rowOff>1594</xdr:rowOff>
    </xdr:from>
    <xdr:to>
      <xdr:col>161</xdr:col>
      <xdr:colOff>1593519</xdr:colOff>
      <xdr:row>7</xdr:row>
      <xdr:rowOff>19594</xdr:rowOff>
    </xdr:to>
    <xdr:sp macro="" textlink="">
      <xdr:nvSpPr>
        <xdr:cNvPr id="421" name="Rectángulo 420">
          <a:extLst>
            <a:ext uri="{FF2B5EF4-FFF2-40B4-BE49-F238E27FC236}">
              <a16:creationId xmlns:a16="http://schemas.microsoft.com/office/drawing/2014/main" id="{00000000-0008-0000-0B00-0000A5010000}"/>
            </a:ext>
          </a:extLst>
        </xdr:cNvPr>
        <xdr:cNvSpPr/>
      </xdr:nvSpPr>
      <xdr:spPr bwMode="auto">
        <a:xfrm>
          <a:off x="1011745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7</xdr:row>
      <xdr:rowOff>166694</xdr:rowOff>
    </xdr:from>
    <xdr:to>
      <xdr:col>161</xdr:col>
      <xdr:colOff>1591938</xdr:colOff>
      <xdr:row>7</xdr:row>
      <xdr:rowOff>184694</xdr:rowOff>
    </xdr:to>
    <xdr:sp macro="" textlink="">
      <xdr:nvSpPr>
        <xdr:cNvPr id="422" name="Rectángulo 421">
          <a:extLst>
            <a:ext uri="{FF2B5EF4-FFF2-40B4-BE49-F238E27FC236}">
              <a16:creationId xmlns:a16="http://schemas.microsoft.com/office/drawing/2014/main" id="{00000000-0008-0000-0B00-0000A6010000}"/>
            </a:ext>
          </a:extLst>
        </xdr:cNvPr>
        <xdr:cNvSpPr/>
      </xdr:nvSpPr>
      <xdr:spPr bwMode="auto">
        <a:xfrm>
          <a:off x="1011729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9</xdr:row>
      <xdr:rowOff>1594</xdr:rowOff>
    </xdr:from>
    <xdr:to>
      <xdr:col>161</xdr:col>
      <xdr:colOff>1593519</xdr:colOff>
      <xdr:row>9</xdr:row>
      <xdr:rowOff>19594</xdr:rowOff>
    </xdr:to>
    <xdr:sp macro="" textlink="">
      <xdr:nvSpPr>
        <xdr:cNvPr id="423" name="Rectángulo 422">
          <a:extLst>
            <a:ext uri="{FF2B5EF4-FFF2-40B4-BE49-F238E27FC236}">
              <a16:creationId xmlns:a16="http://schemas.microsoft.com/office/drawing/2014/main" id="{00000000-0008-0000-0B00-0000A7010000}"/>
            </a:ext>
          </a:extLst>
        </xdr:cNvPr>
        <xdr:cNvSpPr/>
      </xdr:nvSpPr>
      <xdr:spPr bwMode="auto">
        <a:xfrm>
          <a:off x="1011745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9</xdr:row>
      <xdr:rowOff>166694</xdr:rowOff>
    </xdr:from>
    <xdr:to>
      <xdr:col>161</xdr:col>
      <xdr:colOff>1591938</xdr:colOff>
      <xdr:row>9</xdr:row>
      <xdr:rowOff>184694</xdr:rowOff>
    </xdr:to>
    <xdr:sp macro="" textlink="">
      <xdr:nvSpPr>
        <xdr:cNvPr id="424" name="Rectángulo 423">
          <a:extLst>
            <a:ext uri="{FF2B5EF4-FFF2-40B4-BE49-F238E27FC236}">
              <a16:creationId xmlns:a16="http://schemas.microsoft.com/office/drawing/2014/main" id="{00000000-0008-0000-0B00-0000A8010000}"/>
            </a:ext>
          </a:extLst>
        </xdr:cNvPr>
        <xdr:cNvSpPr/>
      </xdr:nvSpPr>
      <xdr:spPr bwMode="auto">
        <a:xfrm>
          <a:off x="1011729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11</xdr:row>
      <xdr:rowOff>1594</xdr:rowOff>
    </xdr:from>
    <xdr:to>
      <xdr:col>161</xdr:col>
      <xdr:colOff>1593519</xdr:colOff>
      <xdr:row>11</xdr:row>
      <xdr:rowOff>19594</xdr:rowOff>
    </xdr:to>
    <xdr:sp macro="" textlink="">
      <xdr:nvSpPr>
        <xdr:cNvPr id="425" name="Rectángulo 424">
          <a:extLst>
            <a:ext uri="{FF2B5EF4-FFF2-40B4-BE49-F238E27FC236}">
              <a16:creationId xmlns:a16="http://schemas.microsoft.com/office/drawing/2014/main" id="{00000000-0008-0000-0B00-0000A9010000}"/>
            </a:ext>
          </a:extLst>
        </xdr:cNvPr>
        <xdr:cNvSpPr/>
      </xdr:nvSpPr>
      <xdr:spPr bwMode="auto">
        <a:xfrm>
          <a:off x="1011745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3</xdr:row>
      <xdr:rowOff>166694</xdr:rowOff>
    </xdr:from>
    <xdr:to>
      <xdr:col>163</xdr:col>
      <xdr:colOff>1591938</xdr:colOff>
      <xdr:row>3</xdr:row>
      <xdr:rowOff>184694</xdr:rowOff>
    </xdr:to>
    <xdr:sp macro="" textlink="">
      <xdr:nvSpPr>
        <xdr:cNvPr id="426" name="Rectángulo 425">
          <a:extLst>
            <a:ext uri="{FF2B5EF4-FFF2-40B4-BE49-F238E27FC236}">
              <a16:creationId xmlns:a16="http://schemas.microsoft.com/office/drawing/2014/main" id="{00000000-0008-0000-0B00-0000AA010000}"/>
            </a:ext>
          </a:extLst>
        </xdr:cNvPr>
        <xdr:cNvSpPr/>
      </xdr:nvSpPr>
      <xdr:spPr bwMode="auto">
        <a:xfrm>
          <a:off x="1027350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5</xdr:row>
      <xdr:rowOff>1594</xdr:rowOff>
    </xdr:from>
    <xdr:to>
      <xdr:col>163</xdr:col>
      <xdr:colOff>1593519</xdr:colOff>
      <xdr:row>5</xdr:row>
      <xdr:rowOff>19594</xdr:rowOff>
    </xdr:to>
    <xdr:sp macro="" textlink="">
      <xdr:nvSpPr>
        <xdr:cNvPr id="427" name="Rectángulo 426">
          <a:extLst>
            <a:ext uri="{FF2B5EF4-FFF2-40B4-BE49-F238E27FC236}">
              <a16:creationId xmlns:a16="http://schemas.microsoft.com/office/drawing/2014/main" id="{00000000-0008-0000-0B00-0000AB010000}"/>
            </a:ext>
          </a:extLst>
        </xdr:cNvPr>
        <xdr:cNvSpPr/>
      </xdr:nvSpPr>
      <xdr:spPr bwMode="auto">
        <a:xfrm>
          <a:off x="1027366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5</xdr:row>
      <xdr:rowOff>166694</xdr:rowOff>
    </xdr:from>
    <xdr:to>
      <xdr:col>163</xdr:col>
      <xdr:colOff>1591938</xdr:colOff>
      <xdr:row>5</xdr:row>
      <xdr:rowOff>184694</xdr:rowOff>
    </xdr:to>
    <xdr:sp macro="" textlink="">
      <xdr:nvSpPr>
        <xdr:cNvPr id="428" name="Rectángulo 427">
          <a:extLst>
            <a:ext uri="{FF2B5EF4-FFF2-40B4-BE49-F238E27FC236}">
              <a16:creationId xmlns:a16="http://schemas.microsoft.com/office/drawing/2014/main" id="{00000000-0008-0000-0B00-0000AC010000}"/>
            </a:ext>
          </a:extLst>
        </xdr:cNvPr>
        <xdr:cNvSpPr/>
      </xdr:nvSpPr>
      <xdr:spPr bwMode="auto">
        <a:xfrm>
          <a:off x="1027350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7</xdr:row>
      <xdr:rowOff>1594</xdr:rowOff>
    </xdr:from>
    <xdr:to>
      <xdr:col>163</xdr:col>
      <xdr:colOff>1593519</xdr:colOff>
      <xdr:row>7</xdr:row>
      <xdr:rowOff>19594</xdr:rowOff>
    </xdr:to>
    <xdr:sp macro="" textlink="">
      <xdr:nvSpPr>
        <xdr:cNvPr id="429" name="Rectángulo 428">
          <a:extLst>
            <a:ext uri="{FF2B5EF4-FFF2-40B4-BE49-F238E27FC236}">
              <a16:creationId xmlns:a16="http://schemas.microsoft.com/office/drawing/2014/main" id="{00000000-0008-0000-0B00-0000AD010000}"/>
            </a:ext>
          </a:extLst>
        </xdr:cNvPr>
        <xdr:cNvSpPr/>
      </xdr:nvSpPr>
      <xdr:spPr bwMode="auto">
        <a:xfrm>
          <a:off x="1027366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7</xdr:row>
      <xdr:rowOff>166694</xdr:rowOff>
    </xdr:from>
    <xdr:to>
      <xdr:col>163</xdr:col>
      <xdr:colOff>1591938</xdr:colOff>
      <xdr:row>7</xdr:row>
      <xdr:rowOff>184694</xdr:rowOff>
    </xdr:to>
    <xdr:sp macro="" textlink="">
      <xdr:nvSpPr>
        <xdr:cNvPr id="430" name="Rectángulo 429">
          <a:extLst>
            <a:ext uri="{FF2B5EF4-FFF2-40B4-BE49-F238E27FC236}">
              <a16:creationId xmlns:a16="http://schemas.microsoft.com/office/drawing/2014/main" id="{00000000-0008-0000-0B00-0000AE010000}"/>
            </a:ext>
          </a:extLst>
        </xdr:cNvPr>
        <xdr:cNvSpPr/>
      </xdr:nvSpPr>
      <xdr:spPr bwMode="auto">
        <a:xfrm>
          <a:off x="1027350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9</xdr:row>
      <xdr:rowOff>1594</xdr:rowOff>
    </xdr:from>
    <xdr:to>
      <xdr:col>163</xdr:col>
      <xdr:colOff>1593519</xdr:colOff>
      <xdr:row>9</xdr:row>
      <xdr:rowOff>19594</xdr:rowOff>
    </xdr:to>
    <xdr:sp macro="" textlink="">
      <xdr:nvSpPr>
        <xdr:cNvPr id="431" name="Rectángulo 430">
          <a:extLst>
            <a:ext uri="{FF2B5EF4-FFF2-40B4-BE49-F238E27FC236}">
              <a16:creationId xmlns:a16="http://schemas.microsoft.com/office/drawing/2014/main" id="{00000000-0008-0000-0B00-0000AF010000}"/>
            </a:ext>
          </a:extLst>
        </xdr:cNvPr>
        <xdr:cNvSpPr/>
      </xdr:nvSpPr>
      <xdr:spPr bwMode="auto">
        <a:xfrm>
          <a:off x="1027366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9</xdr:row>
      <xdr:rowOff>166694</xdr:rowOff>
    </xdr:from>
    <xdr:to>
      <xdr:col>163</xdr:col>
      <xdr:colOff>1591938</xdr:colOff>
      <xdr:row>9</xdr:row>
      <xdr:rowOff>184694</xdr:rowOff>
    </xdr:to>
    <xdr:sp macro="" textlink="">
      <xdr:nvSpPr>
        <xdr:cNvPr id="432" name="Rectángulo 431">
          <a:extLst>
            <a:ext uri="{FF2B5EF4-FFF2-40B4-BE49-F238E27FC236}">
              <a16:creationId xmlns:a16="http://schemas.microsoft.com/office/drawing/2014/main" id="{00000000-0008-0000-0B00-0000B0010000}"/>
            </a:ext>
          </a:extLst>
        </xdr:cNvPr>
        <xdr:cNvSpPr/>
      </xdr:nvSpPr>
      <xdr:spPr bwMode="auto">
        <a:xfrm>
          <a:off x="1027350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11</xdr:row>
      <xdr:rowOff>1594</xdr:rowOff>
    </xdr:from>
    <xdr:to>
      <xdr:col>163</xdr:col>
      <xdr:colOff>1593519</xdr:colOff>
      <xdr:row>11</xdr:row>
      <xdr:rowOff>19594</xdr:rowOff>
    </xdr:to>
    <xdr:sp macro="" textlink="">
      <xdr:nvSpPr>
        <xdr:cNvPr id="433" name="Rectángulo 432">
          <a:extLst>
            <a:ext uri="{FF2B5EF4-FFF2-40B4-BE49-F238E27FC236}">
              <a16:creationId xmlns:a16="http://schemas.microsoft.com/office/drawing/2014/main" id="{00000000-0008-0000-0B00-0000B1010000}"/>
            </a:ext>
          </a:extLst>
        </xdr:cNvPr>
        <xdr:cNvSpPr/>
      </xdr:nvSpPr>
      <xdr:spPr bwMode="auto">
        <a:xfrm>
          <a:off x="1027366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3</xdr:row>
      <xdr:rowOff>166694</xdr:rowOff>
    </xdr:from>
    <xdr:to>
      <xdr:col>165</xdr:col>
      <xdr:colOff>1591938</xdr:colOff>
      <xdr:row>3</xdr:row>
      <xdr:rowOff>184694</xdr:rowOff>
    </xdr:to>
    <xdr:sp macro="" textlink="">
      <xdr:nvSpPr>
        <xdr:cNvPr id="434" name="Rectángulo 433">
          <a:extLst>
            <a:ext uri="{FF2B5EF4-FFF2-40B4-BE49-F238E27FC236}">
              <a16:creationId xmlns:a16="http://schemas.microsoft.com/office/drawing/2014/main" id="{00000000-0008-0000-0B00-0000B2010000}"/>
            </a:ext>
          </a:extLst>
        </xdr:cNvPr>
        <xdr:cNvSpPr/>
      </xdr:nvSpPr>
      <xdr:spPr bwMode="auto">
        <a:xfrm>
          <a:off x="1042971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5</xdr:row>
      <xdr:rowOff>1594</xdr:rowOff>
    </xdr:from>
    <xdr:to>
      <xdr:col>165</xdr:col>
      <xdr:colOff>1593519</xdr:colOff>
      <xdr:row>5</xdr:row>
      <xdr:rowOff>19594</xdr:rowOff>
    </xdr:to>
    <xdr:sp macro="" textlink="">
      <xdr:nvSpPr>
        <xdr:cNvPr id="435" name="Rectángulo 434">
          <a:extLst>
            <a:ext uri="{FF2B5EF4-FFF2-40B4-BE49-F238E27FC236}">
              <a16:creationId xmlns:a16="http://schemas.microsoft.com/office/drawing/2014/main" id="{00000000-0008-0000-0B00-0000B3010000}"/>
            </a:ext>
          </a:extLst>
        </xdr:cNvPr>
        <xdr:cNvSpPr/>
      </xdr:nvSpPr>
      <xdr:spPr bwMode="auto">
        <a:xfrm>
          <a:off x="1042987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5</xdr:row>
      <xdr:rowOff>166694</xdr:rowOff>
    </xdr:from>
    <xdr:to>
      <xdr:col>165</xdr:col>
      <xdr:colOff>1591938</xdr:colOff>
      <xdr:row>5</xdr:row>
      <xdr:rowOff>184694</xdr:rowOff>
    </xdr:to>
    <xdr:sp macro="" textlink="">
      <xdr:nvSpPr>
        <xdr:cNvPr id="436" name="Rectángulo 435">
          <a:extLst>
            <a:ext uri="{FF2B5EF4-FFF2-40B4-BE49-F238E27FC236}">
              <a16:creationId xmlns:a16="http://schemas.microsoft.com/office/drawing/2014/main" id="{00000000-0008-0000-0B00-0000B4010000}"/>
            </a:ext>
          </a:extLst>
        </xdr:cNvPr>
        <xdr:cNvSpPr/>
      </xdr:nvSpPr>
      <xdr:spPr bwMode="auto">
        <a:xfrm>
          <a:off x="1042971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7</xdr:row>
      <xdr:rowOff>1594</xdr:rowOff>
    </xdr:from>
    <xdr:to>
      <xdr:col>165</xdr:col>
      <xdr:colOff>1593519</xdr:colOff>
      <xdr:row>7</xdr:row>
      <xdr:rowOff>19594</xdr:rowOff>
    </xdr:to>
    <xdr:sp macro="" textlink="">
      <xdr:nvSpPr>
        <xdr:cNvPr id="437" name="Rectángulo 436">
          <a:extLst>
            <a:ext uri="{FF2B5EF4-FFF2-40B4-BE49-F238E27FC236}">
              <a16:creationId xmlns:a16="http://schemas.microsoft.com/office/drawing/2014/main" id="{00000000-0008-0000-0B00-0000B5010000}"/>
            </a:ext>
          </a:extLst>
        </xdr:cNvPr>
        <xdr:cNvSpPr/>
      </xdr:nvSpPr>
      <xdr:spPr bwMode="auto">
        <a:xfrm>
          <a:off x="1042987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7</xdr:row>
      <xdr:rowOff>166694</xdr:rowOff>
    </xdr:from>
    <xdr:to>
      <xdr:col>165</xdr:col>
      <xdr:colOff>1591938</xdr:colOff>
      <xdr:row>7</xdr:row>
      <xdr:rowOff>184694</xdr:rowOff>
    </xdr:to>
    <xdr:sp macro="" textlink="">
      <xdr:nvSpPr>
        <xdr:cNvPr id="438" name="Rectángulo 437">
          <a:extLst>
            <a:ext uri="{FF2B5EF4-FFF2-40B4-BE49-F238E27FC236}">
              <a16:creationId xmlns:a16="http://schemas.microsoft.com/office/drawing/2014/main" id="{00000000-0008-0000-0B00-0000B6010000}"/>
            </a:ext>
          </a:extLst>
        </xdr:cNvPr>
        <xdr:cNvSpPr/>
      </xdr:nvSpPr>
      <xdr:spPr bwMode="auto">
        <a:xfrm>
          <a:off x="1042971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9</xdr:row>
      <xdr:rowOff>1594</xdr:rowOff>
    </xdr:from>
    <xdr:to>
      <xdr:col>165</xdr:col>
      <xdr:colOff>1593519</xdr:colOff>
      <xdr:row>9</xdr:row>
      <xdr:rowOff>19594</xdr:rowOff>
    </xdr:to>
    <xdr:sp macro="" textlink="">
      <xdr:nvSpPr>
        <xdr:cNvPr id="439" name="Rectángulo 438">
          <a:extLst>
            <a:ext uri="{FF2B5EF4-FFF2-40B4-BE49-F238E27FC236}">
              <a16:creationId xmlns:a16="http://schemas.microsoft.com/office/drawing/2014/main" id="{00000000-0008-0000-0B00-0000B7010000}"/>
            </a:ext>
          </a:extLst>
        </xdr:cNvPr>
        <xdr:cNvSpPr/>
      </xdr:nvSpPr>
      <xdr:spPr bwMode="auto">
        <a:xfrm>
          <a:off x="1042987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9</xdr:row>
      <xdr:rowOff>166694</xdr:rowOff>
    </xdr:from>
    <xdr:to>
      <xdr:col>165</xdr:col>
      <xdr:colOff>1591938</xdr:colOff>
      <xdr:row>9</xdr:row>
      <xdr:rowOff>184694</xdr:rowOff>
    </xdr:to>
    <xdr:sp macro="" textlink="">
      <xdr:nvSpPr>
        <xdr:cNvPr id="440" name="Rectángulo 439">
          <a:extLst>
            <a:ext uri="{FF2B5EF4-FFF2-40B4-BE49-F238E27FC236}">
              <a16:creationId xmlns:a16="http://schemas.microsoft.com/office/drawing/2014/main" id="{00000000-0008-0000-0B00-0000B8010000}"/>
            </a:ext>
          </a:extLst>
        </xdr:cNvPr>
        <xdr:cNvSpPr/>
      </xdr:nvSpPr>
      <xdr:spPr bwMode="auto">
        <a:xfrm>
          <a:off x="1042971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11</xdr:row>
      <xdr:rowOff>1594</xdr:rowOff>
    </xdr:from>
    <xdr:to>
      <xdr:col>165</xdr:col>
      <xdr:colOff>1593519</xdr:colOff>
      <xdr:row>11</xdr:row>
      <xdr:rowOff>19594</xdr:rowOff>
    </xdr:to>
    <xdr:sp macro="" textlink="">
      <xdr:nvSpPr>
        <xdr:cNvPr id="441" name="Rectángulo 440">
          <a:extLst>
            <a:ext uri="{FF2B5EF4-FFF2-40B4-BE49-F238E27FC236}">
              <a16:creationId xmlns:a16="http://schemas.microsoft.com/office/drawing/2014/main" id="{00000000-0008-0000-0B00-0000B9010000}"/>
            </a:ext>
          </a:extLst>
        </xdr:cNvPr>
        <xdr:cNvSpPr/>
      </xdr:nvSpPr>
      <xdr:spPr bwMode="auto">
        <a:xfrm>
          <a:off x="1042987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15</xdr:row>
      <xdr:rowOff>0</xdr:rowOff>
    </xdr:from>
    <xdr:to>
      <xdr:col>94</xdr:col>
      <xdr:colOff>705501</xdr:colOff>
      <xdr:row>15</xdr:row>
      <xdr:rowOff>18000</xdr:rowOff>
    </xdr:to>
    <xdr:sp macro="" textlink="">
      <xdr:nvSpPr>
        <xdr:cNvPr id="442" name="Rectángulo 441">
          <a:extLst>
            <a:ext uri="{FF2B5EF4-FFF2-40B4-BE49-F238E27FC236}">
              <a16:creationId xmlns:a16="http://schemas.microsoft.com/office/drawing/2014/main" id="{00000000-0008-0000-0B00-0000BA010000}"/>
            </a:ext>
          </a:extLst>
        </xdr:cNvPr>
        <xdr:cNvSpPr/>
      </xdr:nvSpPr>
      <xdr:spPr bwMode="auto">
        <a:xfrm>
          <a:off x="58337451"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13</xdr:row>
      <xdr:rowOff>174633</xdr:rowOff>
    </xdr:from>
    <xdr:to>
      <xdr:col>94</xdr:col>
      <xdr:colOff>705501</xdr:colOff>
      <xdr:row>14</xdr:row>
      <xdr:rowOff>2133</xdr:rowOff>
    </xdr:to>
    <xdr:sp macro="" textlink="">
      <xdr:nvSpPr>
        <xdr:cNvPr id="443" name="Rectángulo 442">
          <a:extLst>
            <a:ext uri="{FF2B5EF4-FFF2-40B4-BE49-F238E27FC236}">
              <a16:creationId xmlns:a16="http://schemas.microsoft.com/office/drawing/2014/main" id="{00000000-0008-0000-0B00-0000BB010000}"/>
            </a:ext>
          </a:extLst>
        </xdr:cNvPr>
        <xdr:cNvSpPr/>
      </xdr:nvSpPr>
      <xdr:spPr bwMode="auto">
        <a:xfrm>
          <a:off x="58337451"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15</xdr:row>
      <xdr:rowOff>0</xdr:rowOff>
    </xdr:from>
    <xdr:to>
      <xdr:col>97</xdr:col>
      <xdr:colOff>705501</xdr:colOff>
      <xdr:row>15</xdr:row>
      <xdr:rowOff>18000</xdr:rowOff>
    </xdr:to>
    <xdr:sp macro="" textlink="">
      <xdr:nvSpPr>
        <xdr:cNvPr id="444" name="Rectángulo 443">
          <a:extLst>
            <a:ext uri="{FF2B5EF4-FFF2-40B4-BE49-F238E27FC236}">
              <a16:creationId xmlns:a16="http://schemas.microsoft.com/office/drawing/2014/main" id="{00000000-0008-0000-0B00-0000BC010000}"/>
            </a:ext>
          </a:extLst>
        </xdr:cNvPr>
        <xdr:cNvSpPr/>
      </xdr:nvSpPr>
      <xdr:spPr bwMode="auto">
        <a:xfrm>
          <a:off x="599471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13</xdr:row>
      <xdr:rowOff>174633</xdr:rowOff>
    </xdr:from>
    <xdr:to>
      <xdr:col>97</xdr:col>
      <xdr:colOff>705501</xdr:colOff>
      <xdr:row>14</xdr:row>
      <xdr:rowOff>2133</xdr:rowOff>
    </xdr:to>
    <xdr:sp macro="" textlink="">
      <xdr:nvSpPr>
        <xdr:cNvPr id="445" name="Rectángulo 444">
          <a:extLst>
            <a:ext uri="{FF2B5EF4-FFF2-40B4-BE49-F238E27FC236}">
              <a16:creationId xmlns:a16="http://schemas.microsoft.com/office/drawing/2014/main" id="{00000000-0008-0000-0B00-0000BD010000}"/>
            </a:ext>
          </a:extLst>
        </xdr:cNvPr>
        <xdr:cNvSpPr/>
      </xdr:nvSpPr>
      <xdr:spPr bwMode="auto">
        <a:xfrm>
          <a:off x="59947176"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17</xdr:row>
      <xdr:rowOff>0</xdr:rowOff>
    </xdr:from>
    <xdr:to>
      <xdr:col>94</xdr:col>
      <xdr:colOff>705501</xdr:colOff>
      <xdr:row>17</xdr:row>
      <xdr:rowOff>18000</xdr:rowOff>
    </xdr:to>
    <xdr:sp macro="" textlink="">
      <xdr:nvSpPr>
        <xdr:cNvPr id="446" name="Rectángulo 445">
          <a:extLst>
            <a:ext uri="{FF2B5EF4-FFF2-40B4-BE49-F238E27FC236}">
              <a16:creationId xmlns:a16="http://schemas.microsoft.com/office/drawing/2014/main" id="{00000000-0008-0000-0B00-0000BE010000}"/>
            </a:ext>
          </a:extLst>
        </xdr:cNvPr>
        <xdr:cNvSpPr/>
      </xdr:nvSpPr>
      <xdr:spPr bwMode="auto">
        <a:xfrm>
          <a:off x="58337451"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15</xdr:row>
      <xdr:rowOff>174633</xdr:rowOff>
    </xdr:from>
    <xdr:to>
      <xdr:col>94</xdr:col>
      <xdr:colOff>705501</xdr:colOff>
      <xdr:row>16</xdr:row>
      <xdr:rowOff>2133</xdr:rowOff>
    </xdr:to>
    <xdr:sp macro="" textlink="">
      <xdr:nvSpPr>
        <xdr:cNvPr id="447" name="Rectángulo 446">
          <a:extLst>
            <a:ext uri="{FF2B5EF4-FFF2-40B4-BE49-F238E27FC236}">
              <a16:creationId xmlns:a16="http://schemas.microsoft.com/office/drawing/2014/main" id="{00000000-0008-0000-0B00-0000BF010000}"/>
            </a:ext>
          </a:extLst>
        </xdr:cNvPr>
        <xdr:cNvSpPr/>
      </xdr:nvSpPr>
      <xdr:spPr bwMode="auto">
        <a:xfrm>
          <a:off x="58337451"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15</xdr:row>
      <xdr:rowOff>0</xdr:rowOff>
    </xdr:from>
    <xdr:to>
      <xdr:col>97</xdr:col>
      <xdr:colOff>705501</xdr:colOff>
      <xdr:row>15</xdr:row>
      <xdr:rowOff>18000</xdr:rowOff>
    </xdr:to>
    <xdr:sp macro="" textlink="">
      <xdr:nvSpPr>
        <xdr:cNvPr id="448" name="Rectángulo 447">
          <a:extLst>
            <a:ext uri="{FF2B5EF4-FFF2-40B4-BE49-F238E27FC236}">
              <a16:creationId xmlns:a16="http://schemas.microsoft.com/office/drawing/2014/main" id="{00000000-0008-0000-0B00-0000C0010000}"/>
            </a:ext>
          </a:extLst>
        </xdr:cNvPr>
        <xdr:cNvSpPr/>
      </xdr:nvSpPr>
      <xdr:spPr bwMode="auto">
        <a:xfrm>
          <a:off x="599471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17</xdr:row>
      <xdr:rowOff>0</xdr:rowOff>
    </xdr:from>
    <xdr:to>
      <xdr:col>97</xdr:col>
      <xdr:colOff>705501</xdr:colOff>
      <xdr:row>17</xdr:row>
      <xdr:rowOff>18000</xdr:rowOff>
    </xdr:to>
    <xdr:sp macro="" textlink="">
      <xdr:nvSpPr>
        <xdr:cNvPr id="449" name="Rectángulo 448">
          <a:extLst>
            <a:ext uri="{FF2B5EF4-FFF2-40B4-BE49-F238E27FC236}">
              <a16:creationId xmlns:a16="http://schemas.microsoft.com/office/drawing/2014/main" id="{00000000-0008-0000-0B00-0000C1010000}"/>
            </a:ext>
          </a:extLst>
        </xdr:cNvPr>
        <xdr:cNvSpPr/>
      </xdr:nvSpPr>
      <xdr:spPr bwMode="auto">
        <a:xfrm>
          <a:off x="5994717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15</xdr:row>
      <xdr:rowOff>174633</xdr:rowOff>
    </xdr:from>
    <xdr:to>
      <xdr:col>97</xdr:col>
      <xdr:colOff>705501</xdr:colOff>
      <xdr:row>16</xdr:row>
      <xdr:rowOff>2133</xdr:rowOff>
    </xdr:to>
    <xdr:sp macro="" textlink="">
      <xdr:nvSpPr>
        <xdr:cNvPr id="450" name="Rectángulo 449">
          <a:extLst>
            <a:ext uri="{FF2B5EF4-FFF2-40B4-BE49-F238E27FC236}">
              <a16:creationId xmlns:a16="http://schemas.microsoft.com/office/drawing/2014/main" id="{00000000-0008-0000-0B00-0000C2010000}"/>
            </a:ext>
          </a:extLst>
        </xdr:cNvPr>
        <xdr:cNvSpPr/>
      </xdr:nvSpPr>
      <xdr:spPr bwMode="auto">
        <a:xfrm>
          <a:off x="59947176"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17</xdr:row>
      <xdr:rowOff>0</xdr:rowOff>
    </xdr:from>
    <xdr:to>
      <xdr:col>94</xdr:col>
      <xdr:colOff>705501</xdr:colOff>
      <xdr:row>17</xdr:row>
      <xdr:rowOff>18000</xdr:rowOff>
    </xdr:to>
    <xdr:sp macro="" textlink="">
      <xdr:nvSpPr>
        <xdr:cNvPr id="451" name="Rectángulo 450">
          <a:extLst>
            <a:ext uri="{FF2B5EF4-FFF2-40B4-BE49-F238E27FC236}">
              <a16:creationId xmlns:a16="http://schemas.microsoft.com/office/drawing/2014/main" id="{00000000-0008-0000-0B00-0000C3010000}"/>
            </a:ext>
          </a:extLst>
        </xdr:cNvPr>
        <xdr:cNvSpPr/>
      </xdr:nvSpPr>
      <xdr:spPr bwMode="auto">
        <a:xfrm>
          <a:off x="58337451"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17</xdr:row>
      <xdr:rowOff>0</xdr:rowOff>
    </xdr:from>
    <xdr:to>
      <xdr:col>97</xdr:col>
      <xdr:colOff>705501</xdr:colOff>
      <xdr:row>17</xdr:row>
      <xdr:rowOff>18000</xdr:rowOff>
    </xdr:to>
    <xdr:sp macro="" textlink="">
      <xdr:nvSpPr>
        <xdr:cNvPr id="452" name="Rectángulo 451">
          <a:extLst>
            <a:ext uri="{FF2B5EF4-FFF2-40B4-BE49-F238E27FC236}">
              <a16:creationId xmlns:a16="http://schemas.microsoft.com/office/drawing/2014/main" id="{00000000-0008-0000-0B00-0000C4010000}"/>
            </a:ext>
          </a:extLst>
        </xdr:cNvPr>
        <xdr:cNvSpPr/>
      </xdr:nvSpPr>
      <xdr:spPr bwMode="auto">
        <a:xfrm>
          <a:off x="5994717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19</xdr:row>
      <xdr:rowOff>0</xdr:rowOff>
    </xdr:from>
    <xdr:to>
      <xdr:col>94</xdr:col>
      <xdr:colOff>705501</xdr:colOff>
      <xdr:row>19</xdr:row>
      <xdr:rowOff>18000</xdr:rowOff>
    </xdr:to>
    <xdr:sp macro="" textlink="">
      <xdr:nvSpPr>
        <xdr:cNvPr id="453" name="Rectángulo 452">
          <a:extLst>
            <a:ext uri="{FF2B5EF4-FFF2-40B4-BE49-F238E27FC236}">
              <a16:creationId xmlns:a16="http://schemas.microsoft.com/office/drawing/2014/main" id="{00000000-0008-0000-0B00-0000C5010000}"/>
            </a:ext>
          </a:extLst>
        </xdr:cNvPr>
        <xdr:cNvSpPr/>
      </xdr:nvSpPr>
      <xdr:spPr bwMode="auto">
        <a:xfrm>
          <a:off x="58337451"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17</xdr:row>
      <xdr:rowOff>174633</xdr:rowOff>
    </xdr:from>
    <xdr:to>
      <xdr:col>94</xdr:col>
      <xdr:colOff>705501</xdr:colOff>
      <xdr:row>18</xdr:row>
      <xdr:rowOff>2133</xdr:rowOff>
    </xdr:to>
    <xdr:sp macro="" textlink="">
      <xdr:nvSpPr>
        <xdr:cNvPr id="454" name="Rectángulo 453">
          <a:extLst>
            <a:ext uri="{FF2B5EF4-FFF2-40B4-BE49-F238E27FC236}">
              <a16:creationId xmlns:a16="http://schemas.microsoft.com/office/drawing/2014/main" id="{00000000-0008-0000-0B00-0000C6010000}"/>
            </a:ext>
          </a:extLst>
        </xdr:cNvPr>
        <xdr:cNvSpPr/>
      </xdr:nvSpPr>
      <xdr:spPr bwMode="auto">
        <a:xfrm>
          <a:off x="58337451"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17</xdr:row>
      <xdr:rowOff>0</xdr:rowOff>
    </xdr:from>
    <xdr:to>
      <xdr:col>97</xdr:col>
      <xdr:colOff>705501</xdr:colOff>
      <xdr:row>17</xdr:row>
      <xdr:rowOff>18000</xdr:rowOff>
    </xdr:to>
    <xdr:sp macro="" textlink="">
      <xdr:nvSpPr>
        <xdr:cNvPr id="455" name="Rectángulo 454">
          <a:extLst>
            <a:ext uri="{FF2B5EF4-FFF2-40B4-BE49-F238E27FC236}">
              <a16:creationId xmlns:a16="http://schemas.microsoft.com/office/drawing/2014/main" id="{00000000-0008-0000-0B00-0000C7010000}"/>
            </a:ext>
          </a:extLst>
        </xdr:cNvPr>
        <xdr:cNvSpPr/>
      </xdr:nvSpPr>
      <xdr:spPr bwMode="auto">
        <a:xfrm>
          <a:off x="5994717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19</xdr:row>
      <xdr:rowOff>0</xdr:rowOff>
    </xdr:from>
    <xdr:to>
      <xdr:col>97</xdr:col>
      <xdr:colOff>705501</xdr:colOff>
      <xdr:row>19</xdr:row>
      <xdr:rowOff>18000</xdr:rowOff>
    </xdr:to>
    <xdr:sp macro="" textlink="">
      <xdr:nvSpPr>
        <xdr:cNvPr id="456" name="Rectángulo 455">
          <a:extLst>
            <a:ext uri="{FF2B5EF4-FFF2-40B4-BE49-F238E27FC236}">
              <a16:creationId xmlns:a16="http://schemas.microsoft.com/office/drawing/2014/main" id="{00000000-0008-0000-0B00-0000C8010000}"/>
            </a:ext>
          </a:extLst>
        </xdr:cNvPr>
        <xdr:cNvSpPr/>
      </xdr:nvSpPr>
      <xdr:spPr bwMode="auto">
        <a:xfrm>
          <a:off x="5994717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17</xdr:row>
      <xdr:rowOff>174633</xdr:rowOff>
    </xdr:from>
    <xdr:to>
      <xdr:col>97</xdr:col>
      <xdr:colOff>705501</xdr:colOff>
      <xdr:row>18</xdr:row>
      <xdr:rowOff>2133</xdr:rowOff>
    </xdr:to>
    <xdr:sp macro="" textlink="">
      <xdr:nvSpPr>
        <xdr:cNvPr id="457" name="Rectángulo 456">
          <a:extLst>
            <a:ext uri="{FF2B5EF4-FFF2-40B4-BE49-F238E27FC236}">
              <a16:creationId xmlns:a16="http://schemas.microsoft.com/office/drawing/2014/main" id="{00000000-0008-0000-0B00-0000C9010000}"/>
            </a:ext>
          </a:extLst>
        </xdr:cNvPr>
        <xdr:cNvSpPr/>
      </xdr:nvSpPr>
      <xdr:spPr bwMode="auto">
        <a:xfrm>
          <a:off x="59947176"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7938</xdr:colOff>
      <xdr:row>19</xdr:row>
      <xdr:rowOff>166690</xdr:rowOff>
    </xdr:from>
    <xdr:to>
      <xdr:col>96</xdr:col>
      <xdr:colOff>695000</xdr:colOff>
      <xdr:row>19</xdr:row>
      <xdr:rowOff>184690</xdr:rowOff>
    </xdr:to>
    <xdr:sp macro="" textlink="">
      <xdr:nvSpPr>
        <xdr:cNvPr id="458" name="Rectángulo 457">
          <a:extLst>
            <a:ext uri="{FF2B5EF4-FFF2-40B4-BE49-F238E27FC236}">
              <a16:creationId xmlns:a16="http://schemas.microsoft.com/office/drawing/2014/main" id="{00000000-0008-0000-0B00-0000CA010000}"/>
            </a:ext>
          </a:extLst>
        </xdr:cNvPr>
        <xdr:cNvSpPr/>
      </xdr:nvSpPr>
      <xdr:spPr bwMode="auto">
        <a:xfrm>
          <a:off x="59043888" y="92344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15876</xdr:colOff>
      <xdr:row>22</xdr:row>
      <xdr:rowOff>0</xdr:rowOff>
    </xdr:from>
    <xdr:to>
      <xdr:col>96</xdr:col>
      <xdr:colOff>702938</xdr:colOff>
      <xdr:row>22</xdr:row>
      <xdr:rowOff>18000</xdr:rowOff>
    </xdr:to>
    <xdr:sp macro="" textlink="">
      <xdr:nvSpPr>
        <xdr:cNvPr id="459" name="Rectángulo 458">
          <a:extLst>
            <a:ext uri="{FF2B5EF4-FFF2-40B4-BE49-F238E27FC236}">
              <a16:creationId xmlns:a16="http://schemas.microsoft.com/office/drawing/2014/main" id="{00000000-0008-0000-0B00-0000CB010000}"/>
            </a:ext>
          </a:extLst>
        </xdr:cNvPr>
        <xdr:cNvSpPr/>
      </xdr:nvSpPr>
      <xdr:spPr bwMode="auto">
        <a:xfrm>
          <a:off x="59051826" y="100584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7938</xdr:colOff>
      <xdr:row>13</xdr:row>
      <xdr:rowOff>166690</xdr:rowOff>
    </xdr:from>
    <xdr:to>
      <xdr:col>102</xdr:col>
      <xdr:colOff>695000</xdr:colOff>
      <xdr:row>13</xdr:row>
      <xdr:rowOff>184690</xdr:rowOff>
    </xdr:to>
    <xdr:sp macro="" textlink="">
      <xdr:nvSpPr>
        <xdr:cNvPr id="460" name="Rectángulo 459">
          <a:extLst>
            <a:ext uri="{FF2B5EF4-FFF2-40B4-BE49-F238E27FC236}">
              <a16:creationId xmlns:a16="http://schemas.microsoft.com/office/drawing/2014/main" id="{00000000-0008-0000-0B00-0000CC010000}"/>
            </a:ext>
          </a:extLst>
        </xdr:cNvPr>
        <xdr:cNvSpPr/>
      </xdr:nvSpPr>
      <xdr:spPr bwMode="auto">
        <a:xfrm>
          <a:off x="62263338" y="60436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15876</xdr:colOff>
      <xdr:row>15</xdr:row>
      <xdr:rowOff>0</xdr:rowOff>
    </xdr:from>
    <xdr:to>
      <xdr:col>102</xdr:col>
      <xdr:colOff>702938</xdr:colOff>
      <xdr:row>15</xdr:row>
      <xdr:rowOff>18000</xdr:rowOff>
    </xdr:to>
    <xdr:sp macro="" textlink="">
      <xdr:nvSpPr>
        <xdr:cNvPr id="461" name="Rectángulo 460">
          <a:extLst>
            <a:ext uri="{FF2B5EF4-FFF2-40B4-BE49-F238E27FC236}">
              <a16:creationId xmlns:a16="http://schemas.microsoft.com/office/drawing/2014/main" id="{00000000-0008-0000-0B00-0000CD010000}"/>
            </a:ext>
          </a:extLst>
        </xdr:cNvPr>
        <xdr:cNvSpPr/>
      </xdr:nvSpPr>
      <xdr:spPr bwMode="auto">
        <a:xfrm>
          <a:off x="62271276" y="68770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17</xdr:row>
      <xdr:rowOff>0</xdr:rowOff>
    </xdr:from>
    <xdr:to>
      <xdr:col>100</xdr:col>
      <xdr:colOff>705501</xdr:colOff>
      <xdr:row>17</xdr:row>
      <xdr:rowOff>18000</xdr:rowOff>
    </xdr:to>
    <xdr:sp macro="" textlink="">
      <xdr:nvSpPr>
        <xdr:cNvPr id="462" name="Rectángulo 461">
          <a:extLst>
            <a:ext uri="{FF2B5EF4-FFF2-40B4-BE49-F238E27FC236}">
              <a16:creationId xmlns:a16="http://schemas.microsoft.com/office/drawing/2014/main" id="{00000000-0008-0000-0B00-0000CE010000}"/>
            </a:ext>
          </a:extLst>
        </xdr:cNvPr>
        <xdr:cNvSpPr/>
      </xdr:nvSpPr>
      <xdr:spPr bwMode="auto">
        <a:xfrm>
          <a:off x="61556901"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15</xdr:row>
      <xdr:rowOff>174633</xdr:rowOff>
    </xdr:from>
    <xdr:to>
      <xdr:col>100</xdr:col>
      <xdr:colOff>705501</xdr:colOff>
      <xdr:row>16</xdr:row>
      <xdr:rowOff>2133</xdr:rowOff>
    </xdr:to>
    <xdr:sp macro="" textlink="">
      <xdr:nvSpPr>
        <xdr:cNvPr id="463" name="Rectángulo 462">
          <a:extLst>
            <a:ext uri="{FF2B5EF4-FFF2-40B4-BE49-F238E27FC236}">
              <a16:creationId xmlns:a16="http://schemas.microsoft.com/office/drawing/2014/main" id="{00000000-0008-0000-0B00-0000CF010000}"/>
            </a:ext>
          </a:extLst>
        </xdr:cNvPr>
        <xdr:cNvSpPr/>
      </xdr:nvSpPr>
      <xdr:spPr bwMode="auto">
        <a:xfrm>
          <a:off x="61556901"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17</xdr:row>
      <xdr:rowOff>0</xdr:rowOff>
    </xdr:from>
    <xdr:to>
      <xdr:col>103</xdr:col>
      <xdr:colOff>705501</xdr:colOff>
      <xdr:row>17</xdr:row>
      <xdr:rowOff>18000</xdr:rowOff>
    </xdr:to>
    <xdr:sp macro="" textlink="">
      <xdr:nvSpPr>
        <xdr:cNvPr id="464" name="Rectángulo 463">
          <a:extLst>
            <a:ext uri="{FF2B5EF4-FFF2-40B4-BE49-F238E27FC236}">
              <a16:creationId xmlns:a16="http://schemas.microsoft.com/office/drawing/2014/main" id="{00000000-0008-0000-0B00-0000D0010000}"/>
            </a:ext>
          </a:extLst>
        </xdr:cNvPr>
        <xdr:cNvSpPr/>
      </xdr:nvSpPr>
      <xdr:spPr bwMode="auto">
        <a:xfrm>
          <a:off x="6316662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15</xdr:row>
      <xdr:rowOff>174633</xdr:rowOff>
    </xdr:from>
    <xdr:to>
      <xdr:col>103</xdr:col>
      <xdr:colOff>705501</xdr:colOff>
      <xdr:row>16</xdr:row>
      <xdr:rowOff>2133</xdr:rowOff>
    </xdr:to>
    <xdr:sp macro="" textlink="">
      <xdr:nvSpPr>
        <xdr:cNvPr id="465" name="Rectángulo 464">
          <a:extLst>
            <a:ext uri="{FF2B5EF4-FFF2-40B4-BE49-F238E27FC236}">
              <a16:creationId xmlns:a16="http://schemas.microsoft.com/office/drawing/2014/main" id="{00000000-0008-0000-0B00-0000D1010000}"/>
            </a:ext>
          </a:extLst>
        </xdr:cNvPr>
        <xdr:cNvSpPr/>
      </xdr:nvSpPr>
      <xdr:spPr bwMode="auto">
        <a:xfrm>
          <a:off x="63166626"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17</xdr:row>
      <xdr:rowOff>0</xdr:rowOff>
    </xdr:from>
    <xdr:to>
      <xdr:col>100</xdr:col>
      <xdr:colOff>705501</xdr:colOff>
      <xdr:row>17</xdr:row>
      <xdr:rowOff>18000</xdr:rowOff>
    </xdr:to>
    <xdr:sp macro="" textlink="">
      <xdr:nvSpPr>
        <xdr:cNvPr id="466" name="Rectángulo 465">
          <a:extLst>
            <a:ext uri="{FF2B5EF4-FFF2-40B4-BE49-F238E27FC236}">
              <a16:creationId xmlns:a16="http://schemas.microsoft.com/office/drawing/2014/main" id="{00000000-0008-0000-0B00-0000D2010000}"/>
            </a:ext>
          </a:extLst>
        </xdr:cNvPr>
        <xdr:cNvSpPr/>
      </xdr:nvSpPr>
      <xdr:spPr bwMode="auto">
        <a:xfrm>
          <a:off x="61556901"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17</xdr:row>
      <xdr:rowOff>0</xdr:rowOff>
    </xdr:from>
    <xdr:to>
      <xdr:col>103</xdr:col>
      <xdr:colOff>705501</xdr:colOff>
      <xdr:row>17</xdr:row>
      <xdr:rowOff>18000</xdr:rowOff>
    </xdr:to>
    <xdr:sp macro="" textlink="">
      <xdr:nvSpPr>
        <xdr:cNvPr id="467" name="Rectángulo 466">
          <a:extLst>
            <a:ext uri="{FF2B5EF4-FFF2-40B4-BE49-F238E27FC236}">
              <a16:creationId xmlns:a16="http://schemas.microsoft.com/office/drawing/2014/main" id="{00000000-0008-0000-0B00-0000D3010000}"/>
            </a:ext>
          </a:extLst>
        </xdr:cNvPr>
        <xdr:cNvSpPr/>
      </xdr:nvSpPr>
      <xdr:spPr bwMode="auto">
        <a:xfrm>
          <a:off x="6316662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19</xdr:row>
      <xdr:rowOff>0</xdr:rowOff>
    </xdr:from>
    <xdr:to>
      <xdr:col>100</xdr:col>
      <xdr:colOff>705501</xdr:colOff>
      <xdr:row>19</xdr:row>
      <xdr:rowOff>18000</xdr:rowOff>
    </xdr:to>
    <xdr:sp macro="" textlink="">
      <xdr:nvSpPr>
        <xdr:cNvPr id="468" name="Rectángulo 467">
          <a:extLst>
            <a:ext uri="{FF2B5EF4-FFF2-40B4-BE49-F238E27FC236}">
              <a16:creationId xmlns:a16="http://schemas.microsoft.com/office/drawing/2014/main" id="{00000000-0008-0000-0B00-0000D4010000}"/>
            </a:ext>
          </a:extLst>
        </xdr:cNvPr>
        <xdr:cNvSpPr/>
      </xdr:nvSpPr>
      <xdr:spPr bwMode="auto">
        <a:xfrm>
          <a:off x="61556901"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17</xdr:row>
      <xdr:rowOff>174633</xdr:rowOff>
    </xdr:from>
    <xdr:to>
      <xdr:col>100</xdr:col>
      <xdr:colOff>705501</xdr:colOff>
      <xdr:row>18</xdr:row>
      <xdr:rowOff>2133</xdr:rowOff>
    </xdr:to>
    <xdr:sp macro="" textlink="">
      <xdr:nvSpPr>
        <xdr:cNvPr id="469" name="Rectángulo 468">
          <a:extLst>
            <a:ext uri="{FF2B5EF4-FFF2-40B4-BE49-F238E27FC236}">
              <a16:creationId xmlns:a16="http://schemas.microsoft.com/office/drawing/2014/main" id="{00000000-0008-0000-0B00-0000D5010000}"/>
            </a:ext>
          </a:extLst>
        </xdr:cNvPr>
        <xdr:cNvSpPr/>
      </xdr:nvSpPr>
      <xdr:spPr bwMode="auto">
        <a:xfrm>
          <a:off x="61556901"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17</xdr:row>
      <xdr:rowOff>0</xdr:rowOff>
    </xdr:from>
    <xdr:to>
      <xdr:col>103</xdr:col>
      <xdr:colOff>705501</xdr:colOff>
      <xdr:row>17</xdr:row>
      <xdr:rowOff>18000</xdr:rowOff>
    </xdr:to>
    <xdr:sp macro="" textlink="">
      <xdr:nvSpPr>
        <xdr:cNvPr id="470" name="Rectángulo 469">
          <a:extLst>
            <a:ext uri="{FF2B5EF4-FFF2-40B4-BE49-F238E27FC236}">
              <a16:creationId xmlns:a16="http://schemas.microsoft.com/office/drawing/2014/main" id="{00000000-0008-0000-0B00-0000D6010000}"/>
            </a:ext>
          </a:extLst>
        </xdr:cNvPr>
        <xdr:cNvSpPr/>
      </xdr:nvSpPr>
      <xdr:spPr bwMode="auto">
        <a:xfrm>
          <a:off x="6316662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19</xdr:row>
      <xdr:rowOff>0</xdr:rowOff>
    </xdr:from>
    <xdr:to>
      <xdr:col>103</xdr:col>
      <xdr:colOff>705501</xdr:colOff>
      <xdr:row>19</xdr:row>
      <xdr:rowOff>18000</xdr:rowOff>
    </xdr:to>
    <xdr:sp macro="" textlink="">
      <xdr:nvSpPr>
        <xdr:cNvPr id="471" name="Rectángulo 470">
          <a:extLst>
            <a:ext uri="{FF2B5EF4-FFF2-40B4-BE49-F238E27FC236}">
              <a16:creationId xmlns:a16="http://schemas.microsoft.com/office/drawing/2014/main" id="{00000000-0008-0000-0B00-0000D7010000}"/>
            </a:ext>
          </a:extLst>
        </xdr:cNvPr>
        <xdr:cNvSpPr/>
      </xdr:nvSpPr>
      <xdr:spPr bwMode="auto">
        <a:xfrm>
          <a:off x="6316662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17</xdr:row>
      <xdr:rowOff>174633</xdr:rowOff>
    </xdr:from>
    <xdr:to>
      <xdr:col>103</xdr:col>
      <xdr:colOff>705501</xdr:colOff>
      <xdr:row>18</xdr:row>
      <xdr:rowOff>2133</xdr:rowOff>
    </xdr:to>
    <xdr:sp macro="" textlink="">
      <xdr:nvSpPr>
        <xdr:cNvPr id="472" name="Rectángulo 471">
          <a:extLst>
            <a:ext uri="{FF2B5EF4-FFF2-40B4-BE49-F238E27FC236}">
              <a16:creationId xmlns:a16="http://schemas.microsoft.com/office/drawing/2014/main" id="{00000000-0008-0000-0B00-0000D8010000}"/>
            </a:ext>
          </a:extLst>
        </xdr:cNvPr>
        <xdr:cNvSpPr/>
      </xdr:nvSpPr>
      <xdr:spPr bwMode="auto">
        <a:xfrm>
          <a:off x="63166626"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22</xdr:row>
      <xdr:rowOff>0</xdr:rowOff>
    </xdr:from>
    <xdr:to>
      <xdr:col>100</xdr:col>
      <xdr:colOff>705501</xdr:colOff>
      <xdr:row>22</xdr:row>
      <xdr:rowOff>18000</xdr:rowOff>
    </xdr:to>
    <xdr:sp macro="" textlink="">
      <xdr:nvSpPr>
        <xdr:cNvPr id="473" name="Rectángulo 472">
          <a:extLst>
            <a:ext uri="{FF2B5EF4-FFF2-40B4-BE49-F238E27FC236}">
              <a16:creationId xmlns:a16="http://schemas.microsoft.com/office/drawing/2014/main" id="{00000000-0008-0000-0B00-0000D9010000}"/>
            </a:ext>
          </a:extLst>
        </xdr:cNvPr>
        <xdr:cNvSpPr/>
      </xdr:nvSpPr>
      <xdr:spPr bwMode="auto">
        <a:xfrm>
          <a:off x="61556901"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19</xdr:row>
      <xdr:rowOff>174633</xdr:rowOff>
    </xdr:from>
    <xdr:to>
      <xdr:col>100</xdr:col>
      <xdr:colOff>705501</xdr:colOff>
      <xdr:row>20</xdr:row>
      <xdr:rowOff>2133</xdr:rowOff>
    </xdr:to>
    <xdr:sp macro="" textlink="">
      <xdr:nvSpPr>
        <xdr:cNvPr id="474" name="Rectángulo 473">
          <a:extLst>
            <a:ext uri="{FF2B5EF4-FFF2-40B4-BE49-F238E27FC236}">
              <a16:creationId xmlns:a16="http://schemas.microsoft.com/office/drawing/2014/main" id="{00000000-0008-0000-0B00-0000DA010000}"/>
            </a:ext>
          </a:extLst>
        </xdr:cNvPr>
        <xdr:cNvSpPr/>
      </xdr:nvSpPr>
      <xdr:spPr bwMode="auto">
        <a:xfrm>
          <a:off x="61556901" y="92424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22</xdr:row>
      <xdr:rowOff>0</xdr:rowOff>
    </xdr:from>
    <xdr:to>
      <xdr:col>103</xdr:col>
      <xdr:colOff>705501</xdr:colOff>
      <xdr:row>22</xdr:row>
      <xdr:rowOff>18000</xdr:rowOff>
    </xdr:to>
    <xdr:sp macro="" textlink="">
      <xdr:nvSpPr>
        <xdr:cNvPr id="475" name="Rectángulo 474">
          <a:extLst>
            <a:ext uri="{FF2B5EF4-FFF2-40B4-BE49-F238E27FC236}">
              <a16:creationId xmlns:a16="http://schemas.microsoft.com/office/drawing/2014/main" id="{00000000-0008-0000-0B00-0000DB010000}"/>
            </a:ext>
          </a:extLst>
        </xdr:cNvPr>
        <xdr:cNvSpPr/>
      </xdr:nvSpPr>
      <xdr:spPr bwMode="auto">
        <a:xfrm>
          <a:off x="63166626"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19</xdr:row>
      <xdr:rowOff>174633</xdr:rowOff>
    </xdr:from>
    <xdr:to>
      <xdr:col>103</xdr:col>
      <xdr:colOff>705501</xdr:colOff>
      <xdr:row>20</xdr:row>
      <xdr:rowOff>2133</xdr:rowOff>
    </xdr:to>
    <xdr:sp macro="" textlink="">
      <xdr:nvSpPr>
        <xdr:cNvPr id="476" name="Rectángulo 475">
          <a:extLst>
            <a:ext uri="{FF2B5EF4-FFF2-40B4-BE49-F238E27FC236}">
              <a16:creationId xmlns:a16="http://schemas.microsoft.com/office/drawing/2014/main" id="{00000000-0008-0000-0B00-0000DC010000}"/>
            </a:ext>
          </a:extLst>
        </xdr:cNvPr>
        <xdr:cNvSpPr/>
      </xdr:nvSpPr>
      <xdr:spPr bwMode="auto">
        <a:xfrm>
          <a:off x="63166626" y="92424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15</xdr:row>
      <xdr:rowOff>0</xdr:rowOff>
    </xdr:from>
    <xdr:to>
      <xdr:col>106</xdr:col>
      <xdr:colOff>705501</xdr:colOff>
      <xdr:row>15</xdr:row>
      <xdr:rowOff>18000</xdr:rowOff>
    </xdr:to>
    <xdr:sp macro="" textlink="">
      <xdr:nvSpPr>
        <xdr:cNvPr id="477" name="Rectángulo 476">
          <a:extLst>
            <a:ext uri="{FF2B5EF4-FFF2-40B4-BE49-F238E27FC236}">
              <a16:creationId xmlns:a16="http://schemas.microsoft.com/office/drawing/2014/main" id="{00000000-0008-0000-0B00-0000DD010000}"/>
            </a:ext>
          </a:extLst>
        </xdr:cNvPr>
        <xdr:cNvSpPr/>
      </xdr:nvSpPr>
      <xdr:spPr bwMode="auto">
        <a:xfrm>
          <a:off x="64776351"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13</xdr:row>
      <xdr:rowOff>174633</xdr:rowOff>
    </xdr:from>
    <xdr:to>
      <xdr:col>106</xdr:col>
      <xdr:colOff>705501</xdr:colOff>
      <xdr:row>14</xdr:row>
      <xdr:rowOff>2133</xdr:rowOff>
    </xdr:to>
    <xdr:sp macro="" textlink="">
      <xdr:nvSpPr>
        <xdr:cNvPr id="478" name="Rectángulo 477">
          <a:extLst>
            <a:ext uri="{FF2B5EF4-FFF2-40B4-BE49-F238E27FC236}">
              <a16:creationId xmlns:a16="http://schemas.microsoft.com/office/drawing/2014/main" id="{00000000-0008-0000-0B00-0000DE010000}"/>
            </a:ext>
          </a:extLst>
        </xdr:cNvPr>
        <xdr:cNvSpPr/>
      </xdr:nvSpPr>
      <xdr:spPr bwMode="auto">
        <a:xfrm>
          <a:off x="64776351"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15</xdr:row>
      <xdr:rowOff>0</xdr:rowOff>
    </xdr:from>
    <xdr:to>
      <xdr:col>109</xdr:col>
      <xdr:colOff>705501</xdr:colOff>
      <xdr:row>15</xdr:row>
      <xdr:rowOff>18000</xdr:rowOff>
    </xdr:to>
    <xdr:sp macro="" textlink="">
      <xdr:nvSpPr>
        <xdr:cNvPr id="479" name="Rectángulo 478">
          <a:extLst>
            <a:ext uri="{FF2B5EF4-FFF2-40B4-BE49-F238E27FC236}">
              <a16:creationId xmlns:a16="http://schemas.microsoft.com/office/drawing/2014/main" id="{00000000-0008-0000-0B00-0000DF010000}"/>
            </a:ext>
          </a:extLst>
        </xdr:cNvPr>
        <xdr:cNvSpPr/>
      </xdr:nvSpPr>
      <xdr:spPr bwMode="auto">
        <a:xfrm>
          <a:off x="663860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13</xdr:row>
      <xdr:rowOff>174633</xdr:rowOff>
    </xdr:from>
    <xdr:to>
      <xdr:col>109</xdr:col>
      <xdr:colOff>705501</xdr:colOff>
      <xdr:row>14</xdr:row>
      <xdr:rowOff>2133</xdr:rowOff>
    </xdr:to>
    <xdr:sp macro="" textlink="">
      <xdr:nvSpPr>
        <xdr:cNvPr id="480" name="Rectángulo 479">
          <a:extLst>
            <a:ext uri="{FF2B5EF4-FFF2-40B4-BE49-F238E27FC236}">
              <a16:creationId xmlns:a16="http://schemas.microsoft.com/office/drawing/2014/main" id="{00000000-0008-0000-0B00-0000E0010000}"/>
            </a:ext>
          </a:extLst>
        </xdr:cNvPr>
        <xdr:cNvSpPr/>
      </xdr:nvSpPr>
      <xdr:spPr bwMode="auto">
        <a:xfrm>
          <a:off x="66386076"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15</xdr:row>
      <xdr:rowOff>0</xdr:rowOff>
    </xdr:from>
    <xdr:to>
      <xdr:col>106</xdr:col>
      <xdr:colOff>705501</xdr:colOff>
      <xdr:row>15</xdr:row>
      <xdr:rowOff>18000</xdr:rowOff>
    </xdr:to>
    <xdr:sp macro="" textlink="">
      <xdr:nvSpPr>
        <xdr:cNvPr id="481" name="Rectángulo 480">
          <a:extLst>
            <a:ext uri="{FF2B5EF4-FFF2-40B4-BE49-F238E27FC236}">
              <a16:creationId xmlns:a16="http://schemas.microsoft.com/office/drawing/2014/main" id="{00000000-0008-0000-0B00-0000E1010000}"/>
            </a:ext>
          </a:extLst>
        </xdr:cNvPr>
        <xdr:cNvSpPr/>
      </xdr:nvSpPr>
      <xdr:spPr bwMode="auto">
        <a:xfrm>
          <a:off x="64776351"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15</xdr:row>
      <xdr:rowOff>0</xdr:rowOff>
    </xdr:from>
    <xdr:to>
      <xdr:col>109</xdr:col>
      <xdr:colOff>705501</xdr:colOff>
      <xdr:row>15</xdr:row>
      <xdr:rowOff>18000</xdr:rowOff>
    </xdr:to>
    <xdr:sp macro="" textlink="">
      <xdr:nvSpPr>
        <xdr:cNvPr id="482" name="Rectángulo 481">
          <a:extLst>
            <a:ext uri="{FF2B5EF4-FFF2-40B4-BE49-F238E27FC236}">
              <a16:creationId xmlns:a16="http://schemas.microsoft.com/office/drawing/2014/main" id="{00000000-0008-0000-0B00-0000E2010000}"/>
            </a:ext>
          </a:extLst>
        </xdr:cNvPr>
        <xdr:cNvSpPr/>
      </xdr:nvSpPr>
      <xdr:spPr bwMode="auto">
        <a:xfrm>
          <a:off x="663860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15</xdr:row>
      <xdr:rowOff>0</xdr:rowOff>
    </xdr:from>
    <xdr:to>
      <xdr:col>109</xdr:col>
      <xdr:colOff>705501</xdr:colOff>
      <xdr:row>15</xdr:row>
      <xdr:rowOff>18000</xdr:rowOff>
    </xdr:to>
    <xdr:sp macro="" textlink="">
      <xdr:nvSpPr>
        <xdr:cNvPr id="483" name="Rectángulo 482">
          <a:extLst>
            <a:ext uri="{FF2B5EF4-FFF2-40B4-BE49-F238E27FC236}">
              <a16:creationId xmlns:a16="http://schemas.microsoft.com/office/drawing/2014/main" id="{00000000-0008-0000-0B00-0000E3010000}"/>
            </a:ext>
          </a:extLst>
        </xdr:cNvPr>
        <xdr:cNvSpPr/>
      </xdr:nvSpPr>
      <xdr:spPr bwMode="auto">
        <a:xfrm>
          <a:off x="663860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19</xdr:row>
      <xdr:rowOff>0</xdr:rowOff>
    </xdr:from>
    <xdr:to>
      <xdr:col>106</xdr:col>
      <xdr:colOff>705501</xdr:colOff>
      <xdr:row>19</xdr:row>
      <xdr:rowOff>18000</xdr:rowOff>
    </xdr:to>
    <xdr:sp macro="" textlink="">
      <xdr:nvSpPr>
        <xdr:cNvPr id="484" name="Rectángulo 483">
          <a:extLst>
            <a:ext uri="{FF2B5EF4-FFF2-40B4-BE49-F238E27FC236}">
              <a16:creationId xmlns:a16="http://schemas.microsoft.com/office/drawing/2014/main" id="{00000000-0008-0000-0B00-0000E4010000}"/>
            </a:ext>
          </a:extLst>
        </xdr:cNvPr>
        <xdr:cNvSpPr/>
      </xdr:nvSpPr>
      <xdr:spPr bwMode="auto">
        <a:xfrm>
          <a:off x="64776351"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17</xdr:row>
      <xdr:rowOff>174633</xdr:rowOff>
    </xdr:from>
    <xdr:to>
      <xdr:col>106</xdr:col>
      <xdr:colOff>705501</xdr:colOff>
      <xdr:row>18</xdr:row>
      <xdr:rowOff>2133</xdr:rowOff>
    </xdr:to>
    <xdr:sp macro="" textlink="">
      <xdr:nvSpPr>
        <xdr:cNvPr id="485" name="Rectángulo 484">
          <a:extLst>
            <a:ext uri="{FF2B5EF4-FFF2-40B4-BE49-F238E27FC236}">
              <a16:creationId xmlns:a16="http://schemas.microsoft.com/office/drawing/2014/main" id="{00000000-0008-0000-0B00-0000E5010000}"/>
            </a:ext>
          </a:extLst>
        </xdr:cNvPr>
        <xdr:cNvSpPr/>
      </xdr:nvSpPr>
      <xdr:spPr bwMode="auto">
        <a:xfrm>
          <a:off x="64776351"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19</xdr:row>
      <xdr:rowOff>0</xdr:rowOff>
    </xdr:from>
    <xdr:to>
      <xdr:col>109</xdr:col>
      <xdr:colOff>705501</xdr:colOff>
      <xdr:row>19</xdr:row>
      <xdr:rowOff>18000</xdr:rowOff>
    </xdr:to>
    <xdr:sp macro="" textlink="">
      <xdr:nvSpPr>
        <xdr:cNvPr id="486" name="Rectángulo 485">
          <a:extLst>
            <a:ext uri="{FF2B5EF4-FFF2-40B4-BE49-F238E27FC236}">
              <a16:creationId xmlns:a16="http://schemas.microsoft.com/office/drawing/2014/main" id="{00000000-0008-0000-0B00-0000E6010000}"/>
            </a:ext>
          </a:extLst>
        </xdr:cNvPr>
        <xdr:cNvSpPr/>
      </xdr:nvSpPr>
      <xdr:spPr bwMode="auto">
        <a:xfrm>
          <a:off x="6638607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17</xdr:row>
      <xdr:rowOff>174633</xdr:rowOff>
    </xdr:from>
    <xdr:to>
      <xdr:col>109</xdr:col>
      <xdr:colOff>705501</xdr:colOff>
      <xdr:row>18</xdr:row>
      <xdr:rowOff>2133</xdr:rowOff>
    </xdr:to>
    <xdr:sp macro="" textlink="">
      <xdr:nvSpPr>
        <xdr:cNvPr id="487" name="Rectángulo 486">
          <a:extLst>
            <a:ext uri="{FF2B5EF4-FFF2-40B4-BE49-F238E27FC236}">
              <a16:creationId xmlns:a16="http://schemas.microsoft.com/office/drawing/2014/main" id="{00000000-0008-0000-0B00-0000E7010000}"/>
            </a:ext>
          </a:extLst>
        </xdr:cNvPr>
        <xdr:cNvSpPr/>
      </xdr:nvSpPr>
      <xdr:spPr bwMode="auto">
        <a:xfrm>
          <a:off x="66386076"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19</xdr:row>
      <xdr:rowOff>0</xdr:rowOff>
    </xdr:from>
    <xdr:to>
      <xdr:col>109</xdr:col>
      <xdr:colOff>705501</xdr:colOff>
      <xdr:row>19</xdr:row>
      <xdr:rowOff>18000</xdr:rowOff>
    </xdr:to>
    <xdr:sp macro="" textlink="">
      <xdr:nvSpPr>
        <xdr:cNvPr id="488" name="Rectángulo 487">
          <a:extLst>
            <a:ext uri="{FF2B5EF4-FFF2-40B4-BE49-F238E27FC236}">
              <a16:creationId xmlns:a16="http://schemas.microsoft.com/office/drawing/2014/main" id="{00000000-0008-0000-0B00-0000E8010000}"/>
            </a:ext>
          </a:extLst>
        </xdr:cNvPr>
        <xdr:cNvSpPr/>
      </xdr:nvSpPr>
      <xdr:spPr bwMode="auto">
        <a:xfrm>
          <a:off x="6638607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15</xdr:row>
      <xdr:rowOff>166690</xdr:rowOff>
    </xdr:from>
    <xdr:to>
      <xdr:col>108</xdr:col>
      <xdr:colOff>695000</xdr:colOff>
      <xdr:row>15</xdr:row>
      <xdr:rowOff>184690</xdr:rowOff>
    </xdr:to>
    <xdr:sp macro="" textlink="">
      <xdr:nvSpPr>
        <xdr:cNvPr id="489" name="Rectángulo 488">
          <a:extLst>
            <a:ext uri="{FF2B5EF4-FFF2-40B4-BE49-F238E27FC236}">
              <a16:creationId xmlns:a16="http://schemas.microsoft.com/office/drawing/2014/main" id="{00000000-0008-0000-0B00-0000E9010000}"/>
            </a:ext>
          </a:extLst>
        </xdr:cNvPr>
        <xdr:cNvSpPr/>
      </xdr:nvSpPr>
      <xdr:spPr bwMode="auto">
        <a:xfrm>
          <a:off x="65482788" y="70437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17</xdr:row>
      <xdr:rowOff>0</xdr:rowOff>
    </xdr:from>
    <xdr:to>
      <xdr:col>108</xdr:col>
      <xdr:colOff>702938</xdr:colOff>
      <xdr:row>17</xdr:row>
      <xdr:rowOff>18000</xdr:rowOff>
    </xdr:to>
    <xdr:sp macro="" textlink="">
      <xdr:nvSpPr>
        <xdr:cNvPr id="490" name="Rectángulo 489">
          <a:extLst>
            <a:ext uri="{FF2B5EF4-FFF2-40B4-BE49-F238E27FC236}">
              <a16:creationId xmlns:a16="http://schemas.microsoft.com/office/drawing/2014/main" id="{00000000-0008-0000-0B00-0000EA010000}"/>
            </a:ext>
          </a:extLst>
        </xdr:cNvPr>
        <xdr:cNvSpPr/>
      </xdr:nvSpPr>
      <xdr:spPr bwMode="auto">
        <a:xfrm>
          <a:off x="65490726" y="80772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19</xdr:row>
      <xdr:rowOff>166690</xdr:rowOff>
    </xdr:from>
    <xdr:to>
      <xdr:col>108</xdr:col>
      <xdr:colOff>695000</xdr:colOff>
      <xdr:row>19</xdr:row>
      <xdr:rowOff>184690</xdr:rowOff>
    </xdr:to>
    <xdr:sp macro="" textlink="">
      <xdr:nvSpPr>
        <xdr:cNvPr id="491" name="Rectángulo 490">
          <a:extLst>
            <a:ext uri="{FF2B5EF4-FFF2-40B4-BE49-F238E27FC236}">
              <a16:creationId xmlns:a16="http://schemas.microsoft.com/office/drawing/2014/main" id="{00000000-0008-0000-0B00-0000EB010000}"/>
            </a:ext>
          </a:extLst>
        </xdr:cNvPr>
        <xdr:cNvSpPr/>
      </xdr:nvSpPr>
      <xdr:spPr bwMode="auto">
        <a:xfrm>
          <a:off x="65482788" y="92344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22</xdr:row>
      <xdr:rowOff>0</xdr:rowOff>
    </xdr:from>
    <xdr:to>
      <xdr:col>108</xdr:col>
      <xdr:colOff>702938</xdr:colOff>
      <xdr:row>22</xdr:row>
      <xdr:rowOff>18000</xdr:rowOff>
    </xdr:to>
    <xdr:sp macro="" textlink="">
      <xdr:nvSpPr>
        <xdr:cNvPr id="492" name="Rectángulo 491">
          <a:extLst>
            <a:ext uri="{FF2B5EF4-FFF2-40B4-BE49-F238E27FC236}">
              <a16:creationId xmlns:a16="http://schemas.microsoft.com/office/drawing/2014/main" id="{00000000-0008-0000-0B00-0000EC010000}"/>
            </a:ext>
          </a:extLst>
        </xdr:cNvPr>
        <xdr:cNvSpPr/>
      </xdr:nvSpPr>
      <xdr:spPr bwMode="auto">
        <a:xfrm>
          <a:off x="65490726" y="100584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13</xdr:row>
      <xdr:rowOff>166690</xdr:rowOff>
    </xdr:from>
    <xdr:to>
      <xdr:col>114</xdr:col>
      <xdr:colOff>695000</xdr:colOff>
      <xdr:row>13</xdr:row>
      <xdr:rowOff>184690</xdr:rowOff>
    </xdr:to>
    <xdr:sp macro="" textlink="">
      <xdr:nvSpPr>
        <xdr:cNvPr id="493" name="Rectángulo 492">
          <a:extLst>
            <a:ext uri="{FF2B5EF4-FFF2-40B4-BE49-F238E27FC236}">
              <a16:creationId xmlns:a16="http://schemas.microsoft.com/office/drawing/2014/main" id="{00000000-0008-0000-0B00-0000ED010000}"/>
            </a:ext>
          </a:extLst>
        </xdr:cNvPr>
        <xdr:cNvSpPr/>
      </xdr:nvSpPr>
      <xdr:spPr bwMode="auto">
        <a:xfrm>
          <a:off x="68702238" y="60436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15</xdr:row>
      <xdr:rowOff>0</xdr:rowOff>
    </xdr:from>
    <xdr:to>
      <xdr:col>114</xdr:col>
      <xdr:colOff>702938</xdr:colOff>
      <xdr:row>15</xdr:row>
      <xdr:rowOff>18000</xdr:rowOff>
    </xdr:to>
    <xdr:sp macro="" textlink="">
      <xdr:nvSpPr>
        <xdr:cNvPr id="494" name="Rectángulo 493">
          <a:extLst>
            <a:ext uri="{FF2B5EF4-FFF2-40B4-BE49-F238E27FC236}">
              <a16:creationId xmlns:a16="http://schemas.microsoft.com/office/drawing/2014/main" id="{00000000-0008-0000-0B00-0000EE010000}"/>
            </a:ext>
          </a:extLst>
        </xdr:cNvPr>
        <xdr:cNvSpPr/>
      </xdr:nvSpPr>
      <xdr:spPr bwMode="auto">
        <a:xfrm>
          <a:off x="68710176" y="68770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17</xdr:row>
      <xdr:rowOff>0</xdr:rowOff>
    </xdr:from>
    <xdr:to>
      <xdr:col>112</xdr:col>
      <xdr:colOff>705501</xdr:colOff>
      <xdr:row>17</xdr:row>
      <xdr:rowOff>18000</xdr:rowOff>
    </xdr:to>
    <xdr:sp macro="" textlink="">
      <xdr:nvSpPr>
        <xdr:cNvPr id="495" name="Rectángulo 494">
          <a:extLst>
            <a:ext uri="{FF2B5EF4-FFF2-40B4-BE49-F238E27FC236}">
              <a16:creationId xmlns:a16="http://schemas.microsoft.com/office/drawing/2014/main" id="{00000000-0008-0000-0B00-0000EF010000}"/>
            </a:ext>
          </a:extLst>
        </xdr:cNvPr>
        <xdr:cNvSpPr/>
      </xdr:nvSpPr>
      <xdr:spPr bwMode="auto">
        <a:xfrm>
          <a:off x="67995801"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15</xdr:row>
      <xdr:rowOff>174633</xdr:rowOff>
    </xdr:from>
    <xdr:to>
      <xdr:col>112</xdr:col>
      <xdr:colOff>705501</xdr:colOff>
      <xdr:row>16</xdr:row>
      <xdr:rowOff>2133</xdr:rowOff>
    </xdr:to>
    <xdr:sp macro="" textlink="">
      <xdr:nvSpPr>
        <xdr:cNvPr id="496" name="Rectángulo 495">
          <a:extLst>
            <a:ext uri="{FF2B5EF4-FFF2-40B4-BE49-F238E27FC236}">
              <a16:creationId xmlns:a16="http://schemas.microsoft.com/office/drawing/2014/main" id="{00000000-0008-0000-0B00-0000F0010000}"/>
            </a:ext>
          </a:extLst>
        </xdr:cNvPr>
        <xdr:cNvSpPr/>
      </xdr:nvSpPr>
      <xdr:spPr bwMode="auto">
        <a:xfrm>
          <a:off x="67995801"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17</xdr:row>
      <xdr:rowOff>0</xdr:rowOff>
    </xdr:from>
    <xdr:to>
      <xdr:col>115</xdr:col>
      <xdr:colOff>705501</xdr:colOff>
      <xdr:row>17</xdr:row>
      <xdr:rowOff>18000</xdr:rowOff>
    </xdr:to>
    <xdr:sp macro="" textlink="">
      <xdr:nvSpPr>
        <xdr:cNvPr id="497" name="Rectángulo 496">
          <a:extLst>
            <a:ext uri="{FF2B5EF4-FFF2-40B4-BE49-F238E27FC236}">
              <a16:creationId xmlns:a16="http://schemas.microsoft.com/office/drawing/2014/main" id="{00000000-0008-0000-0B00-0000F1010000}"/>
            </a:ext>
          </a:extLst>
        </xdr:cNvPr>
        <xdr:cNvSpPr/>
      </xdr:nvSpPr>
      <xdr:spPr bwMode="auto">
        <a:xfrm>
          <a:off x="6960552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15</xdr:row>
      <xdr:rowOff>174633</xdr:rowOff>
    </xdr:from>
    <xdr:to>
      <xdr:col>115</xdr:col>
      <xdr:colOff>705501</xdr:colOff>
      <xdr:row>16</xdr:row>
      <xdr:rowOff>2133</xdr:rowOff>
    </xdr:to>
    <xdr:sp macro="" textlink="">
      <xdr:nvSpPr>
        <xdr:cNvPr id="498" name="Rectángulo 497">
          <a:extLst>
            <a:ext uri="{FF2B5EF4-FFF2-40B4-BE49-F238E27FC236}">
              <a16:creationId xmlns:a16="http://schemas.microsoft.com/office/drawing/2014/main" id="{00000000-0008-0000-0B00-0000F2010000}"/>
            </a:ext>
          </a:extLst>
        </xdr:cNvPr>
        <xdr:cNvSpPr/>
      </xdr:nvSpPr>
      <xdr:spPr bwMode="auto">
        <a:xfrm>
          <a:off x="69605526"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17</xdr:row>
      <xdr:rowOff>166690</xdr:rowOff>
    </xdr:from>
    <xdr:to>
      <xdr:col>114</xdr:col>
      <xdr:colOff>695000</xdr:colOff>
      <xdr:row>17</xdr:row>
      <xdr:rowOff>184690</xdr:rowOff>
    </xdr:to>
    <xdr:sp macro="" textlink="">
      <xdr:nvSpPr>
        <xdr:cNvPr id="499" name="Rectángulo 498">
          <a:extLst>
            <a:ext uri="{FF2B5EF4-FFF2-40B4-BE49-F238E27FC236}">
              <a16:creationId xmlns:a16="http://schemas.microsoft.com/office/drawing/2014/main" id="{00000000-0008-0000-0B00-0000F3010000}"/>
            </a:ext>
          </a:extLst>
        </xdr:cNvPr>
        <xdr:cNvSpPr/>
      </xdr:nvSpPr>
      <xdr:spPr bwMode="auto">
        <a:xfrm>
          <a:off x="68702238" y="82438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19</xdr:row>
      <xdr:rowOff>0</xdr:rowOff>
    </xdr:from>
    <xdr:to>
      <xdr:col>114</xdr:col>
      <xdr:colOff>702938</xdr:colOff>
      <xdr:row>19</xdr:row>
      <xdr:rowOff>18000</xdr:rowOff>
    </xdr:to>
    <xdr:sp macro="" textlink="">
      <xdr:nvSpPr>
        <xdr:cNvPr id="500" name="Rectángulo 499">
          <a:extLst>
            <a:ext uri="{FF2B5EF4-FFF2-40B4-BE49-F238E27FC236}">
              <a16:creationId xmlns:a16="http://schemas.microsoft.com/office/drawing/2014/main" id="{00000000-0008-0000-0B00-0000F4010000}"/>
            </a:ext>
          </a:extLst>
        </xdr:cNvPr>
        <xdr:cNvSpPr/>
      </xdr:nvSpPr>
      <xdr:spPr bwMode="auto">
        <a:xfrm>
          <a:off x="68710176" y="906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22</xdr:row>
      <xdr:rowOff>0</xdr:rowOff>
    </xdr:from>
    <xdr:to>
      <xdr:col>112</xdr:col>
      <xdr:colOff>705501</xdr:colOff>
      <xdr:row>22</xdr:row>
      <xdr:rowOff>18000</xdr:rowOff>
    </xdr:to>
    <xdr:sp macro="" textlink="">
      <xdr:nvSpPr>
        <xdr:cNvPr id="501" name="Rectángulo 500">
          <a:extLst>
            <a:ext uri="{FF2B5EF4-FFF2-40B4-BE49-F238E27FC236}">
              <a16:creationId xmlns:a16="http://schemas.microsoft.com/office/drawing/2014/main" id="{00000000-0008-0000-0B00-0000F5010000}"/>
            </a:ext>
          </a:extLst>
        </xdr:cNvPr>
        <xdr:cNvSpPr/>
      </xdr:nvSpPr>
      <xdr:spPr bwMode="auto">
        <a:xfrm>
          <a:off x="67995801"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19</xdr:row>
      <xdr:rowOff>174633</xdr:rowOff>
    </xdr:from>
    <xdr:to>
      <xdr:col>112</xdr:col>
      <xdr:colOff>705501</xdr:colOff>
      <xdr:row>20</xdr:row>
      <xdr:rowOff>2133</xdr:rowOff>
    </xdr:to>
    <xdr:sp macro="" textlink="">
      <xdr:nvSpPr>
        <xdr:cNvPr id="502" name="Rectángulo 501">
          <a:extLst>
            <a:ext uri="{FF2B5EF4-FFF2-40B4-BE49-F238E27FC236}">
              <a16:creationId xmlns:a16="http://schemas.microsoft.com/office/drawing/2014/main" id="{00000000-0008-0000-0B00-0000F6010000}"/>
            </a:ext>
          </a:extLst>
        </xdr:cNvPr>
        <xdr:cNvSpPr/>
      </xdr:nvSpPr>
      <xdr:spPr bwMode="auto">
        <a:xfrm>
          <a:off x="67995801" y="92424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22</xdr:row>
      <xdr:rowOff>0</xdr:rowOff>
    </xdr:from>
    <xdr:to>
      <xdr:col>115</xdr:col>
      <xdr:colOff>705501</xdr:colOff>
      <xdr:row>22</xdr:row>
      <xdr:rowOff>18000</xdr:rowOff>
    </xdr:to>
    <xdr:sp macro="" textlink="">
      <xdr:nvSpPr>
        <xdr:cNvPr id="503" name="Rectángulo 502">
          <a:extLst>
            <a:ext uri="{FF2B5EF4-FFF2-40B4-BE49-F238E27FC236}">
              <a16:creationId xmlns:a16="http://schemas.microsoft.com/office/drawing/2014/main" id="{00000000-0008-0000-0B00-0000F7010000}"/>
            </a:ext>
          </a:extLst>
        </xdr:cNvPr>
        <xdr:cNvSpPr/>
      </xdr:nvSpPr>
      <xdr:spPr bwMode="auto">
        <a:xfrm>
          <a:off x="69605526"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19</xdr:row>
      <xdr:rowOff>174633</xdr:rowOff>
    </xdr:from>
    <xdr:to>
      <xdr:col>115</xdr:col>
      <xdr:colOff>705501</xdr:colOff>
      <xdr:row>20</xdr:row>
      <xdr:rowOff>2133</xdr:rowOff>
    </xdr:to>
    <xdr:sp macro="" textlink="">
      <xdr:nvSpPr>
        <xdr:cNvPr id="504" name="Rectángulo 503">
          <a:extLst>
            <a:ext uri="{FF2B5EF4-FFF2-40B4-BE49-F238E27FC236}">
              <a16:creationId xmlns:a16="http://schemas.microsoft.com/office/drawing/2014/main" id="{00000000-0008-0000-0B00-0000F8010000}"/>
            </a:ext>
          </a:extLst>
        </xdr:cNvPr>
        <xdr:cNvSpPr/>
      </xdr:nvSpPr>
      <xdr:spPr bwMode="auto">
        <a:xfrm>
          <a:off x="69605526" y="92424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22</xdr:row>
      <xdr:rowOff>0</xdr:rowOff>
    </xdr:from>
    <xdr:to>
      <xdr:col>112</xdr:col>
      <xdr:colOff>705501</xdr:colOff>
      <xdr:row>22</xdr:row>
      <xdr:rowOff>18000</xdr:rowOff>
    </xdr:to>
    <xdr:sp macro="" textlink="">
      <xdr:nvSpPr>
        <xdr:cNvPr id="505" name="Rectángulo 504">
          <a:extLst>
            <a:ext uri="{FF2B5EF4-FFF2-40B4-BE49-F238E27FC236}">
              <a16:creationId xmlns:a16="http://schemas.microsoft.com/office/drawing/2014/main" id="{00000000-0008-0000-0B00-0000F9010000}"/>
            </a:ext>
          </a:extLst>
        </xdr:cNvPr>
        <xdr:cNvSpPr/>
      </xdr:nvSpPr>
      <xdr:spPr bwMode="auto">
        <a:xfrm>
          <a:off x="67995801"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22</xdr:row>
      <xdr:rowOff>0</xdr:rowOff>
    </xdr:from>
    <xdr:to>
      <xdr:col>115</xdr:col>
      <xdr:colOff>705501</xdr:colOff>
      <xdr:row>22</xdr:row>
      <xdr:rowOff>18000</xdr:rowOff>
    </xdr:to>
    <xdr:sp macro="" textlink="">
      <xdr:nvSpPr>
        <xdr:cNvPr id="506" name="Rectángulo 505">
          <a:extLst>
            <a:ext uri="{FF2B5EF4-FFF2-40B4-BE49-F238E27FC236}">
              <a16:creationId xmlns:a16="http://schemas.microsoft.com/office/drawing/2014/main" id="{00000000-0008-0000-0B00-0000FA010000}"/>
            </a:ext>
          </a:extLst>
        </xdr:cNvPr>
        <xdr:cNvSpPr/>
      </xdr:nvSpPr>
      <xdr:spPr bwMode="auto">
        <a:xfrm>
          <a:off x="69605526"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22</xdr:row>
      <xdr:rowOff>0</xdr:rowOff>
    </xdr:from>
    <xdr:to>
      <xdr:col>115</xdr:col>
      <xdr:colOff>705501</xdr:colOff>
      <xdr:row>22</xdr:row>
      <xdr:rowOff>18000</xdr:rowOff>
    </xdr:to>
    <xdr:sp macro="" textlink="">
      <xdr:nvSpPr>
        <xdr:cNvPr id="507" name="Rectángulo 506">
          <a:extLst>
            <a:ext uri="{FF2B5EF4-FFF2-40B4-BE49-F238E27FC236}">
              <a16:creationId xmlns:a16="http://schemas.microsoft.com/office/drawing/2014/main" id="{00000000-0008-0000-0B00-0000FB010000}"/>
            </a:ext>
          </a:extLst>
        </xdr:cNvPr>
        <xdr:cNvSpPr/>
      </xdr:nvSpPr>
      <xdr:spPr bwMode="auto">
        <a:xfrm>
          <a:off x="69605526"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13</xdr:row>
      <xdr:rowOff>166694</xdr:rowOff>
    </xdr:from>
    <xdr:to>
      <xdr:col>117</xdr:col>
      <xdr:colOff>1591938</xdr:colOff>
      <xdr:row>13</xdr:row>
      <xdr:rowOff>184694</xdr:rowOff>
    </xdr:to>
    <xdr:sp macro="" textlink="">
      <xdr:nvSpPr>
        <xdr:cNvPr id="508" name="Rectángulo 507">
          <a:extLst>
            <a:ext uri="{FF2B5EF4-FFF2-40B4-BE49-F238E27FC236}">
              <a16:creationId xmlns:a16="http://schemas.microsoft.com/office/drawing/2014/main" id="{00000000-0008-0000-0B00-0000FC010000}"/>
            </a:ext>
          </a:extLst>
        </xdr:cNvPr>
        <xdr:cNvSpPr/>
      </xdr:nvSpPr>
      <xdr:spPr bwMode="auto">
        <a:xfrm>
          <a:off x="7120731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15</xdr:row>
      <xdr:rowOff>1594</xdr:rowOff>
    </xdr:from>
    <xdr:to>
      <xdr:col>117</xdr:col>
      <xdr:colOff>1593519</xdr:colOff>
      <xdr:row>15</xdr:row>
      <xdr:rowOff>19594</xdr:rowOff>
    </xdr:to>
    <xdr:sp macro="" textlink="">
      <xdr:nvSpPr>
        <xdr:cNvPr id="509" name="Rectángulo 508">
          <a:extLst>
            <a:ext uri="{FF2B5EF4-FFF2-40B4-BE49-F238E27FC236}">
              <a16:creationId xmlns:a16="http://schemas.microsoft.com/office/drawing/2014/main" id="{00000000-0008-0000-0B00-0000FD010000}"/>
            </a:ext>
          </a:extLst>
        </xdr:cNvPr>
        <xdr:cNvSpPr/>
      </xdr:nvSpPr>
      <xdr:spPr bwMode="auto">
        <a:xfrm>
          <a:off x="712088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19</xdr:row>
      <xdr:rowOff>166694</xdr:rowOff>
    </xdr:from>
    <xdr:to>
      <xdr:col>117</xdr:col>
      <xdr:colOff>1591938</xdr:colOff>
      <xdr:row>19</xdr:row>
      <xdr:rowOff>184694</xdr:rowOff>
    </xdr:to>
    <xdr:sp macro="" textlink="">
      <xdr:nvSpPr>
        <xdr:cNvPr id="510" name="Rectángulo 509">
          <a:extLst>
            <a:ext uri="{FF2B5EF4-FFF2-40B4-BE49-F238E27FC236}">
              <a16:creationId xmlns:a16="http://schemas.microsoft.com/office/drawing/2014/main" id="{00000000-0008-0000-0B00-0000FE010000}"/>
            </a:ext>
          </a:extLst>
        </xdr:cNvPr>
        <xdr:cNvSpPr/>
      </xdr:nvSpPr>
      <xdr:spPr bwMode="auto">
        <a:xfrm>
          <a:off x="712073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22</xdr:row>
      <xdr:rowOff>1594</xdr:rowOff>
    </xdr:from>
    <xdr:to>
      <xdr:col>117</xdr:col>
      <xdr:colOff>1593519</xdr:colOff>
      <xdr:row>22</xdr:row>
      <xdr:rowOff>19594</xdr:rowOff>
    </xdr:to>
    <xdr:sp macro="" textlink="">
      <xdr:nvSpPr>
        <xdr:cNvPr id="511" name="Rectángulo 510">
          <a:extLst>
            <a:ext uri="{FF2B5EF4-FFF2-40B4-BE49-F238E27FC236}">
              <a16:creationId xmlns:a16="http://schemas.microsoft.com/office/drawing/2014/main" id="{00000000-0008-0000-0B00-0000FF010000}"/>
            </a:ext>
          </a:extLst>
        </xdr:cNvPr>
        <xdr:cNvSpPr/>
      </xdr:nvSpPr>
      <xdr:spPr bwMode="auto">
        <a:xfrm>
          <a:off x="7120889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13</xdr:row>
      <xdr:rowOff>166694</xdr:rowOff>
    </xdr:from>
    <xdr:to>
      <xdr:col>119</xdr:col>
      <xdr:colOff>1591938</xdr:colOff>
      <xdr:row>13</xdr:row>
      <xdr:rowOff>184694</xdr:rowOff>
    </xdr:to>
    <xdr:sp macro="" textlink="">
      <xdr:nvSpPr>
        <xdr:cNvPr id="512" name="Rectángulo 511">
          <a:extLst>
            <a:ext uri="{FF2B5EF4-FFF2-40B4-BE49-F238E27FC236}">
              <a16:creationId xmlns:a16="http://schemas.microsoft.com/office/drawing/2014/main" id="{00000000-0008-0000-0B00-000000020000}"/>
            </a:ext>
          </a:extLst>
        </xdr:cNvPr>
        <xdr:cNvSpPr/>
      </xdr:nvSpPr>
      <xdr:spPr bwMode="auto">
        <a:xfrm>
          <a:off x="7276941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15</xdr:row>
      <xdr:rowOff>1594</xdr:rowOff>
    </xdr:from>
    <xdr:to>
      <xdr:col>119</xdr:col>
      <xdr:colOff>1593519</xdr:colOff>
      <xdr:row>15</xdr:row>
      <xdr:rowOff>19594</xdr:rowOff>
    </xdr:to>
    <xdr:sp macro="" textlink="">
      <xdr:nvSpPr>
        <xdr:cNvPr id="513" name="Rectángulo 512">
          <a:extLst>
            <a:ext uri="{FF2B5EF4-FFF2-40B4-BE49-F238E27FC236}">
              <a16:creationId xmlns:a16="http://schemas.microsoft.com/office/drawing/2014/main" id="{00000000-0008-0000-0B00-000001020000}"/>
            </a:ext>
          </a:extLst>
        </xdr:cNvPr>
        <xdr:cNvSpPr/>
      </xdr:nvSpPr>
      <xdr:spPr bwMode="auto">
        <a:xfrm>
          <a:off x="727709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13</xdr:row>
      <xdr:rowOff>166694</xdr:rowOff>
    </xdr:from>
    <xdr:to>
      <xdr:col>121</xdr:col>
      <xdr:colOff>1591938</xdr:colOff>
      <xdr:row>13</xdr:row>
      <xdr:rowOff>184694</xdr:rowOff>
    </xdr:to>
    <xdr:sp macro="" textlink="">
      <xdr:nvSpPr>
        <xdr:cNvPr id="514" name="Rectángulo 513">
          <a:extLst>
            <a:ext uri="{FF2B5EF4-FFF2-40B4-BE49-F238E27FC236}">
              <a16:creationId xmlns:a16="http://schemas.microsoft.com/office/drawing/2014/main" id="{00000000-0008-0000-0B00-000002020000}"/>
            </a:ext>
          </a:extLst>
        </xdr:cNvPr>
        <xdr:cNvSpPr/>
      </xdr:nvSpPr>
      <xdr:spPr bwMode="auto">
        <a:xfrm>
          <a:off x="7433151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15</xdr:row>
      <xdr:rowOff>1594</xdr:rowOff>
    </xdr:from>
    <xdr:to>
      <xdr:col>121</xdr:col>
      <xdr:colOff>1593519</xdr:colOff>
      <xdr:row>15</xdr:row>
      <xdr:rowOff>19594</xdr:rowOff>
    </xdr:to>
    <xdr:sp macro="" textlink="">
      <xdr:nvSpPr>
        <xdr:cNvPr id="515" name="Rectángulo 514">
          <a:extLst>
            <a:ext uri="{FF2B5EF4-FFF2-40B4-BE49-F238E27FC236}">
              <a16:creationId xmlns:a16="http://schemas.microsoft.com/office/drawing/2014/main" id="{00000000-0008-0000-0B00-000003020000}"/>
            </a:ext>
          </a:extLst>
        </xdr:cNvPr>
        <xdr:cNvSpPr/>
      </xdr:nvSpPr>
      <xdr:spPr bwMode="auto">
        <a:xfrm>
          <a:off x="743330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15</xdr:row>
      <xdr:rowOff>166694</xdr:rowOff>
    </xdr:from>
    <xdr:to>
      <xdr:col>119</xdr:col>
      <xdr:colOff>1591938</xdr:colOff>
      <xdr:row>15</xdr:row>
      <xdr:rowOff>184694</xdr:rowOff>
    </xdr:to>
    <xdr:sp macro="" textlink="">
      <xdr:nvSpPr>
        <xdr:cNvPr id="516" name="Rectángulo 515">
          <a:extLst>
            <a:ext uri="{FF2B5EF4-FFF2-40B4-BE49-F238E27FC236}">
              <a16:creationId xmlns:a16="http://schemas.microsoft.com/office/drawing/2014/main" id="{00000000-0008-0000-0B00-000004020000}"/>
            </a:ext>
          </a:extLst>
        </xdr:cNvPr>
        <xdr:cNvSpPr/>
      </xdr:nvSpPr>
      <xdr:spPr bwMode="auto">
        <a:xfrm>
          <a:off x="7276941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17</xdr:row>
      <xdr:rowOff>1594</xdr:rowOff>
    </xdr:from>
    <xdr:to>
      <xdr:col>119</xdr:col>
      <xdr:colOff>1593519</xdr:colOff>
      <xdr:row>17</xdr:row>
      <xdr:rowOff>19594</xdr:rowOff>
    </xdr:to>
    <xdr:sp macro="" textlink="">
      <xdr:nvSpPr>
        <xdr:cNvPr id="517" name="Rectángulo 516">
          <a:extLst>
            <a:ext uri="{FF2B5EF4-FFF2-40B4-BE49-F238E27FC236}">
              <a16:creationId xmlns:a16="http://schemas.microsoft.com/office/drawing/2014/main" id="{00000000-0008-0000-0B00-000005020000}"/>
            </a:ext>
          </a:extLst>
        </xdr:cNvPr>
        <xdr:cNvSpPr/>
      </xdr:nvSpPr>
      <xdr:spPr bwMode="auto">
        <a:xfrm>
          <a:off x="7277099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17</xdr:row>
      <xdr:rowOff>166694</xdr:rowOff>
    </xdr:from>
    <xdr:to>
      <xdr:col>119</xdr:col>
      <xdr:colOff>1591938</xdr:colOff>
      <xdr:row>17</xdr:row>
      <xdr:rowOff>184694</xdr:rowOff>
    </xdr:to>
    <xdr:sp macro="" textlink="">
      <xdr:nvSpPr>
        <xdr:cNvPr id="518" name="Rectángulo 517">
          <a:extLst>
            <a:ext uri="{FF2B5EF4-FFF2-40B4-BE49-F238E27FC236}">
              <a16:creationId xmlns:a16="http://schemas.microsoft.com/office/drawing/2014/main" id="{00000000-0008-0000-0B00-000006020000}"/>
            </a:ext>
          </a:extLst>
        </xdr:cNvPr>
        <xdr:cNvSpPr/>
      </xdr:nvSpPr>
      <xdr:spPr bwMode="auto">
        <a:xfrm>
          <a:off x="7276941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19</xdr:row>
      <xdr:rowOff>1594</xdr:rowOff>
    </xdr:from>
    <xdr:to>
      <xdr:col>119</xdr:col>
      <xdr:colOff>1593519</xdr:colOff>
      <xdr:row>19</xdr:row>
      <xdr:rowOff>19594</xdr:rowOff>
    </xdr:to>
    <xdr:sp macro="" textlink="">
      <xdr:nvSpPr>
        <xdr:cNvPr id="519" name="Rectángulo 518">
          <a:extLst>
            <a:ext uri="{FF2B5EF4-FFF2-40B4-BE49-F238E27FC236}">
              <a16:creationId xmlns:a16="http://schemas.microsoft.com/office/drawing/2014/main" id="{00000000-0008-0000-0B00-000007020000}"/>
            </a:ext>
          </a:extLst>
        </xdr:cNvPr>
        <xdr:cNvSpPr/>
      </xdr:nvSpPr>
      <xdr:spPr bwMode="auto">
        <a:xfrm>
          <a:off x="7277099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19</xdr:row>
      <xdr:rowOff>166694</xdr:rowOff>
    </xdr:from>
    <xdr:to>
      <xdr:col>119</xdr:col>
      <xdr:colOff>1591938</xdr:colOff>
      <xdr:row>19</xdr:row>
      <xdr:rowOff>184694</xdr:rowOff>
    </xdr:to>
    <xdr:sp macro="" textlink="">
      <xdr:nvSpPr>
        <xdr:cNvPr id="520" name="Rectángulo 519">
          <a:extLst>
            <a:ext uri="{FF2B5EF4-FFF2-40B4-BE49-F238E27FC236}">
              <a16:creationId xmlns:a16="http://schemas.microsoft.com/office/drawing/2014/main" id="{00000000-0008-0000-0B00-000008020000}"/>
            </a:ext>
          </a:extLst>
        </xdr:cNvPr>
        <xdr:cNvSpPr/>
      </xdr:nvSpPr>
      <xdr:spPr bwMode="auto">
        <a:xfrm>
          <a:off x="727694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22</xdr:row>
      <xdr:rowOff>1594</xdr:rowOff>
    </xdr:from>
    <xdr:to>
      <xdr:col>119</xdr:col>
      <xdr:colOff>1593519</xdr:colOff>
      <xdr:row>22</xdr:row>
      <xdr:rowOff>19594</xdr:rowOff>
    </xdr:to>
    <xdr:sp macro="" textlink="">
      <xdr:nvSpPr>
        <xdr:cNvPr id="521" name="Rectángulo 520">
          <a:extLst>
            <a:ext uri="{FF2B5EF4-FFF2-40B4-BE49-F238E27FC236}">
              <a16:creationId xmlns:a16="http://schemas.microsoft.com/office/drawing/2014/main" id="{00000000-0008-0000-0B00-000009020000}"/>
            </a:ext>
          </a:extLst>
        </xdr:cNvPr>
        <xdr:cNvSpPr/>
      </xdr:nvSpPr>
      <xdr:spPr bwMode="auto">
        <a:xfrm>
          <a:off x="7277099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19</xdr:row>
      <xdr:rowOff>166694</xdr:rowOff>
    </xdr:from>
    <xdr:to>
      <xdr:col>121</xdr:col>
      <xdr:colOff>1591938</xdr:colOff>
      <xdr:row>19</xdr:row>
      <xdr:rowOff>184694</xdr:rowOff>
    </xdr:to>
    <xdr:sp macro="" textlink="">
      <xdr:nvSpPr>
        <xdr:cNvPr id="522" name="Rectángulo 521">
          <a:extLst>
            <a:ext uri="{FF2B5EF4-FFF2-40B4-BE49-F238E27FC236}">
              <a16:creationId xmlns:a16="http://schemas.microsoft.com/office/drawing/2014/main" id="{00000000-0008-0000-0B00-00000A020000}"/>
            </a:ext>
          </a:extLst>
        </xdr:cNvPr>
        <xdr:cNvSpPr/>
      </xdr:nvSpPr>
      <xdr:spPr bwMode="auto">
        <a:xfrm>
          <a:off x="743315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22</xdr:row>
      <xdr:rowOff>1594</xdr:rowOff>
    </xdr:from>
    <xdr:to>
      <xdr:col>121</xdr:col>
      <xdr:colOff>1593519</xdr:colOff>
      <xdr:row>22</xdr:row>
      <xdr:rowOff>19594</xdr:rowOff>
    </xdr:to>
    <xdr:sp macro="" textlink="">
      <xdr:nvSpPr>
        <xdr:cNvPr id="523" name="Rectángulo 522">
          <a:extLst>
            <a:ext uri="{FF2B5EF4-FFF2-40B4-BE49-F238E27FC236}">
              <a16:creationId xmlns:a16="http://schemas.microsoft.com/office/drawing/2014/main" id="{00000000-0008-0000-0B00-00000B020000}"/>
            </a:ext>
          </a:extLst>
        </xdr:cNvPr>
        <xdr:cNvSpPr/>
      </xdr:nvSpPr>
      <xdr:spPr bwMode="auto">
        <a:xfrm>
          <a:off x="7433309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13</xdr:row>
      <xdr:rowOff>166694</xdr:rowOff>
    </xdr:from>
    <xdr:to>
      <xdr:col>159</xdr:col>
      <xdr:colOff>1591938</xdr:colOff>
      <xdr:row>13</xdr:row>
      <xdr:rowOff>184694</xdr:rowOff>
    </xdr:to>
    <xdr:sp macro="" textlink="">
      <xdr:nvSpPr>
        <xdr:cNvPr id="524" name="Rectángulo 523">
          <a:extLst>
            <a:ext uri="{FF2B5EF4-FFF2-40B4-BE49-F238E27FC236}">
              <a16:creationId xmlns:a16="http://schemas.microsoft.com/office/drawing/2014/main" id="{00000000-0008-0000-0B00-00000C020000}"/>
            </a:ext>
          </a:extLst>
        </xdr:cNvPr>
        <xdr:cNvSpPr/>
      </xdr:nvSpPr>
      <xdr:spPr bwMode="auto">
        <a:xfrm>
          <a:off x="996108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15</xdr:row>
      <xdr:rowOff>1594</xdr:rowOff>
    </xdr:from>
    <xdr:to>
      <xdr:col>159</xdr:col>
      <xdr:colOff>1593519</xdr:colOff>
      <xdr:row>15</xdr:row>
      <xdr:rowOff>19594</xdr:rowOff>
    </xdr:to>
    <xdr:sp macro="" textlink="">
      <xdr:nvSpPr>
        <xdr:cNvPr id="525" name="Rectángulo 524">
          <a:extLst>
            <a:ext uri="{FF2B5EF4-FFF2-40B4-BE49-F238E27FC236}">
              <a16:creationId xmlns:a16="http://schemas.microsoft.com/office/drawing/2014/main" id="{00000000-0008-0000-0B00-00000D020000}"/>
            </a:ext>
          </a:extLst>
        </xdr:cNvPr>
        <xdr:cNvSpPr/>
      </xdr:nvSpPr>
      <xdr:spPr bwMode="auto">
        <a:xfrm>
          <a:off x="996124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15</xdr:row>
      <xdr:rowOff>166694</xdr:rowOff>
    </xdr:from>
    <xdr:to>
      <xdr:col>159</xdr:col>
      <xdr:colOff>1591938</xdr:colOff>
      <xdr:row>15</xdr:row>
      <xdr:rowOff>184694</xdr:rowOff>
    </xdr:to>
    <xdr:sp macro="" textlink="">
      <xdr:nvSpPr>
        <xdr:cNvPr id="526" name="Rectángulo 525">
          <a:extLst>
            <a:ext uri="{FF2B5EF4-FFF2-40B4-BE49-F238E27FC236}">
              <a16:creationId xmlns:a16="http://schemas.microsoft.com/office/drawing/2014/main" id="{00000000-0008-0000-0B00-00000E020000}"/>
            </a:ext>
          </a:extLst>
        </xdr:cNvPr>
        <xdr:cNvSpPr/>
      </xdr:nvSpPr>
      <xdr:spPr bwMode="auto">
        <a:xfrm>
          <a:off x="996108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17</xdr:row>
      <xdr:rowOff>1594</xdr:rowOff>
    </xdr:from>
    <xdr:to>
      <xdr:col>159</xdr:col>
      <xdr:colOff>1593519</xdr:colOff>
      <xdr:row>17</xdr:row>
      <xdr:rowOff>19594</xdr:rowOff>
    </xdr:to>
    <xdr:sp macro="" textlink="">
      <xdr:nvSpPr>
        <xdr:cNvPr id="527" name="Rectángulo 526">
          <a:extLst>
            <a:ext uri="{FF2B5EF4-FFF2-40B4-BE49-F238E27FC236}">
              <a16:creationId xmlns:a16="http://schemas.microsoft.com/office/drawing/2014/main" id="{00000000-0008-0000-0B00-00000F020000}"/>
            </a:ext>
          </a:extLst>
        </xdr:cNvPr>
        <xdr:cNvSpPr/>
      </xdr:nvSpPr>
      <xdr:spPr bwMode="auto">
        <a:xfrm>
          <a:off x="996124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17</xdr:row>
      <xdr:rowOff>166694</xdr:rowOff>
    </xdr:from>
    <xdr:to>
      <xdr:col>159</xdr:col>
      <xdr:colOff>1591938</xdr:colOff>
      <xdr:row>17</xdr:row>
      <xdr:rowOff>184694</xdr:rowOff>
    </xdr:to>
    <xdr:sp macro="" textlink="">
      <xdr:nvSpPr>
        <xdr:cNvPr id="528" name="Rectángulo 527">
          <a:extLst>
            <a:ext uri="{FF2B5EF4-FFF2-40B4-BE49-F238E27FC236}">
              <a16:creationId xmlns:a16="http://schemas.microsoft.com/office/drawing/2014/main" id="{00000000-0008-0000-0B00-000010020000}"/>
            </a:ext>
          </a:extLst>
        </xdr:cNvPr>
        <xdr:cNvSpPr/>
      </xdr:nvSpPr>
      <xdr:spPr bwMode="auto">
        <a:xfrm>
          <a:off x="996108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19</xdr:row>
      <xdr:rowOff>1594</xdr:rowOff>
    </xdr:from>
    <xdr:to>
      <xdr:col>159</xdr:col>
      <xdr:colOff>1593519</xdr:colOff>
      <xdr:row>19</xdr:row>
      <xdr:rowOff>19594</xdr:rowOff>
    </xdr:to>
    <xdr:sp macro="" textlink="">
      <xdr:nvSpPr>
        <xdr:cNvPr id="529" name="Rectángulo 528">
          <a:extLst>
            <a:ext uri="{FF2B5EF4-FFF2-40B4-BE49-F238E27FC236}">
              <a16:creationId xmlns:a16="http://schemas.microsoft.com/office/drawing/2014/main" id="{00000000-0008-0000-0B00-000011020000}"/>
            </a:ext>
          </a:extLst>
        </xdr:cNvPr>
        <xdr:cNvSpPr/>
      </xdr:nvSpPr>
      <xdr:spPr bwMode="auto">
        <a:xfrm>
          <a:off x="996124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19</xdr:row>
      <xdr:rowOff>166694</xdr:rowOff>
    </xdr:from>
    <xdr:to>
      <xdr:col>159</xdr:col>
      <xdr:colOff>1591938</xdr:colOff>
      <xdr:row>19</xdr:row>
      <xdr:rowOff>184694</xdr:rowOff>
    </xdr:to>
    <xdr:sp macro="" textlink="">
      <xdr:nvSpPr>
        <xdr:cNvPr id="530" name="Rectángulo 529">
          <a:extLst>
            <a:ext uri="{FF2B5EF4-FFF2-40B4-BE49-F238E27FC236}">
              <a16:creationId xmlns:a16="http://schemas.microsoft.com/office/drawing/2014/main" id="{00000000-0008-0000-0B00-000012020000}"/>
            </a:ext>
          </a:extLst>
        </xdr:cNvPr>
        <xdr:cNvSpPr/>
      </xdr:nvSpPr>
      <xdr:spPr bwMode="auto">
        <a:xfrm>
          <a:off x="996108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22</xdr:row>
      <xdr:rowOff>1594</xdr:rowOff>
    </xdr:from>
    <xdr:to>
      <xdr:col>159</xdr:col>
      <xdr:colOff>1593519</xdr:colOff>
      <xdr:row>22</xdr:row>
      <xdr:rowOff>19594</xdr:rowOff>
    </xdr:to>
    <xdr:sp macro="" textlink="">
      <xdr:nvSpPr>
        <xdr:cNvPr id="531" name="Rectángulo 530">
          <a:extLst>
            <a:ext uri="{FF2B5EF4-FFF2-40B4-BE49-F238E27FC236}">
              <a16:creationId xmlns:a16="http://schemas.microsoft.com/office/drawing/2014/main" id="{00000000-0008-0000-0B00-000013020000}"/>
            </a:ext>
          </a:extLst>
        </xdr:cNvPr>
        <xdr:cNvSpPr/>
      </xdr:nvSpPr>
      <xdr:spPr bwMode="auto">
        <a:xfrm>
          <a:off x="996124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13</xdr:row>
      <xdr:rowOff>166694</xdr:rowOff>
    </xdr:from>
    <xdr:to>
      <xdr:col>161</xdr:col>
      <xdr:colOff>1591938</xdr:colOff>
      <xdr:row>13</xdr:row>
      <xdr:rowOff>184694</xdr:rowOff>
    </xdr:to>
    <xdr:sp macro="" textlink="">
      <xdr:nvSpPr>
        <xdr:cNvPr id="532" name="Rectángulo 531">
          <a:extLst>
            <a:ext uri="{FF2B5EF4-FFF2-40B4-BE49-F238E27FC236}">
              <a16:creationId xmlns:a16="http://schemas.microsoft.com/office/drawing/2014/main" id="{00000000-0008-0000-0B00-000014020000}"/>
            </a:ext>
          </a:extLst>
        </xdr:cNvPr>
        <xdr:cNvSpPr/>
      </xdr:nvSpPr>
      <xdr:spPr bwMode="auto">
        <a:xfrm>
          <a:off x="1011729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15</xdr:row>
      <xdr:rowOff>1594</xdr:rowOff>
    </xdr:from>
    <xdr:to>
      <xdr:col>161</xdr:col>
      <xdr:colOff>1593519</xdr:colOff>
      <xdr:row>15</xdr:row>
      <xdr:rowOff>19594</xdr:rowOff>
    </xdr:to>
    <xdr:sp macro="" textlink="">
      <xdr:nvSpPr>
        <xdr:cNvPr id="533" name="Rectángulo 532">
          <a:extLst>
            <a:ext uri="{FF2B5EF4-FFF2-40B4-BE49-F238E27FC236}">
              <a16:creationId xmlns:a16="http://schemas.microsoft.com/office/drawing/2014/main" id="{00000000-0008-0000-0B00-000015020000}"/>
            </a:ext>
          </a:extLst>
        </xdr:cNvPr>
        <xdr:cNvSpPr/>
      </xdr:nvSpPr>
      <xdr:spPr bwMode="auto">
        <a:xfrm>
          <a:off x="1011745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15</xdr:row>
      <xdr:rowOff>166694</xdr:rowOff>
    </xdr:from>
    <xdr:to>
      <xdr:col>161</xdr:col>
      <xdr:colOff>1591938</xdr:colOff>
      <xdr:row>15</xdr:row>
      <xdr:rowOff>184694</xdr:rowOff>
    </xdr:to>
    <xdr:sp macro="" textlink="">
      <xdr:nvSpPr>
        <xdr:cNvPr id="534" name="Rectángulo 533">
          <a:extLst>
            <a:ext uri="{FF2B5EF4-FFF2-40B4-BE49-F238E27FC236}">
              <a16:creationId xmlns:a16="http://schemas.microsoft.com/office/drawing/2014/main" id="{00000000-0008-0000-0B00-000016020000}"/>
            </a:ext>
          </a:extLst>
        </xdr:cNvPr>
        <xdr:cNvSpPr/>
      </xdr:nvSpPr>
      <xdr:spPr bwMode="auto">
        <a:xfrm>
          <a:off x="1011729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17</xdr:row>
      <xdr:rowOff>1594</xdr:rowOff>
    </xdr:from>
    <xdr:to>
      <xdr:col>161</xdr:col>
      <xdr:colOff>1593519</xdr:colOff>
      <xdr:row>17</xdr:row>
      <xdr:rowOff>19594</xdr:rowOff>
    </xdr:to>
    <xdr:sp macro="" textlink="">
      <xdr:nvSpPr>
        <xdr:cNvPr id="535" name="Rectángulo 534">
          <a:extLst>
            <a:ext uri="{FF2B5EF4-FFF2-40B4-BE49-F238E27FC236}">
              <a16:creationId xmlns:a16="http://schemas.microsoft.com/office/drawing/2014/main" id="{00000000-0008-0000-0B00-000017020000}"/>
            </a:ext>
          </a:extLst>
        </xdr:cNvPr>
        <xdr:cNvSpPr/>
      </xdr:nvSpPr>
      <xdr:spPr bwMode="auto">
        <a:xfrm>
          <a:off x="1011745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17</xdr:row>
      <xdr:rowOff>166694</xdr:rowOff>
    </xdr:from>
    <xdr:to>
      <xdr:col>161</xdr:col>
      <xdr:colOff>1591938</xdr:colOff>
      <xdr:row>17</xdr:row>
      <xdr:rowOff>184694</xdr:rowOff>
    </xdr:to>
    <xdr:sp macro="" textlink="">
      <xdr:nvSpPr>
        <xdr:cNvPr id="536" name="Rectángulo 535">
          <a:extLst>
            <a:ext uri="{FF2B5EF4-FFF2-40B4-BE49-F238E27FC236}">
              <a16:creationId xmlns:a16="http://schemas.microsoft.com/office/drawing/2014/main" id="{00000000-0008-0000-0B00-000018020000}"/>
            </a:ext>
          </a:extLst>
        </xdr:cNvPr>
        <xdr:cNvSpPr/>
      </xdr:nvSpPr>
      <xdr:spPr bwMode="auto">
        <a:xfrm>
          <a:off x="1011729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19</xdr:row>
      <xdr:rowOff>1594</xdr:rowOff>
    </xdr:from>
    <xdr:to>
      <xdr:col>161</xdr:col>
      <xdr:colOff>1593519</xdr:colOff>
      <xdr:row>19</xdr:row>
      <xdr:rowOff>19594</xdr:rowOff>
    </xdr:to>
    <xdr:sp macro="" textlink="">
      <xdr:nvSpPr>
        <xdr:cNvPr id="537" name="Rectángulo 536">
          <a:extLst>
            <a:ext uri="{FF2B5EF4-FFF2-40B4-BE49-F238E27FC236}">
              <a16:creationId xmlns:a16="http://schemas.microsoft.com/office/drawing/2014/main" id="{00000000-0008-0000-0B00-000019020000}"/>
            </a:ext>
          </a:extLst>
        </xdr:cNvPr>
        <xdr:cNvSpPr/>
      </xdr:nvSpPr>
      <xdr:spPr bwMode="auto">
        <a:xfrm>
          <a:off x="1011745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19</xdr:row>
      <xdr:rowOff>166694</xdr:rowOff>
    </xdr:from>
    <xdr:to>
      <xdr:col>161</xdr:col>
      <xdr:colOff>1591938</xdr:colOff>
      <xdr:row>19</xdr:row>
      <xdr:rowOff>184694</xdr:rowOff>
    </xdr:to>
    <xdr:sp macro="" textlink="">
      <xdr:nvSpPr>
        <xdr:cNvPr id="538" name="Rectángulo 537">
          <a:extLst>
            <a:ext uri="{FF2B5EF4-FFF2-40B4-BE49-F238E27FC236}">
              <a16:creationId xmlns:a16="http://schemas.microsoft.com/office/drawing/2014/main" id="{00000000-0008-0000-0B00-00001A020000}"/>
            </a:ext>
          </a:extLst>
        </xdr:cNvPr>
        <xdr:cNvSpPr/>
      </xdr:nvSpPr>
      <xdr:spPr bwMode="auto">
        <a:xfrm>
          <a:off x="1011729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22</xdr:row>
      <xdr:rowOff>1594</xdr:rowOff>
    </xdr:from>
    <xdr:to>
      <xdr:col>161</xdr:col>
      <xdr:colOff>1593519</xdr:colOff>
      <xdr:row>22</xdr:row>
      <xdr:rowOff>19594</xdr:rowOff>
    </xdr:to>
    <xdr:sp macro="" textlink="">
      <xdr:nvSpPr>
        <xdr:cNvPr id="539" name="Rectángulo 538">
          <a:extLst>
            <a:ext uri="{FF2B5EF4-FFF2-40B4-BE49-F238E27FC236}">
              <a16:creationId xmlns:a16="http://schemas.microsoft.com/office/drawing/2014/main" id="{00000000-0008-0000-0B00-00001B020000}"/>
            </a:ext>
          </a:extLst>
        </xdr:cNvPr>
        <xdr:cNvSpPr/>
      </xdr:nvSpPr>
      <xdr:spPr bwMode="auto">
        <a:xfrm>
          <a:off x="1011745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13</xdr:row>
      <xdr:rowOff>166694</xdr:rowOff>
    </xdr:from>
    <xdr:to>
      <xdr:col>163</xdr:col>
      <xdr:colOff>1591938</xdr:colOff>
      <xdr:row>13</xdr:row>
      <xdr:rowOff>184694</xdr:rowOff>
    </xdr:to>
    <xdr:sp macro="" textlink="">
      <xdr:nvSpPr>
        <xdr:cNvPr id="540" name="Rectángulo 539">
          <a:extLst>
            <a:ext uri="{FF2B5EF4-FFF2-40B4-BE49-F238E27FC236}">
              <a16:creationId xmlns:a16="http://schemas.microsoft.com/office/drawing/2014/main" id="{00000000-0008-0000-0B00-00001C020000}"/>
            </a:ext>
          </a:extLst>
        </xdr:cNvPr>
        <xdr:cNvSpPr/>
      </xdr:nvSpPr>
      <xdr:spPr bwMode="auto">
        <a:xfrm>
          <a:off x="1027350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15</xdr:row>
      <xdr:rowOff>1594</xdr:rowOff>
    </xdr:from>
    <xdr:to>
      <xdr:col>163</xdr:col>
      <xdr:colOff>1593519</xdr:colOff>
      <xdr:row>15</xdr:row>
      <xdr:rowOff>19594</xdr:rowOff>
    </xdr:to>
    <xdr:sp macro="" textlink="">
      <xdr:nvSpPr>
        <xdr:cNvPr id="541" name="Rectángulo 540">
          <a:extLst>
            <a:ext uri="{FF2B5EF4-FFF2-40B4-BE49-F238E27FC236}">
              <a16:creationId xmlns:a16="http://schemas.microsoft.com/office/drawing/2014/main" id="{00000000-0008-0000-0B00-00001D020000}"/>
            </a:ext>
          </a:extLst>
        </xdr:cNvPr>
        <xdr:cNvSpPr/>
      </xdr:nvSpPr>
      <xdr:spPr bwMode="auto">
        <a:xfrm>
          <a:off x="1027366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15</xdr:row>
      <xdr:rowOff>166694</xdr:rowOff>
    </xdr:from>
    <xdr:to>
      <xdr:col>163</xdr:col>
      <xdr:colOff>1591938</xdr:colOff>
      <xdr:row>15</xdr:row>
      <xdr:rowOff>184694</xdr:rowOff>
    </xdr:to>
    <xdr:sp macro="" textlink="">
      <xdr:nvSpPr>
        <xdr:cNvPr id="542" name="Rectángulo 541">
          <a:extLst>
            <a:ext uri="{FF2B5EF4-FFF2-40B4-BE49-F238E27FC236}">
              <a16:creationId xmlns:a16="http://schemas.microsoft.com/office/drawing/2014/main" id="{00000000-0008-0000-0B00-00001E020000}"/>
            </a:ext>
          </a:extLst>
        </xdr:cNvPr>
        <xdr:cNvSpPr/>
      </xdr:nvSpPr>
      <xdr:spPr bwMode="auto">
        <a:xfrm>
          <a:off x="1027350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17</xdr:row>
      <xdr:rowOff>1594</xdr:rowOff>
    </xdr:from>
    <xdr:to>
      <xdr:col>163</xdr:col>
      <xdr:colOff>1593519</xdr:colOff>
      <xdr:row>17</xdr:row>
      <xdr:rowOff>19594</xdr:rowOff>
    </xdr:to>
    <xdr:sp macro="" textlink="">
      <xdr:nvSpPr>
        <xdr:cNvPr id="543" name="Rectángulo 542">
          <a:extLst>
            <a:ext uri="{FF2B5EF4-FFF2-40B4-BE49-F238E27FC236}">
              <a16:creationId xmlns:a16="http://schemas.microsoft.com/office/drawing/2014/main" id="{00000000-0008-0000-0B00-00001F020000}"/>
            </a:ext>
          </a:extLst>
        </xdr:cNvPr>
        <xdr:cNvSpPr/>
      </xdr:nvSpPr>
      <xdr:spPr bwMode="auto">
        <a:xfrm>
          <a:off x="1027366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17</xdr:row>
      <xdr:rowOff>166694</xdr:rowOff>
    </xdr:from>
    <xdr:to>
      <xdr:col>163</xdr:col>
      <xdr:colOff>1591938</xdr:colOff>
      <xdr:row>17</xdr:row>
      <xdr:rowOff>184694</xdr:rowOff>
    </xdr:to>
    <xdr:sp macro="" textlink="">
      <xdr:nvSpPr>
        <xdr:cNvPr id="544" name="Rectángulo 543">
          <a:extLst>
            <a:ext uri="{FF2B5EF4-FFF2-40B4-BE49-F238E27FC236}">
              <a16:creationId xmlns:a16="http://schemas.microsoft.com/office/drawing/2014/main" id="{00000000-0008-0000-0B00-000020020000}"/>
            </a:ext>
          </a:extLst>
        </xdr:cNvPr>
        <xdr:cNvSpPr/>
      </xdr:nvSpPr>
      <xdr:spPr bwMode="auto">
        <a:xfrm>
          <a:off x="1027350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19</xdr:row>
      <xdr:rowOff>1594</xdr:rowOff>
    </xdr:from>
    <xdr:to>
      <xdr:col>163</xdr:col>
      <xdr:colOff>1593519</xdr:colOff>
      <xdr:row>19</xdr:row>
      <xdr:rowOff>19594</xdr:rowOff>
    </xdr:to>
    <xdr:sp macro="" textlink="">
      <xdr:nvSpPr>
        <xdr:cNvPr id="545" name="Rectángulo 544">
          <a:extLst>
            <a:ext uri="{FF2B5EF4-FFF2-40B4-BE49-F238E27FC236}">
              <a16:creationId xmlns:a16="http://schemas.microsoft.com/office/drawing/2014/main" id="{00000000-0008-0000-0B00-000021020000}"/>
            </a:ext>
          </a:extLst>
        </xdr:cNvPr>
        <xdr:cNvSpPr/>
      </xdr:nvSpPr>
      <xdr:spPr bwMode="auto">
        <a:xfrm>
          <a:off x="1027366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19</xdr:row>
      <xdr:rowOff>166694</xdr:rowOff>
    </xdr:from>
    <xdr:to>
      <xdr:col>163</xdr:col>
      <xdr:colOff>1591938</xdr:colOff>
      <xdr:row>19</xdr:row>
      <xdr:rowOff>184694</xdr:rowOff>
    </xdr:to>
    <xdr:sp macro="" textlink="">
      <xdr:nvSpPr>
        <xdr:cNvPr id="546" name="Rectángulo 545">
          <a:extLst>
            <a:ext uri="{FF2B5EF4-FFF2-40B4-BE49-F238E27FC236}">
              <a16:creationId xmlns:a16="http://schemas.microsoft.com/office/drawing/2014/main" id="{00000000-0008-0000-0B00-000022020000}"/>
            </a:ext>
          </a:extLst>
        </xdr:cNvPr>
        <xdr:cNvSpPr/>
      </xdr:nvSpPr>
      <xdr:spPr bwMode="auto">
        <a:xfrm>
          <a:off x="1027350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22</xdr:row>
      <xdr:rowOff>1594</xdr:rowOff>
    </xdr:from>
    <xdr:to>
      <xdr:col>163</xdr:col>
      <xdr:colOff>1593519</xdr:colOff>
      <xdr:row>22</xdr:row>
      <xdr:rowOff>19594</xdr:rowOff>
    </xdr:to>
    <xdr:sp macro="" textlink="">
      <xdr:nvSpPr>
        <xdr:cNvPr id="547" name="Rectángulo 546">
          <a:extLst>
            <a:ext uri="{FF2B5EF4-FFF2-40B4-BE49-F238E27FC236}">
              <a16:creationId xmlns:a16="http://schemas.microsoft.com/office/drawing/2014/main" id="{00000000-0008-0000-0B00-000023020000}"/>
            </a:ext>
          </a:extLst>
        </xdr:cNvPr>
        <xdr:cNvSpPr/>
      </xdr:nvSpPr>
      <xdr:spPr bwMode="auto">
        <a:xfrm>
          <a:off x="1027366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13</xdr:row>
      <xdr:rowOff>166694</xdr:rowOff>
    </xdr:from>
    <xdr:to>
      <xdr:col>165</xdr:col>
      <xdr:colOff>1591938</xdr:colOff>
      <xdr:row>13</xdr:row>
      <xdr:rowOff>184694</xdr:rowOff>
    </xdr:to>
    <xdr:sp macro="" textlink="">
      <xdr:nvSpPr>
        <xdr:cNvPr id="548" name="Rectángulo 547">
          <a:extLst>
            <a:ext uri="{FF2B5EF4-FFF2-40B4-BE49-F238E27FC236}">
              <a16:creationId xmlns:a16="http://schemas.microsoft.com/office/drawing/2014/main" id="{00000000-0008-0000-0B00-000024020000}"/>
            </a:ext>
          </a:extLst>
        </xdr:cNvPr>
        <xdr:cNvSpPr/>
      </xdr:nvSpPr>
      <xdr:spPr bwMode="auto">
        <a:xfrm>
          <a:off x="1042971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15</xdr:row>
      <xdr:rowOff>1594</xdr:rowOff>
    </xdr:from>
    <xdr:to>
      <xdr:col>165</xdr:col>
      <xdr:colOff>1593519</xdr:colOff>
      <xdr:row>15</xdr:row>
      <xdr:rowOff>19594</xdr:rowOff>
    </xdr:to>
    <xdr:sp macro="" textlink="">
      <xdr:nvSpPr>
        <xdr:cNvPr id="549" name="Rectángulo 548">
          <a:extLst>
            <a:ext uri="{FF2B5EF4-FFF2-40B4-BE49-F238E27FC236}">
              <a16:creationId xmlns:a16="http://schemas.microsoft.com/office/drawing/2014/main" id="{00000000-0008-0000-0B00-000025020000}"/>
            </a:ext>
          </a:extLst>
        </xdr:cNvPr>
        <xdr:cNvSpPr/>
      </xdr:nvSpPr>
      <xdr:spPr bwMode="auto">
        <a:xfrm>
          <a:off x="1042987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15</xdr:row>
      <xdr:rowOff>166694</xdr:rowOff>
    </xdr:from>
    <xdr:to>
      <xdr:col>165</xdr:col>
      <xdr:colOff>1591938</xdr:colOff>
      <xdr:row>15</xdr:row>
      <xdr:rowOff>184694</xdr:rowOff>
    </xdr:to>
    <xdr:sp macro="" textlink="">
      <xdr:nvSpPr>
        <xdr:cNvPr id="550" name="Rectángulo 549">
          <a:extLst>
            <a:ext uri="{FF2B5EF4-FFF2-40B4-BE49-F238E27FC236}">
              <a16:creationId xmlns:a16="http://schemas.microsoft.com/office/drawing/2014/main" id="{00000000-0008-0000-0B00-000026020000}"/>
            </a:ext>
          </a:extLst>
        </xdr:cNvPr>
        <xdr:cNvSpPr/>
      </xdr:nvSpPr>
      <xdr:spPr bwMode="auto">
        <a:xfrm>
          <a:off x="1042971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17</xdr:row>
      <xdr:rowOff>1594</xdr:rowOff>
    </xdr:from>
    <xdr:to>
      <xdr:col>165</xdr:col>
      <xdr:colOff>1593519</xdr:colOff>
      <xdr:row>17</xdr:row>
      <xdr:rowOff>19594</xdr:rowOff>
    </xdr:to>
    <xdr:sp macro="" textlink="">
      <xdr:nvSpPr>
        <xdr:cNvPr id="551" name="Rectángulo 550">
          <a:extLst>
            <a:ext uri="{FF2B5EF4-FFF2-40B4-BE49-F238E27FC236}">
              <a16:creationId xmlns:a16="http://schemas.microsoft.com/office/drawing/2014/main" id="{00000000-0008-0000-0B00-000027020000}"/>
            </a:ext>
          </a:extLst>
        </xdr:cNvPr>
        <xdr:cNvSpPr/>
      </xdr:nvSpPr>
      <xdr:spPr bwMode="auto">
        <a:xfrm>
          <a:off x="1042987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17</xdr:row>
      <xdr:rowOff>166694</xdr:rowOff>
    </xdr:from>
    <xdr:to>
      <xdr:col>165</xdr:col>
      <xdr:colOff>1591938</xdr:colOff>
      <xdr:row>17</xdr:row>
      <xdr:rowOff>184694</xdr:rowOff>
    </xdr:to>
    <xdr:sp macro="" textlink="">
      <xdr:nvSpPr>
        <xdr:cNvPr id="552" name="Rectángulo 551">
          <a:extLst>
            <a:ext uri="{FF2B5EF4-FFF2-40B4-BE49-F238E27FC236}">
              <a16:creationId xmlns:a16="http://schemas.microsoft.com/office/drawing/2014/main" id="{00000000-0008-0000-0B00-000028020000}"/>
            </a:ext>
          </a:extLst>
        </xdr:cNvPr>
        <xdr:cNvSpPr/>
      </xdr:nvSpPr>
      <xdr:spPr bwMode="auto">
        <a:xfrm>
          <a:off x="1042971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19</xdr:row>
      <xdr:rowOff>1594</xdr:rowOff>
    </xdr:from>
    <xdr:to>
      <xdr:col>165</xdr:col>
      <xdr:colOff>1593519</xdr:colOff>
      <xdr:row>19</xdr:row>
      <xdr:rowOff>19594</xdr:rowOff>
    </xdr:to>
    <xdr:sp macro="" textlink="">
      <xdr:nvSpPr>
        <xdr:cNvPr id="553" name="Rectángulo 552">
          <a:extLst>
            <a:ext uri="{FF2B5EF4-FFF2-40B4-BE49-F238E27FC236}">
              <a16:creationId xmlns:a16="http://schemas.microsoft.com/office/drawing/2014/main" id="{00000000-0008-0000-0B00-000029020000}"/>
            </a:ext>
          </a:extLst>
        </xdr:cNvPr>
        <xdr:cNvSpPr/>
      </xdr:nvSpPr>
      <xdr:spPr bwMode="auto">
        <a:xfrm>
          <a:off x="1042987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19</xdr:row>
      <xdr:rowOff>166694</xdr:rowOff>
    </xdr:from>
    <xdr:to>
      <xdr:col>165</xdr:col>
      <xdr:colOff>1591938</xdr:colOff>
      <xdr:row>19</xdr:row>
      <xdr:rowOff>184694</xdr:rowOff>
    </xdr:to>
    <xdr:sp macro="" textlink="">
      <xdr:nvSpPr>
        <xdr:cNvPr id="554" name="Rectángulo 553">
          <a:extLst>
            <a:ext uri="{FF2B5EF4-FFF2-40B4-BE49-F238E27FC236}">
              <a16:creationId xmlns:a16="http://schemas.microsoft.com/office/drawing/2014/main" id="{00000000-0008-0000-0B00-00002A020000}"/>
            </a:ext>
          </a:extLst>
        </xdr:cNvPr>
        <xdr:cNvSpPr/>
      </xdr:nvSpPr>
      <xdr:spPr bwMode="auto">
        <a:xfrm>
          <a:off x="1042971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22</xdr:row>
      <xdr:rowOff>1594</xdr:rowOff>
    </xdr:from>
    <xdr:to>
      <xdr:col>165</xdr:col>
      <xdr:colOff>1593519</xdr:colOff>
      <xdr:row>22</xdr:row>
      <xdr:rowOff>19594</xdr:rowOff>
    </xdr:to>
    <xdr:sp macro="" textlink="">
      <xdr:nvSpPr>
        <xdr:cNvPr id="555" name="Rectángulo 554">
          <a:extLst>
            <a:ext uri="{FF2B5EF4-FFF2-40B4-BE49-F238E27FC236}">
              <a16:creationId xmlns:a16="http://schemas.microsoft.com/office/drawing/2014/main" id="{00000000-0008-0000-0B00-00002B020000}"/>
            </a:ext>
          </a:extLst>
        </xdr:cNvPr>
        <xdr:cNvSpPr/>
      </xdr:nvSpPr>
      <xdr:spPr bwMode="auto">
        <a:xfrm>
          <a:off x="1042987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5</xdr:row>
      <xdr:rowOff>166694</xdr:rowOff>
    </xdr:from>
    <xdr:to>
      <xdr:col>117</xdr:col>
      <xdr:colOff>1591938</xdr:colOff>
      <xdr:row>5</xdr:row>
      <xdr:rowOff>184694</xdr:rowOff>
    </xdr:to>
    <xdr:sp macro="" textlink="">
      <xdr:nvSpPr>
        <xdr:cNvPr id="556" name="Rectángulo 555">
          <a:extLst>
            <a:ext uri="{FF2B5EF4-FFF2-40B4-BE49-F238E27FC236}">
              <a16:creationId xmlns:a16="http://schemas.microsoft.com/office/drawing/2014/main" id="{00000000-0008-0000-0B00-00002C020000}"/>
            </a:ext>
          </a:extLst>
        </xdr:cNvPr>
        <xdr:cNvSpPr/>
      </xdr:nvSpPr>
      <xdr:spPr bwMode="auto">
        <a:xfrm>
          <a:off x="712073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7</xdr:row>
      <xdr:rowOff>1594</xdr:rowOff>
    </xdr:from>
    <xdr:to>
      <xdr:col>117</xdr:col>
      <xdr:colOff>1593519</xdr:colOff>
      <xdr:row>7</xdr:row>
      <xdr:rowOff>19594</xdr:rowOff>
    </xdr:to>
    <xdr:sp macro="" textlink="">
      <xdr:nvSpPr>
        <xdr:cNvPr id="557" name="Rectángulo 556">
          <a:extLst>
            <a:ext uri="{FF2B5EF4-FFF2-40B4-BE49-F238E27FC236}">
              <a16:creationId xmlns:a16="http://schemas.microsoft.com/office/drawing/2014/main" id="{00000000-0008-0000-0B00-00002D020000}"/>
            </a:ext>
          </a:extLst>
        </xdr:cNvPr>
        <xdr:cNvSpPr/>
      </xdr:nvSpPr>
      <xdr:spPr bwMode="auto">
        <a:xfrm>
          <a:off x="7120889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7</xdr:row>
      <xdr:rowOff>166694</xdr:rowOff>
    </xdr:from>
    <xdr:to>
      <xdr:col>117</xdr:col>
      <xdr:colOff>1591938</xdr:colOff>
      <xdr:row>7</xdr:row>
      <xdr:rowOff>184694</xdr:rowOff>
    </xdr:to>
    <xdr:sp macro="" textlink="">
      <xdr:nvSpPr>
        <xdr:cNvPr id="558" name="Rectángulo 557">
          <a:extLst>
            <a:ext uri="{FF2B5EF4-FFF2-40B4-BE49-F238E27FC236}">
              <a16:creationId xmlns:a16="http://schemas.microsoft.com/office/drawing/2014/main" id="{00000000-0008-0000-0B00-00002E020000}"/>
            </a:ext>
          </a:extLst>
        </xdr:cNvPr>
        <xdr:cNvSpPr/>
      </xdr:nvSpPr>
      <xdr:spPr bwMode="auto">
        <a:xfrm>
          <a:off x="7120731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9</xdr:row>
      <xdr:rowOff>1594</xdr:rowOff>
    </xdr:from>
    <xdr:to>
      <xdr:col>117</xdr:col>
      <xdr:colOff>1593519</xdr:colOff>
      <xdr:row>9</xdr:row>
      <xdr:rowOff>19594</xdr:rowOff>
    </xdr:to>
    <xdr:sp macro="" textlink="">
      <xdr:nvSpPr>
        <xdr:cNvPr id="559" name="Rectángulo 558">
          <a:extLst>
            <a:ext uri="{FF2B5EF4-FFF2-40B4-BE49-F238E27FC236}">
              <a16:creationId xmlns:a16="http://schemas.microsoft.com/office/drawing/2014/main" id="{00000000-0008-0000-0B00-00002F020000}"/>
            </a:ext>
          </a:extLst>
        </xdr:cNvPr>
        <xdr:cNvSpPr/>
      </xdr:nvSpPr>
      <xdr:spPr bwMode="auto">
        <a:xfrm>
          <a:off x="7120889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5</xdr:row>
      <xdr:rowOff>166694</xdr:rowOff>
    </xdr:from>
    <xdr:to>
      <xdr:col>121</xdr:col>
      <xdr:colOff>1591938</xdr:colOff>
      <xdr:row>5</xdr:row>
      <xdr:rowOff>184694</xdr:rowOff>
    </xdr:to>
    <xdr:sp macro="" textlink="">
      <xdr:nvSpPr>
        <xdr:cNvPr id="560" name="Rectángulo 559">
          <a:extLst>
            <a:ext uri="{FF2B5EF4-FFF2-40B4-BE49-F238E27FC236}">
              <a16:creationId xmlns:a16="http://schemas.microsoft.com/office/drawing/2014/main" id="{00000000-0008-0000-0B00-000030020000}"/>
            </a:ext>
          </a:extLst>
        </xdr:cNvPr>
        <xdr:cNvSpPr/>
      </xdr:nvSpPr>
      <xdr:spPr bwMode="auto">
        <a:xfrm>
          <a:off x="743315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7</xdr:row>
      <xdr:rowOff>1594</xdr:rowOff>
    </xdr:from>
    <xdr:to>
      <xdr:col>121</xdr:col>
      <xdr:colOff>1593519</xdr:colOff>
      <xdr:row>7</xdr:row>
      <xdr:rowOff>19594</xdr:rowOff>
    </xdr:to>
    <xdr:sp macro="" textlink="">
      <xdr:nvSpPr>
        <xdr:cNvPr id="561" name="Rectángulo 560">
          <a:extLst>
            <a:ext uri="{FF2B5EF4-FFF2-40B4-BE49-F238E27FC236}">
              <a16:creationId xmlns:a16="http://schemas.microsoft.com/office/drawing/2014/main" id="{00000000-0008-0000-0B00-000031020000}"/>
            </a:ext>
          </a:extLst>
        </xdr:cNvPr>
        <xdr:cNvSpPr/>
      </xdr:nvSpPr>
      <xdr:spPr bwMode="auto">
        <a:xfrm>
          <a:off x="7433309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7</xdr:row>
      <xdr:rowOff>166694</xdr:rowOff>
    </xdr:from>
    <xdr:to>
      <xdr:col>121</xdr:col>
      <xdr:colOff>1591938</xdr:colOff>
      <xdr:row>7</xdr:row>
      <xdr:rowOff>184694</xdr:rowOff>
    </xdr:to>
    <xdr:sp macro="" textlink="">
      <xdr:nvSpPr>
        <xdr:cNvPr id="562" name="Rectángulo 561">
          <a:extLst>
            <a:ext uri="{FF2B5EF4-FFF2-40B4-BE49-F238E27FC236}">
              <a16:creationId xmlns:a16="http://schemas.microsoft.com/office/drawing/2014/main" id="{00000000-0008-0000-0B00-000032020000}"/>
            </a:ext>
          </a:extLst>
        </xdr:cNvPr>
        <xdr:cNvSpPr/>
      </xdr:nvSpPr>
      <xdr:spPr bwMode="auto">
        <a:xfrm>
          <a:off x="7433151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9</xdr:row>
      <xdr:rowOff>1594</xdr:rowOff>
    </xdr:from>
    <xdr:to>
      <xdr:col>121</xdr:col>
      <xdr:colOff>1593519</xdr:colOff>
      <xdr:row>9</xdr:row>
      <xdr:rowOff>19594</xdr:rowOff>
    </xdr:to>
    <xdr:sp macro="" textlink="">
      <xdr:nvSpPr>
        <xdr:cNvPr id="563" name="Rectángulo 562">
          <a:extLst>
            <a:ext uri="{FF2B5EF4-FFF2-40B4-BE49-F238E27FC236}">
              <a16:creationId xmlns:a16="http://schemas.microsoft.com/office/drawing/2014/main" id="{00000000-0008-0000-0B00-000033020000}"/>
            </a:ext>
          </a:extLst>
        </xdr:cNvPr>
        <xdr:cNvSpPr/>
      </xdr:nvSpPr>
      <xdr:spPr bwMode="auto">
        <a:xfrm>
          <a:off x="7433309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15</xdr:row>
      <xdr:rowOff>1594</xdr:rowOff>
    </xdr:from>
    <xdr:to>
      <xdr:col>117</xdr:col>
      <xdr:colOff>1593519</xdr:colOff>
      <xdr:row>15</xdr:row>
      <xdr:rowOff>19594</xdr:rowOff>
    </xdr:to>
    <xdr:sp macro="" textlink="">
      <xdr:nvSpPr>
        <xdr:cNvPr id="564" name="Rectángulo 563">
          <a:extLst>
            <a:ext uri="{FF2B5EF4-FFF2-40B4-BE49-F238E27FC236}">
              <a16:creationId xmlns:a16="http://schemas.microsoft.com/office/drawing/2014/main" id="{00000000-0008-0000-0B00-000034020000}"/>
            </a:ext>
          </a:extLst>
        </xdr:cNvPr>
        <xdr:cNvSpPr/>
      </xdr:nvSpPr>
      <xdr:spPr bwMode="auto">
        <a:xfrm>
          <a:off x="712088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15</xdr:row>
      <xdr:rowOff>166694</xdr:rowOff>
    </xdr:from>
    <xdr:to>
      <xdr:col>117</xdr:col>
      <xdr:colOff>1591938</xdr:colOff>
      <xdr:row>15</xdr:row>
      <xdr:rowOff>184694</xdr:rowOff>
    </xdr:to>
    <xdr:sp macro="" textlink="">
      <xdr:nvSpPr>
        <xdr:cNvPr id="565" name="Rectángulo 564">
          <a:extLst>
            <a:ext uri="{FF2B5EF4-FFF2-40B4-BE49-F238E27FC236}">
              <a16:creationId xmlns:a16="http://schemas.microsoft.com/office/drawing/2014/main" id="{00000000-0008-0000-0B00-000035020000}"/>
            </a:ext>
          </a:extLst>
        </xdr:cNvPr>
        <xdr:cNvSpPr/>
      </xdr:nvSpPr>
      <xdr:spPr bwMode="auto">
        <a:xfrm>
          <a:off x="7120731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17</xdr:row>
      <xdr:rowOff>1594</xdr:rowOff>
    </xdr:from>
    <xdr:to>
      <xdr:col>117</xdr:col>
      <xdr:colOff>1593519</xdr:colOff>
      <xdr:row>17</xdr:row>
      <xdr:rowOff>19594</xdr:rowOff>
    </xdr:to>
    <xdr:sp macro="" textlink="">
      <xdr:nvSpPr>
        <xdr:cNvPr id="566" name="Rectángulo 565">
          <a:extLst>
            <a:ext uri="{FF2B5EF4-FFF2-40B4-BE49-F238E27FC236}">
              <a16:creationId xmlns:a16="http://schemas.microsoft.com/office/drawing/2014/main" id="{00000000-0008-0000-0B00-000036020000}"/>
            </a:ext>
          </a:extLst>
        </xdr:cNvPr>
        <xdr:cNvSpPr/>
      </xdr:nvSpPr>
      <xdr:spPr bwMode="auto">
        <a:xfrm>
          <a:off x="7120889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17</xdr:row>
      <xdr:rowOff>166694</xdr:rowOff>
    </xdr:from>
    <xdr:to>
      <xdr:col>117</xdr:col>
      <xdr:colOff>1591938</xdr:colOff>
      <xdr:row>17</xdr:row>
      <xdr:rowOff>184694</xdr:rowOff>
    </xdr:to>
    <xdr:sp macro="" textlink="">
      <xdr:nvSpPr>
        <xdr:cNvPr id="567" name="Rectángulo 566">
          <a:extLst>
            <a:ext uri="{FF2B5EF4-FFF2-40B4-BE49-F238E27FC236}">
              <a16:creationId xmlns:a16="http://schemas.microsoft.com/office/drawing/2014/main" id="{00000000-0008-0000-0B00-000037020000}"/>
            </a:ext>
          </a:extLst>
        </xdr:cNvPr>
        <xdr:cNvSpPr/>
      </xdr:nvSpPr>
      <xdr:spPr bwMode="auto">
        <a:xfrm>
          <a:off x="7120731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19</xdr:row>
      <xdr:rowOff>1594</xdr:rowOff>
    </xdr:from>
    <xdr:to>
      <xdr:col>117</xdr:col>
      <xdr:colOff>1593519</xdr:colOff>
      <xdr:row>19</xdr:row>
      <xdr:rowOff>19594</xdr:rowOff>
    </xdr:to>
    <xdr:sp macro="" textlink="">
      <xdr:nvSpPr>
        <xdr:cNvPr id="568" name="Rectángulo 567">
          <a:extLst>
            <a:ext uri="{FF2B5EF4-FFF2-40B4-BE49-F238E27FC236}">
              <a16:creationId xmlns:a16="http://schemas.microsoft.com/office/drawing/2014/main" id="{00000000-0008-0000-0B00-000038020000}"/>
            </a:ext>
          </a:extLst>
        </xdr:cNvPr>
        <xdr:cNvSpPr/>
      </xdr:nvSpPr>
      <xdr:spPr bwMode="auto">
        <a:xfrm>
          <a:off x="7120889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15</xdr:row>
      <xdr:rowOff>1594</xdr:rowOff>
    </xdr:from>
    <xdr:to>
      <xdr:col>121</xdr:col>
      <xdr:colOff>1593519</xdr:colOff>
      <xdr:row>15</xdr:row>
      <xdr:rowOff>19594</xdr:rowOff>
    </xdr:to>
    <xdr:sp macro="" textlink="">
      <xdr:nvSpPr>
        <xdr:cNvPr id="569" name="Rectángulo 568">
          <a:extLst>
            <a:ext uri="{FF2B5EF4-FFF2-40B4-BE49-F238E27FC236}">
              <a16:creationId xmlns:a16="http://schemas.microsoft.com/office/drawing/2014/main" id="{00000000-0008-0000-0B00-000039020000}"/>
            </a:ext>
          </a:extLst>
        </xdr:cNvPr>
        <xdr:cNvSpPr/>
      </xdr:nvSpPr>
      <xdr:spPr bwMode="auto">
        <a:xfrm>
          <a:off x="743330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19</xdr:row>
      <xdr:rowOff>166694</xdr:rowOff>
    </xdr:from>
    <xdr:to>
      <xdr:col>121</xdr:col>
      <xdr:colOff>1591938</xdr:colOff>
      <xdr:row>19</xdr:row>
      <xdr:rowOff>184694</xdr:rowOff>
    </xdr:to>
    <xdr:sp macro="" textlink="">
      <xdr:nvSpPr>
        <xdr:cNvPr id="570" name="Rectángulo 569">
          <a:extLst>
            <a:ext uri="{FF2B5EF4-FFF2-40B4-BE49-F238E27FC236}">
              <a16:creationId xmlns:a16="http://schemas.microsoft.com/office/drawing/2014/main" id="{00000000-0008-0000-0B00-00003A020000}"/>
            </a:ext>
          </a:extLst>
        </xdr:cNvPr>
        <xdr:cNvSpPr/>
      </xdr:nvSpPr>
      <xdr:spPr bwMode="auto">
        <a:xfrm>
          <a:off x="743315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15</xdr:row>
      <xdr:rowOff>1594</xdr:rowOff>
    </xdr:from>
    <xdr:to>
      <xdr:col>121</xdr:col>
      <xdr:colOff>1593519</xdr:colOff>
      <xdr:row>15</xdr:row>
      <xdr:rowOff>19594</xdr:rowOff>
    </xdr:to>
    <xdr:sp macro="" textlink="">
      <xdr:nvSpPr>
        <xdr:cNvPr id="571" name="Rectángulo 570">
          <a:extLst>
            <a:ext uri="{FF2B5EF4-FFF2-40B4-BE49-F238E27FC236}">
              <a16:creationId xmlns:a16="http://schemas.microsoft.com/office/drawing/2014/main" id="{00000000-0008-0000-0B00-00003B020000}"/>
            </a:ext>
          </a:extLst>
        </xdr:cNvPr>
        <xdr:cNvSpPr/>
      </xdr:nvSpPr>
      <xdr:spPr bwMode="auto">
        <a:xfrm>
          <a:off x="743330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15</xdr:row>
      <xdr:rowOff>166694</xdr:rowOff>
    </xdr:from>
    <xdr:to>
      <xdr:col>121</xdr:col>
      <xdr:colOff>1591938</xdr:colOff>
      <xdr:row>15</xdr:row>
      <xdr:rowOff>184694</xdr:rowOff>
    </xdr:to>
    <xdr:sp macro="" textlink="">
      <xdr:nvSpPr>
        <xdr:cNvPr id="572" name="Rectángulo 571">
          <a:extLst>
            <a:ext uri="{FF2B5EF4-FFF2-40B4-BE49-F238E27FC236}">
              <a16:creationId xmlns:a16="http://schemas.microsoft.com/office/drawing/2014/main" id="{00000000-0008-0000-0B00-00003C020000}"/>
            </a:ext>
          </a:extLst>
        </xdr:cNvPr>
        <xdr:cNvSpPr/>
      </xdr:nvSpPr>
      <xdr:spPr bwMode="auto">
        <a:xfrm>
          <a:off x="7433151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17</xdr:row>
      <xdr:rowOff>1594</xdr:rowOff>
    </xdr:from>
    <xdr:to>
      <xdr:col>121</xdr:col>
      <xdr:colOff>1593519</xdr:colOff>
      <xdr:row>17</xdr:row>
      <xdr:rowOff>19594</xdr:rowOff>
    </xdr:to>
    <xdr:sp macro="" textlink="">
      <xdr:nvSpPr>
        <xdr:cNvPr id="573" name="Rectángulo 572">
          <a:extLst>
            <a:ext uri="{FF2B5EF4-FFF2-40B4-BE49-F238E27FC236}">
              <a16:creationId xmlns:a16="http://schemas.microsoft.com/office/drawing/2014/main" id="{00000000-0008-0000-0B00-00003D020000}"/>
            </a:ext>
          </a:extLst>
        </xdr:cNvPr>
        <xdr:cNvSpPr/>
      </xdr:nvSpPr>
      <xdr:spPr bwMode="auto">
        <a:xfrm>
          <a:off x="7433309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17</xdr:row>
      <xdr:rowOff>166694</xdr:rowOff>
    </xdr:from>
    <xdr:to>
      <xdr:col>121</xdr:col>
      <xdr:colOff>1591938</xdr:colOff>
      <xdr:row>17</xdr:row>
      <xdr:rowOff>184694</xdr:rowOff>
    </xdr:to>
    <xdr:sp macro="" textlink="">
      <xdr:nvSpPr>
        <xdr:cNvPr id="574" name="Rectángulo 573">
          <a:extLst>
            <a:ext uri="{FF2B5EF4-FFF2-40B4-BE49-F238E27FC236}">
              <a16:creationId xmlns:a16="http://schemas.microsoft.com/office/drawing/2014/main" id="{00000000-0008-0000-0B00-00003E020000}"/>
            </a:ext>
          </a:extLst>
        </xdr:cNvPr>
        <xdr:cNvSpPr/>
      </xdr:nvSpPr>
      <xdr:spPr bwMode="auto">
        <a:xfrm>
          <a:off x="7433151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19</xdr:row>
      <xdr:rowOff>1594</xdr:rowOff>
    </xdr:from>
    <xdr:to>
      <xdr:col>121</xdr:col>
      <xdr:colOff>1593519</xdr:colOff>
      <xdr:row>19</xdr:row>
      <xdr:rowOff>19594</xdr:rowOff>
    </xdr:to>
    <xdr:sp macro="" textlink="">
      <xdr:nvSpPr>
        <xdr:cNvPr id="575" name="Rectángulo 574">
          <a:extLst>
            <a:ext uri="{FF2B5EF4-FFF2-40B4-BE49-F238E27FC236}">
              <a16:creationId xmlns:a16="http://schemas.microsoft.com/office/drawing/2014/main" id="{00000000-0008-0000-0B00-00003F020000}"/>
            </a:ext>
          </a:extLst>
        </xdr:cNvPr>
        <xdr:cNvSpPr/>
      </xdr:nvSpPr>
      <xdr:spPr bwMode="auto">
        <a:xfrm>
          <a:off x="7433309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3501</xdr:colOff>
      <xdr:row>9</xdr:row>
      <xdr:rowOff>0</xdr:rowOff>
    </xdr:from>
    <xdr:to>
      <xdr:col>100</xdr:col>
      <xdr:colOff>3501</xdr:colOff>
      <xdr:row>10</xdr:row>
      <xdr:rowOff>2133</xdr:rowOff>
    </xdr:to>
    <xdr:cxnSp macro="">
      <xdr:nvCxnSpPr>
        <xdr:cNvPr id="576" name="Conector recto de flecha 575">
          <a:extLst>
            <a:ext uri="{FF2B5EF4-FFF2-40B4-BE49-F238E27FC236}">
              <a16:creationId xmlns:a16="http://schemas.microsoft.com/office/drawing/2014/main" id="{00000000-0008-0000-0B00-000040020000}"/>
            </a:ext>
          </a:extLst>
        </xdr:cNvPr>
        <xdr:cNvCxnSpPr>
          <a:stCxn id="360" idx="2"/>
          <a:endCxn id="354" idx="0"/>
        </xdr:cNvCxnSpPr>
      </xdr:nvCxnSpPr>
      <xdr:spPr>
        <a:xfrm flipV="1">
          <a:off x="62258901"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3501</xdr:colOff>
      <xdr:row>7</xdr:row>
      <xdr:rowOff>0</xdr:rowOff>
    </xdr:from>
    <xdr:to>
      <xdr:col>100</xdr:col>
      <xdr:colOff>3501</xdr:colOff>
      <xdr:row>7</xdr:row>
      <xdr:rowOff>174633</xdr:rowOff>
    </xdr:to>
    <xdr:cxnSp macro="">
      <xdr:nvCxnSpPr>
        <xdr:cNvPr id="577" name="Conector recto de flecha 576">
          <a:extLst>
            <a:ext uri="{FF2B5EF4-FFF2-40B4-BE49-F238E27FC236}">
              <a16:creationId xmlns:a16="http://schemas.microsoft.com/office/drawing/2014/main" id="{00000000-0008-0000-0B00-000041020000}"/>
            </a:ext>
          </a:extLst>
        </xdr:cNvPr>
        <xdr:cNvCxnSpPr>
          <a:stCxn id="355" idx="0"/>
          <a:endCxn id="352" idx="0"/>
        </xdr:cNvCxnSpPr>
      </xdr:nvCxnSpPr>
      <xdr:spPr>
        <a:xfrm flipV="1">
          <a:off x="62258901" y="2809875"/>
          <a:ext cx="0" cy="174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3501</xdr:colOff>
      <xdr:row>9</xdr:row>
      <xdr:rowOff>0</xdr:rowOff>
    </xdr:from>
    <xdr:to>
      <xdr:col>103</xdr:col>
      <xdr:colOff>3501</xdr:colOff>
      <xdr:row>10</xdr:row>
      <xdr:rowOff>2133</xdr:rowOff>
    </xdr:to>
    <xdr:cxnSp macro="">
      <xdr:nvCxnSpPr>
        <xdr:cNvPr id="578" name="Conector recto de flecha 577">
          <a:extLst>
            <a:ext uri="{FF2B5EF4-FFF2-40B4-BE49-F238E27FC236}">
              <a16:creationId xmlns:a16="http://schemas.microsoft.com/office/drawing/2014/main" id="{00000000-0008-0000-0B00-000042020000}"/>
            </a:ext>
          </a:extLst>
        </xdr:cNvPr>
        <xdr:cNvCxnSpPr>
          <a:stCxn id="362" idx="2"/>
          <a:endCxn id="357" idx="0"/>
        </xdr:cNvCxnSpPr>
      </xdr:nvCxnSpPr>
      <xdr:spPr>
        <a:xfrm flipV="1">
          <a:off x="63868626" y="4010025"/>
          <a:ext cx="0" cy="2402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3501</xdr:colOff>
      <xdr:row>7</xdr:row>
      <xdr:rowOff>0</xdr:rowOff>
    </xdr:from>
    <xdr:to>
      <xdr:col>103</xdr:col>
      <xdr:colOff>3501</xdr:colOff>
      <xdr:row>8</xdr:row>
      <xdr:rowOff>2133</xdr:rowOff>
    </xdr:to>
    <xdr:cxnSp macro="">
      <xdr:nvCxnSpPr>
        <xdr:cNvPr id="579" name="Conector recto de flecha 578">
          <a:extLst>
            <a:ext uri="{FF2B5EF4-FFF2-40B4-BE49-F238E27FC236}">
              <a16:creationId xmlns:a16="http://schemas.microsoft.com/office/drawing/2014/main" id="{00000000-0008-0000-0B00-000043020000}"/>
            </a:ext>
          </a:extLst>
        </xdr:cNvPr>
        <xdr:cNvCxnSpPr>
          <a:stCxn id="358" idx="2"/>
          <a:endCxn id="356" idx="0"/>
        </xdr:cNvCxnSpPr>
      </xdr:nvCxnSpPr>
      <xdr:spPr>
        <a:xfrm flipV="1">
          <a:off x="63868626" y="28098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93501</xdr:colOff>
      <xdr:row>5</xdr:row>
      <xdr:rowOff>18001</xdr:rowOff>
    </xdr:from>
    <xdr:to>
      <xdr:col>103</xdr:col>
      <xdr:colOff>3501</xdr:colOff>
      <xdr:row>6</xdr:row>
      <xdr:rowOff>2134</xdr:rowOff>
    </xdr:to>
    <xdr:cxnSp macro="">
      <xdr:nvCxnSpPr>
        <xdr:cNvPr id="580" name="Conector angular 579">
          <a:extLst>
            <a:ext uri="{FF2B5EF4-FFF2-40B4-BE49-F238E27FC236}">
              <a16:creationId xmlns:a16="http://schemas.microsoft.com/office/drawing/2014/main" id="{00000000-0008-0000-0B00-000044020000}"/>
            </a:ext>
          </a:extLst>
        </xdr:cNvPr>
        <xdr:cNvCxnSpPr>
          <a:stCxn id="351" idx="2"/>
          <a:endCxn id="347" idx="2"/>
        </xdr:cNvCxnSpPr>
      </xdr:nvCxnSpPr>
      <xdr:spPr>
        <a:xfrm rot="5400000" flipH="1">
          <a:off x="63378634" y="15219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3500</xdr:colOff>
      <xdr:row>5</xdr:row>
      <xdr:rowOff>18000</xdr:rowOff>
    </xdr:from>
    <xdr:to>
      <xdr:col>101</xdr:col>
      <xdr:colOff>93500</xdr:colOff>
      <xdr:row>6</xdr:row>
      <xdr:rowOff>2133</xdr:rowOff>
    </xdr:to>
    <xdr:cxnSp macro="">
      <xdr:nvCxnSpPr>
        <xdr:cNvPr id="581" name="Conector angular 580">
          <a:extLst>
            <a:ext uri="{FF2B5EF4-FFF2-40B4-BE49-F238E27FC236}">
              <a16:creationId xmlns:a16="http://schemas.microsoft.com/office/drawing/2014/main" id="{00000000-0008-0000-0B00-000045020000}"/>
            </a:ext>
          </a:extLst>
        </xdr:cNvPr>
        <xdr:cNvCxnSpPr>
          <a:stCxn id="349" idx="2"/>
          <a:endCxn id="347" idx="2"/>
        </xdr:cNvCxnSpPr>
      </xdr:nvCxnSpPr>
      <xdr:spPr>
        <a:xfrm rot="5400000" flipH="1" flipV="1">
          <a:off x="62573771" y="1522404"/>
          <a:ext cx="174633" cy="804375"/>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9</xdr:row>
      <xdr:rowOff>18001</xdr:rowOff>
    </xdr:from>
    <xdr:to>
      <xdr:col>95</xdr:col>
      <xdr:colOff>85563</xdr:colOff>
      <xdr:row>9</xdr:row>
      <xdr:rowOff>184691</xdr:rowOff>
    </xdr:to>
    <xdr:cxnSp macro="">
      <xdr:nvCxnSpPr>
        <xdr:cNvPr id="582" name="Conector angular 581">
          <a:extLst>
            <a:ext uri="{FF2B5EF4-FFF2-40B4-BE49-F238E27FC236}">
              <a16:creationId xmlns:a16="http://schemas.microsoft.com/office/drawing/2014/main" id="{00000000-0008-0000-0B00-000046020000}"/>
            </a:ext>
          </a:extLst>
        </xdr:cNvPr>
        <xdr:cNvCxnSpPr>
          <a:stCxn id="344" idx="2"/>
          <a:endCxn id="339" idx="2"/>
        </xdr:cNvCxnSpPr>
      </xdr:nvCxnSpPr>
      <xdr:spPr>
        <a:xfrm rot="5400000" flipH="1">
          <a:off x="59354325" y="3713152"/>
          <a:ext cx="166690" cy="796437"/>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85562</xdr:colOff>
      <xdr:row>9</xdr:row>
      <xdr:rowOff>18001</xdr:rowOff>
    </xdr:from>
    <xdr:to>
      <xdr:col>97</xdr:col>
      <xdr:colOff>3500</xdr:colOff>
      <xdr:row>9</xdr:row>
      <xdr:rowOff>166691</xdr:rowOff>
    </xdr:to>
    <xdr:cxnSp macro="">
      <xdr:nvCxnSpPr>
        <xdr:cNvPr id="583" name="Conector angular 582">
          <a:extLst>
            <a:ext uri="{FF2B5EF4-FFF2-40B4-BE49-F238E27FC236}">
              <a16:creationId xmlns:a16="http://schemas.microsoft.com/office/drawing/2014/main" id="{00000000-0008-0000-0B00-000047020000}"/>
            </a:ext>
          </a:extLst>
        </xdr:cNvPr>
        <xdr:cNvCxnSpPr>
          <a:stCxn id="344" idx="0"/>
          <a:endCxn id="342" idx="2"/>
        </xdr:cNvCxnSpPr>
      </xdr:nvCxnSpPr>
      <xdr:spPr>
        <a:xfrm rot="5400000" flipH="1" flipV="1">
          <a:off x="60168186" y="3695727"/>
          <a:ext cx="148690" cy="813288"/>
        </a:xfrm>
        <a:prstGeom prst="bentConnector3">
          <a:avLst>
            <a:gd name="adj1" fmla="val 2864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3501</xdr:colOff>
      <xdr:row>7</xdr:row>
      <xdr:rowOff>0</xdr:rowOff>
    </xdr:from>
    <xdr:to>
      <xdr:col>97</xdr:col>
      <xdr:colOff>3501</xdr:colOff>
      <xdr:row>8</xdr:row>
      <xdr:rowOff>2133</xdr:rowOff>
    </xdr:to>
    <xdr:cxnSp macro="">
      <xdr:nvCxnSpPr>
        <xdr:cNvPr id="584" name="Conector recto de flecha 583">
          <a:extLst>
            <a:ext uri="{FF2B5EF4-FFF2-40B4-BE49-F238E27FC236}">
              <a16:creationId xmlns:a16="http://schemas.microsoft.com/office/drawing/2014/main" id="{00000000-0008-0000-0B00-000048020000}"/>
            </a:ext>
          </a:extLst>
        </xdr:cNvPr>
        <xdr:cNvCxnSpPr>
          <a:stCxn id="343" idx="2"/>
          <a:endCxn id="341" idx="0"/>
        </xdr:cNvCxnSpPr>
      </xdr:nvCxnSpPr>
      <xdr:spPr>
        <a:xfrm flipV="1">
          <a:off x="60649176" y="28098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3501</xdr:colOff>
      <xdr:row>5</xdr:row>
      <xdr:rowOff>0</xdr:rowOff>
    </xdr:from>
    <xdr:to>
      <xdr:col>97</xdr:col>
      <xdr:colOff>3501</xdr:colOff>
      <xdr:row>6</xdr:row>
      <xdr:rowOff>2133</xdr:rowOff>
    </xdr:to>
    <xdr:cxnSp macro="">
      <xdr:nvCxnSpPr>
        <xdr:cNvPr id="585" name="Conector recto de flecha 584">
          <a:extLst>
            <a:ext uri="{FF2B5EF4-FFF2-40B4-BE49-F238E27FC236}">
              <a16:creationId xmlns:a16="http://schemas.microsoft.com/office/drawing/2014/main" id="{00000000-0008-0000-0B00-000049020000}"/>
            </a:ext>
          </a:extLst>
        </xdr:cNvPr>
        <xdr:cNvCxnSpPr>
          <a:stCxn id="336" idx="2"/>
          <a:endCxn id="334" idx="0"/>
        </xdr:cNvCxnSpPr>
      </xdr:nvCxnSpPr>
      <xdr:spPr>
        <a:xfrm flipV="1">
          <a:off x="60649176" y="18192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5</xdr:row>
      <xdr:rowOff>0</xdr:rowOff>
    </xdr:from>
    <xdr:to>
      <xdr:col>94</xdr:col>
      <xdr:colOff>3501</xdr:colOff>
      <xdr:row>6</xdr:row>
      <xdr:rowOff>2133</xdr:rowOff>
    </xdr:to>
    <xdr:cxnSp macro="">
      <xdr:nvCxnSpPr>
        <xdr:cNvPr id="586" name="Conector recto de flecha 585">
          <a:extLst>
            <a:ext uri="{FF2B5EF4-FFF2-40B4-BE49-F238E27FC236}">
              <a16:creationId xmlns:a16="http://schemas.microsoft.com/office/drawing/2014/main" id="{00000000-0008-0000-0B00-00004A020000}"/>
            </a:ext>
          </a:extLst>
        </xdr:cNvPr>
        <xdr:cNvCxnSpPr>
          <a:stCxn id="333" idx="2"/>
          <a:endCxn id="328" idx="0"/>
        </xdr:cNvCxnSpPr>
      </xdr:nvCxnSpPr>
      <xdr:spPr>
        <a:xfrm flipV="1">
          <a:off x="59039451" y="18192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7</xdr:row>
      <xdr:rowOff>18000</xdr:rowOff>
    </xdr:from>
    <xdr:to>
      <xdr:col>94</xdr:col>
      <xdr:colOff>3501</xdr:colOff>
      <xdr:row>7</xdr:row>
      <xdr:rowOff>174633</xdr:rowOff>
    </xdr:to>
    <xdr:cxnSp macro="">
      <xdr:nvCxnSpPr>
        <xdr:cNvPr id="587" name="Conector recto de flecha 586">
          <a:extLst>
            <a:ext uri="{FF2B5EF4-FFF2-40B4-BE49-F238E27FC236}">
              <a16:creationId xmlns:a16="http://schemas.microsoft.com/office/drawing/2014/main" id="{00000000-0008-0000-0B00-00004B020000}"/>
            </a:ext>
          </a:extLst>
        </xdr:cNvPr>
        <xdr:cNvCxnSpPr>
          <a:stCxn id="340" idx="0"/>
          <a:endCxn id="337" idx="2"/>
        </xdr:cNvCxnSpPr>
      </xdr:nvCxnSpPr>
      <xdr:spPr>
        <a:xfrm flipV="1">
          <a:off x="59039451" y="2827875"/>
          <a:ext cx="0" cy="156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93501</xdr:colOff>
      <xdr:row>9</xdr:row>
      <xdr:rowOff>18001</xdr:rowOff>
    </xdr:from>
    <xdr:to>
      <xdr:col>115</xdr:col>
      <xdr:colOff>3501</xdr:colOff>
      <xdr:row>10</xdr:row>
      <xdr:rowOff>2134</xdr:rowOff>
    </xdr:to>
    <xdr:cxnSp macro="">
      <xdr:nvCxnSpPr>
        <xdr:cNvPr id="588" name="Conector angular 587">
          <a:extLst>
            <a:ext uri="{FF2B5EF4-FFF2-40B4-BE49-F238E27FC236}">
              <a16:creationId xmlns:a16="http://schemas.microsoft.com/office/drawing/2014/main" id="{00000000-0008-0000-0B00-00004C020000}"/>
            </a:ext>
          </a:extLst>
        </xdr:cNvPr>
        <xdr:cNvCxnSpPr>
          <a:stCxn id="390" idx="2"/>
          <a:endCxn id="386" idx="2"/>
        </xdr:cNvCxnSpPr>
      </xdr:nvCxnSpPr>
      <xdr:spPr>
        <a:xfrm rot="5400000" flipH="1">
          <a:off x="69793722" y="3736480"/>
          <a:ext cx="222258"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3501</xdr:colOff>
      <xdr:row>9</xdr:row>
      <xdr:rowOff>1</xdr:rowOff>
    </xdr:from>
    <xdr:to>
      <xdr:col>113</xdr:col>
      <xdr:colOff>93501</xdr:colOff>
      <xdr:row>9</xdr:row>
      <xdr:rowOff>174634</xdr:rowOff>
    </xdr:to>
    <xdr:cxnSp macro="">
      <xdr:nvCxnSpPr>
        <xdr:cNvPr id="589" name="Conector angular 588">
          <a:extLst>
            <a:ext uri="{FF2B5EF4-FFF2-40B4-BE49-F238E27FC236}">
              <a16:creationId xmlns:a16="http://schemas.microsoft.com/office/drawing/2014/main" id="{00000000-0008-0000-0B00-00004D020000}"/>
            </a:ext>
          </a:extLst>
        </xdr:cNvPr>
        <xdr:cNvCxnSpPr>
          <a:stCxn id="388" idx="0"/>
          <a:endCxn id="386" idx="0"/>
        </xdr:cNvCxnSpPr>
      </xdr:nvCxnSpPr>
      <xdr:spPr>
        <a:xfrm rot="5400000" flipH="1" flipV="1">
          <a:off x="69012672" y="3695155"/>
          <a:ext cx="174633" cy="804375"/>
        </a:xfrm>
        <a:prstGeom prst="bentConnector3">
          <a:avLst>
            <a:gd name="adj1" fmla="val 3091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85562</xdr:colOff>
      <xdr:row>7</xdr:row>
      <xdr:rowOff>18000</xdr:rowOff>
    </xdr:from>
    <xdr:to>
      <xdr:col>115</xdr:col>
      <xdr:colOff>3500</xdr:colOff>
      <xdr:row>7</xdr:row>
      <xdr:rowOff>184690</xdr:rowOff>
    </xdr:to>
    <xdr:cxnSp macro="">
      <xdr:nvCxnSpPr>
        <xdr:cNvPr id="590" name="Conector angular 589">
          <a:extLst>
            <a:ext uri="{FF2B5EF4-FFF2-40B4-BE49-F238E27FC236}">
              <a16:creationId xmlns:a16="http://schemas.microsoft.com/office/drawing/2014/main" id="{00000000-0008-0000-0B00-00004E020000}"/>
            </a:ext>
          </a:extLst>
        </xdr:cNvPr>
        <xdr:cNvCxnSpPr>
          <a:stCxn id="385" idx="2"/>
          <a:endCxn id="383" idx="2"/>
        </xdr:cNvCxnSpPr>
      </xdr:nvCxnSpPr>
      <xdr:spPr>
        <a:xfrm rot="5400000" flipH="1" flipV="1">
          <a:off x="69817536" y="2504576"/>
          <a:ext cx="166690" cy="813288"/>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3501</xdr:colOff>
      <xdr:row>7</xdr:row>
      <xdr:rowOff>18001</xdr:rowOff>
    </xdr:from>
    <xdr:to>
      <xdr:col>113</xdr:col>
      <xdr:colOff>85563</xdr:colOff>
      <xdr:row>7</xdr:row>
      <xdr:rowOff>184691</xdr:rowOff>
    </xdr:to>
    <xdr:cxnSp macro="">
      <xdr:nvCxnSpPr>
        <xdr:cNvPr id="591" name="Conector angular 590">
          <a:extLst>
            <a:ext uri="{FF2B5EF4-FFF2-40B4-BE49-F238E27FC236}">
              <a16:creationId xmlns:a16="http://schemas.microsoft.com/office/drawing/2014/main" id="{00000000-0008-0000-0B00-00004F020000}"/>
            </a:ext>
          </a:extLst>
        </xdr:cNvPr>
        <xdr:cNvCxnSpPr>
          <a:stCxn id="385" idx="2"/>
          <a:endCxn id="381" idx="2"/>
        </xdr:cNvCxnSpPr>
      </xdr:nvCxnSpPr>
      <xdr:spPr>
        <a:xfrm rot="5400000" flipH="1">
          <a:off x="69012675" y="2513002"/>
          <a:ext cx="166690" cy="796437"/>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93501</xdr:colOff>
      <xdr:row>5</xdr:row>
      <xdr:rowOff>18001</xdr:rowOff>
    </xdr:from>
    <xdr:to>
      <xdr:col>115</xdr:col>
      <xdr:colOff>3501</xdr:colOff>
      <xdr:row>6</xdr:row>
      <xdr:rowOff>2134</xdr:rowOff>
    </xdr:to>
    <xdr:cxnSp macro="">
      <xdr:nvCxnSpPr>
        <xdr:cNvPr id="592" name="Conector angular 591">
          <a:extLst>
            <a:ext uri="{FF2B5EF4-FFF2-40B4-BE49-F238E27FC236}">
              <a16:creationId xmlns:a16="http://schemas.microsoft.com/office/drawing/2014/main" id="{00000000-0008-0000-0B00-000050020000}"/>
            </a:ext>
          </a:extLst>
        </xdr:cNvPr>
        <xdr:cNvCxnSpPr>
          <a:stCxn id="384" idx="2"/>
          <a:endCxn id="380" idx="2"/>
        </xdr:cNvCxnSpPr>
      </xdr:nvCxnSpPr>
      <xdr:spPr>
        <a:xfrm rot="5400000" flipH="1">
          <a:off x="69817534" y="15219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3500</xdr:colOff>
      <xdr:row>5</xdr:row>
      <xdr:rowOff>18000</xdr:rowOff>
    </xdr:from>
    <xdr:to>
      <xdr:col>113</xdr:col>
      <xdr:colOff>93500</xdr:colOff>
      <xdr:row>6</xdr:row>
      <xdr:rowOff>2133</xdr:rowOff>
    </xdr:to>
    <xdr:cxnSp macro="">
      <xdr:nvCxnSpPr>
        <xdr:cNvPr id="593" name="Conector angular 592">
          <a:extLst>
            <a:ext uri="{FF2B5EF4-FFF2-40B4-BE49-F238E27FC236}">
              <a16:creationId xmlns:a16="http://schemas.microsoft.com/office/drawing/2014/main" id="{00000000-0008-0000-0B00-000051020000}"/>
            </a:ext>
          </a:extLst>
        </xdr:cNvPr>
        <xdr:cNvCxnSpPr>
          <a:stCxn id="382" idx="2"/>
          <a:endCxn id="380" idx="2"/>
        </xdr:cNvCxnSpPr>
      </xdr:nvCxnSpPr>
      <xdr:spPr>
        <a:xfrm rot="5400000" flipH="1" flipV="1">
          <a:off x="69012671" y="1522404"/>
          <a:ext cx="174633" cy="804375"/>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85562</xdr:colOff>
      <xdr:row>9</xdr:row>
      <xdr:rowOff>1</xdr:rowOff>
    </xdr:from>
    <xdr:to>
      <xdr:col>109</xdr:col>
      <xdr:colOff>3500</xdr:colOff>
      <xdr:row>9</xdr:row>
      <xdr:rowOff>166691</xdr:rowOff>
    </xdr:to>
    <xdr:cxnSp macro="">
      <xdr:nvCxnSpPr>
        <xdr:cNvPr id="594" name="Conector angular 593">
          <a:extLst>
            <a:ext uri="{FF2B5EF4-FFF2-40B4-BE49-F238E27FC236}">
              <a16:creationId xmlns:a16="http://schemas.microsoft.com/office/drawing/2014/main" id="{00000000-0008-0000-0B00-000052020000}"/>
            </a:ext>
          </a:extLst>
        </xdr:cNvPr>
        <xdr:cNvCxnSpPr>
          <a:stCxn id="377" idx="0"/>
          <a:endCxn id="374" idx="0"/>
        </xdr:cNvCxnSpPr>
      </xdr:nvCxnSpPr>
      <xdr:spPr>
        <a:xfrm rot="5400000" flipH="1" flipV="1">
          <a:off x="66598086" y="368672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3501</xdr:colOff>
      <xdr:row>9</xdr:row>
      <xdr:rowOff>18001</xdr:rowOff>
    </xdr:from>
    <xdr:to>
      <xdr:col>107</xdr:col>
      <xdr:colOff>85563</xdr:colOff>
      <xdr:row>9</xdr:row>
      <xdr:rowOff>184691</xdr:rowOff>
    </xdr:to>
    <xdr:cxnSp macro="">
      <xdr:nvCxnSpPr>
        <xdr:cNvPr id="595" name="Conector angular 594">
          <a:extLst>
            <a:ext uri="{FF2B5EF4-FFF2-40B4-BE49-F238E27FC236}">
              <a16:creationId xmlns:a16="http://schemas.microsoft.com/office/drawing/2014/main" id="{00000000-0008-0000-0B00-000053020000}"/>
            </a:ext>
          </a:extLst>
        </xdr:cNvPr>
        <xdr:cNvCxnSpPr>
          <a:stCxn id="377" idx="2"/>
          <a:endCxn id="370" idx="2"/>
        </xdr:cNvCxnSpPr>
      </xdr:nvCxnSpPr>
      <xdr:spPr>
        <a:xfrm rot="5400000" flipH="1">
          <a:off x="65793225" y="371315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93501</xdr:colOff>
      <xdr:row>7</xdr:row>
      <xdr:rowOff>18001</xdr:rowOff>
    </xdr:from>
    <xdr:to>
      <xdr:col>109</xdr:col>
      <xdr:colOff>3501</xdr:colOff>
      <xdr:row>8</xdr:row>
      <xdr:rowOff>2134</xdr:rowOff>
    </xdr:to>
    <xdr:cxnSp macro="">
      <xdr:nvCxnSpPr>
        <xdr:cNvPr id="596" name="Conector angular 595">
          <a:extLst>
            <a:ext uri="{FF2B5EF4-FFF2-40B4-BE49-F238E27FC236}">
              <a16:creationId xmlns:a16="http://schemas.microsoft.com/office/drawing/2014/main" id="{00000000-0008-0000-0B00-000054020000}"/>
            </a:ext>
          </a:extLst>
        </xdr:cNvPr>
        <xdr:cNvCxnSpPr>
          <a:stCxn id="373" idx="2"/>
          <a:endCxn id="376" idx="2"/>
        </xdr:cNvCxnSpPr>
      </xdr:nvCxnSpPr>
      <xdr:spPr>
        <a:xfrm rot="5400000" flipH="1">
          <a:off x="66598084" y="25125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3500</xdr:colOff>
      <xdr:row>7</xdr:row>
      <xdr:rowOff>18000</xdr:rowOff>
    </xdr:from>
    <xdr:to>
      <xdr:col>107</xdr:col>
      <xdr:colOff>93500</xdr:colOff>
      <xdr:row>8</xdr:row>
      <xdr:rowOff>2133</xdr:rowOff>
    </xdr:to>
    <xdr:cxnSp macro="">
      <xdr:nvCxnSpPr>
        <xdr:cNvPr id="597" name="Conector angular 596">
          <a:extLst>
            <a:ext uri="{FF2B5EF4-FFF2-40B4-BE49-F238E27FC236}">
              <a16:creationId xmlns:a16="http://schemas.microsoft.com/office/drawing/2014/main" id="{00000000-0008-0000-0B00-000055020000}"/>
            </a:ext>
          </a:extLst>
        </xdr:cNvPr>
        <xdr:cNvCxnSpPr>
          <a:stCxn id="371" idx="2"/>
          <a:endCxn id="376" idx="2"/>
        </xdr:cNvCxnSpPr>
      </xdr:nvCxnSpPr>
      <xdr:spPr>
        <a:xfrm rot="5400000" flipH="1" flipV="1">
          <a:off x="65793221" y="2513004"/>
          <a:ext cx="174633" cy="804375"/>
        </a:xfrm>
        <a:prstGeom prst="bentConnector3">
          <a:avLst>
            <a:gd name="adj1" fmla="val 4181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85562</xdr:colOff>
      <xdr:row>5</xdr:row>
      <xdr:rowOff>18000</xdr:rowOff>
    </xdr:from>
    <xdr:to>
      <xdr:col>109</xdr:col>
      <xdr:colOff>3500</xdr:colOff>
      <xdr:row>5</xdr:row>
      <xdr:rowOff>184690</xdr:rowOff>
    </xdr:to>
    <xdr:cxnSp macro="">
      <xdr:nvCxnSpPr>
        <xdr:cNvPr id="598" name="Conector angular 597">
          <a:extLst>
            <a:ext uri="{FF2B5EF4-FFF2-40B4-BE49-F238E27FC236}">
              <a16:creationId xmlns:a16="http://schemas.microsoft.com/office/drawing/2014/main" id="{00000000-0008-0000-0B00-000056020000}"/>
            </a:ext>
          </a:extLst>
        </xdr:cNvPr>
        <xdr:cNvCxnSpPr>
          <a:stCxn id="375" idx="2"/>
          <a:endCxn id="369" idx="2"/>
        </xdr:cNvCxnSpPr>
      </xdr:nvCxnSpPr>
      <xdr:spPr>
        <a:xfrm rot="5400000" flipH="1" flipV="1">
          <a:off x="66598086" y="1513976"/>
          <a:ext cx="166690" cy="813288"/>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3501</xdr:colOff>
      <xdr:row>5</xdr:row>
      <xdr:rowOff>18001</xdr:rowOff>
    </xdr:from>
    <xdr:to>
      <xdr:col>107</xdr:col>
      <xdr:colOff>85563</xdr:colOff>
      <xdr:row>5</xdr:row>
      <xdr:rowOff>184691</xdr:rowOff>
    </xdr:to>
    <xdr:cxnSp macro="">
      <xdr:nvCxnSpPr>
        <xdr:cNvPr id="599" name="Conector angular 598">
          <a:extLst>
            <a:ext uri="{FF2B5EF4-FFF2-40B4-BE49-F238E27FC236}">
              <a16:creationId xmlns:a16="http://schemas.microsoft.com/office/drawing/2014/main" id="{00000000-0008-0000-0B00-000057020000}"/>
            </a:ext>
          </a:extLst>
        </xdr:cNvPr>
        <xdr:cNvCxnSpPr>
          <a:stCxn id="375" idx="2"/>
          <a:endCxn id="367" idx="2"/>
        </xdr:cNvCxnSpPr>
      </xdr:nvCxnSpPr>
      <xdr:spPr>
        <a:xfrm rot="5400000" flipH="1">
          <a:off x="65793225" y="15224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757</xdr:colOff>
      <xdr:row>7</xdr:row>
      <xdr:rowOff>2616</xdr:rowOff>
    </xdr:from>
    <xdr:to>
      <xdr:col>10</xdr:col>
      <xdr:colOff>2620</xdr:colOff>
      <xdr:row>7</xdr:row>
      <xdr:rowOff>174633</xdr:rowOff>
    </xdr:to>
    <xdr:cxnSp macro="">
      <xdr:nvCxnSpPr>
        <xdr:cNvPr id="602" name="Conector recto de flecha 601">
          <a:extLst>
            <a:ext uri="{FF2B5EF4-FFF2-40B4-BE49-F238E27FC236}">
              <a16:creationId xmlns:a16="http://schemas.microsoft.com/office/drawing/2014/main" id="{00000000-0008-0000-0B00-00005A020000}"/>
            </a:ext>
          </a:extLst>
        </xdr:cNvPr>
        <xdr:cNvCxnSpPr/>
      </xdr:nvCxnSpPr>
      <xdr:spPr>
        <a:xfrm flipH="1" flipV="1">
          <a:off x="4115557" y="2812491"/>
          <a:ext cx="1863" cy="1720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90344</xdr:colOff>
      <xdr:row>8</xdr:row>
      <xdr:rowOff>1005893</xdr:rowOff>
    </xdr:from>
    <xdr:to>
      <xdr:col>19</xdr:col>
      <xdr:colOff>1637</xdr:colOff>
      <xdr:row>10</xdr:row>
      <xdr:rowOff>3262</xdr:rowOff>
    </xdr:to>
    <xdr:cxnSp macro="">
      <xdr:nvCxnSpPr>
        <xdr:cNvPr id="603" name="Conector angular 602">
          <a:extLst>
            <a:ext uri="{FF2B5EF4-FFF2-40B4-BE49-F238E27FC236}">
              <a16:creationId xmlns:a16="http://schemas.microsoft.com/office/drawing/2014/main" id="{00000000-0008-0000-0B00-00005B020000}"/>
            </a:ext>
          </a:extLst>
        </xdr:cNvPr>
        <xdr:cNvCxnSpPr>
          <a:stCxn id="1087" idx="0"/>
          <a:endCxn id="1120" idx="2"/>
        </xdr:cNvCxnSpPr>
      </xdr:nvCxnSpPr>
      <xdr:spPr>
        <a:xfrm rot="5400000" flipH="1" flipV="1">
          <a:off x="8419719" y="3725518"/>
          <a:ext cx="245144" cy="80664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1638</xdr:colOff>
      <xdr:row>8</xdr:row>
      <xdr:rowOff>1005892</xdr:rowOff>
    </xdr:from>
    <xdr:to>
      <xdr:col>17</xdr:col>
      <xdr:colOff>90345</xdr:colOff>
      <xdr:row>10</xdr:row>
      <xdr:rowOff>18754</xdr:rowOff>
    </xdr:to>
    <xdr:cxnSp macro="">
      <xdr:nvCxnSpPr>
        <xdr:cNvPr id="604" name="Conector angular 603">
          <a:extLst>
            <a:ext uri="{FF2B5EF4-FFF2-40B4-BE49-F238E27FC236}">
              <a16:creationId xmlns:a16="http://schemas.microsoft.com/office/drawing/2014/main" id="{00000000-0008-0000-0B00-00005C020000}"/>
            </a:ext>
          </a:extLst>
        </xdr:cNvPr>
        <xdr:cNvCxnSpPr>
          <a:stCxn id="1087" idx="2"/>
          <a:endCxn id="1118" idx="2"/>
        </xdr:cNvCxnSpPr>
      </xdr:nvCxnSpPr>
      <xdr:spPr>
        <a:xfrm rot="5400000" flipH="1">
          <a:off x="7607110" y="3735045"/>
          <a:ext cx="260637" cy="803082"/>
        </a:xfrm>
        <a:prstGeom prst="bentConnector3">
          <a:avLst>
            <a:gd name="adj1" fmla="val 529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2947</xdr:colOff>
      <xdr:row>16</xdr:row>
      <xdr:rowOff>996652</xdr:rowOff>
    </xdr:from>
    <xdr:to>
      <xdr:col>16</xdr:col>
      <xdr:colOff>4284</xdr:colOff>
      <xdr:row>17</xdr:row>
      <xdr:rowOff>186546</xdr:rowOff>
    </xdr:to>
    <xdr:cxnSp macro="">
      <xdr:nvCxnSpPr>
        <xdr:cNvPr id="608" name="Conector angular 607">
          <a:extLst>
            <a:ext uri="{FF2B5EF4-FFF2-40B4-BE49-F238E27FC236}">
              <a16:creationId xmlns:a16="http://schemas.microsoft.com/office/drawing/2014/main" id="{00000000-0008-0000-0B00-000060020000}"/>
            </a:ext>
          </a:extLst>
        </xdr:cNvPr>
        <xdr:cNvCxnSpPr>
          <a:stCxn id="1271" idx="0"/>
          <a:endCxn id="1099" idx="2"/>
        </xdr:cNvCxnSpPr>
      </xdr:nvCxnSpPr>
      <xdr:spPr>
        <a:xfrm rot="16200000" flipV="1">
          <a:off x="7238094" y="8163305"/>
          <a:ext cx="199544"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87550</xdr:colOff>
      <xdr:row>14</xdr:row>
      <xdr:rowOff>799147</xdr:rowOff>
    </xdr:from>
    <xdr:to>
      <xdr:col>25</xdr:col>
      <xdr:colOff>2975</xdr:colOff>
      <xdr:row>16</xdr:row>
      <xdr:rowOff>14046</xdr:rowOff>
    </xdr:to>
    <xdr:cxnSp macro="">
      <xdr:nvCxnSpPr>
        <xdr:cNvPr id="611" name="Conector angular 610">
          <a:extLst>
            <a:ext uri="{FF2B5EF4-FFF2-40B4-BE49-F238E27FC236}">
              <a16:creationId xmlns:a16="http://schemas.microsoft.com/office/drawing/2014/main" id="{00000000-0008-0000-0B00-000063020000}"/>
            </a:ext>
          </a:extLst>
        </xdr:cNvPr>
        <xdr:cNvCxnSpPr>
          <a:stCxn id="1102" idx="2"/>
        </xdr:cNvCxnSpPr>
      </xdr:nvCxnSpPr>
      <xdr:spPr>
        <a:xfrm rot="5400000" flipH="1">
          <a:off x="11658263" y="6573459"/>
          <a:ext cx="205499" cy="810775"/>
        </a:xfrm>
        <a:prstGeom prst="bentConnector3">
          <a:avLst>
            <a:gd name="adj1" fmla="val 496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2975</xdr:colOff>
      <xdr:row>14</xdr:row>
      <xdr:rowOff>799147</xdr:rowOff>
    </xdr:from>
    <xdr:to>
      <xdr:col>23</xdr:col>
      <xdr:colOff>87550</xdr:colOff>
      <xdr:row>16</xdr:row>
      <xdr:rowOff>14046</xdr:rowOff>
    </xdr:to>
    <xdr:cxnSp macro="">
      <xdr:nvCxnSpPr>
        <xdr:cNvPr id="612" name="Conector angular 611">
          <a:extLst>
            <a:ext uri="{FF2B5EF4-FFF2-40B4-BE49-F238E27FC236}">
              <a16:creationId xmlns:a16="http://schemas.microsoft.com/office/drawing/2014/main" id="{00000000-0008-0000-0B00-000064020000}"/>
            </a:ext>
          </a:extLst>
        </xdr:cNvPr>
        <xdr:cNvCxnSpPr>
          <a:stCxn id="1100" idx="2"/>
        </xdr:cNvCxnSpPr>
      </xdr:nvCxnSpPr>
      <xdr:spPr>
        <a:xfrm rot="5400000" flipH="1" flipV="1">
          <a:off x="10853400" y="6579372"/>
          <a:ext cx="205499" cy="798950"/>
        </a:xfrm>
        <a:prstGeom prst="bentConnector3">
          <a:avLst>
            <a:gd name="adj1" fmla="val 5021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2947</xdr:colOff>
      <xdr:row>16</xdr:row>
      <xdr:rowOff>996652</xdr:rowOff>
    </xdr:from>
    <xdr:to>
      <xdr:col>13</xdr:col>
      <xdr:colOff>4284</xdr:colOff>
      <xdr:row>17</xdr:row>
      <xdr:rowOff>186546</xdr:rowOff>
    </xdr:to>
    <xdr:cxnSp macro="">
      <xdr:nvCxnSpPr>
        <xdr:cNvPr id="613" name="Conector angular 612">
          <a:extLst>
            <a:ext uri="{FF2B5EF4-FFF2-40B4-BE49-F238E27FC236}">
              <a16:creationId xmlns:a16="http://schemas.microsoft.com/office/drawing/2014/main" id="{00000000-0008-0000-0B00-000065020000}"/>
            </a:ext>
          </a:extLst>
        </xdr:cNvPr>
        <xdr:cNvCxnSpPr>
          <a:stCxn id="1264" idx="0"/>
          <a:endCxn id="1263" idx="2"/>
        </xdr:cNvCxnSpPr>
      </xdr:nvCxnSpPr>
      <xdr:spPr>
        <a:xfrm rot="16200000" flipV="1">
          <a:off x="5628369" y="8163305"/>
          <a:ext cx="199544"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82105</xdr:colOff>
      <xdr:row>15</xdr:row>
      <xdr:rowOff>1706</xdr:rowOff>
    </xdr:from>
    <xdr:to>
      <xdr:col>13</xdr:col>
      <xdr:colOff>206</xdr:colOff>
      <xdr:row>16</xdr:row>
      <xdr:rowOff>14046</xdr:rowOff>
    </xdr:to>
    <xdr:cxnSp macro="">
      <xdr:nvCxnSpPr>
        <xdr:cNvPr id="614" name="Conector angular 613">
          <a:extLst>
            <a:ext uri="{FF2B5EF4-FFF2-40B4-BE49-F238E27FC236}">
              <a16:creationId xmlns:a16="http://schemas.microsoft.com/office/drawing/2014/main" id="{00000000-0008-0000-0B00-000066020000}"/>
            </a:ext>
          </a:extLst>
        </xdr:cNvPr>
        <xdr:cNvCxnSpPr>
          <a:stCxn id="1262" idx="2"/>
          <a:endCxn id="1255" idx="2"/>
        </xdr:cNvCxnSpPr>
      </xdr:nvCxnSpPr>
      <xdr:spPr>
        <a:xfrm rot="5400000" flipH="1">
          <a:off x="4411723" y="5768588"/>
          <a:ext cx="202840" cy="2423176"/>
        </a:xfrm>
        <a:prstGeom prst="bentConnector3">
          <a:avLst>
            <a:gd name="adj1" fmla="val 4019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4284</xdr:colOff>
      <xdr:row>16</xdr:row>
      <xdr:rowOff>998020</xdr:rowOff>
    </xdr:from>
    <xdr:to>
      <xdr:col>8</xdr:col>
      <xdr:colOff>86548</xdr:colOff>
      <xdr:row>18</xdr:row>
      <xdr:rowOff>14046</xdr:rowOff>
    </xdr:to>
    <xdr:cxnSp macro="">
      <xdr:nvCxnSpPr>
        <xdr:cNvPr id="615" name="Conector angular 614">
          <a:extLst>
            <a:ext uri="{FF2B5EF4-FFF2-40B4-BE49-F238E27FC236}">
              <a16:creationId xmlns:a16="http://schemas.microsoft.com/office/drawing/2014/main" id="{00000000-0008-0000-0B00-000067020000}"/>
            </a:ext>
          </a:extLst>
        </xdr:cNvPr>
        <xdr:cNvCxnSpPr>
          <a:stCxn id="1093" idx="2"/>
          <a:endCxn id="1267" idx="2"/>
        </xdr:cNvCxnSpPr>
      </xdr:nvCxnSpPr>
      <xdr:spPr>
        <a:xfrm rot="5400000" flipH="1" flipV="1">
          <a:off x="2799591" y="7775338"/>
          <a:ext cx="216176" cy="796639"/>
        </a:xfrm>
        <a:prstGeom prst="bentConnector3">
          <a:avLst>
            <a:gd name="adj1" fmla="val 4081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2947</xdr:colOff>
      <xdr:row>16</xdr:row>
      <xdr:rowOff>996652</xdr:rowOff>
    </xdr:from>
    <xdr:to>
      <xdr:col>4</xdr:col>
      <xdr:colOff>4284</xdr:colOff>
      <xdr:row>17</xdr:row>
      <xdr:rowOff>186546</xdr:rowOff>
    </xdr:to>
    <xdr:cxnSp macro="">
      <xdr:nvCxnSpPr>
        <xdr:cNvPr id="616" name="Conector angular 615">
          <a:extLst>
            <a:ext uri="{FF2B5EF4-FFF2-40B4-BE49-F238E27FC236}">
              <a16:creationId xmlns:a16="http://schemas.microsoft.com/office/drawing/2014/main" id="{00000000-0008-0000-0B00-000068020000}"/>
            </a:ext>
          </a:extLst>
        </xdr:cNvPr>
        <xdr:cNvCxnSpPr>
          <a:stCxn id="1091" idx="0"/>
          <a:endCxn id="1258" idx="2"/>
        </xdr:cNvCxnSpPr>
      </xdr:nvCxnSpPr>
      <xdr:spPr>
        <a:xfrm rot="16200000" flipV="1">
          <a:off x="799194" y="8163305"/>
          <a:ext cx="199544"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688806</xdr:colOff>
      <xdr:row>5</xdr:row>
      <xdr:rowOff>1594</xdr:rowOff>
    </xdr:from>
    <xdr:to>
      <xdr:col>119</xdr:col>
      <xdr:colOff>695163</xdr:colOff>
      <xdr:row>5</xdr:row>
      <xdr:rowOff>184694</xdr:rowOff>
    </xdr:to>
    <xdr:cxnSp macro="">
      <xdr:nvCxnSpPr>
        <xdr:cNvPr id="617" name="Conector recto de flecha 616">
          <a:extLst>
            <a:ext uri="{FF2B5EF4-FFF2-40B4-BE49-F238E27FC236}">
              <a16:creationId xmlns:a16="http://schemas.microsoft.com/office/drawing/2014/main" id="{00000000-0008-0000-0B00-000069020000}"/>
            </a:ext>
          </a:extLst>
        </xdr:cNvPr>
        <xdr:cNvCxnSpPr>
          <a:stCxn id="402" idx="2"/>
          <a:endCxn id="399" idx="0"/>
        </xdr:cNvCxnSpPr>
      </xdr:nvCxnSpPr>
      <xdr:spPr>
        <a:xfrm flipH="1" flipV="1">
          <a:off x="7345028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688806</xdr:colOff>
      <xdr:row>7</xdr:row>
      <xdr:rowOff>1594</xdr:rowOff>
    </xdr:from>
    <xdr:to>
      <xdr:col>119</xdr:col>
      <xdr:colOff>695163</xdr:colOff>
      <xdr:row>7</xdr:row>
      <xdr:rowOff>184694</xdr:rowOff>
    </xdr:to>
    <xdr:cxnSp macro="">
      <xdr:nvCxnSpPr>
        <xdr:cNvPr id="618" name="Conector recto de flecha 617">
          <a:extLst>
            <a:ext uri="{FF2B5EF4-FFF2-40B4-BE49-F238E27FC236}">
              <a16:creationId xmlns:a16="http://schemas.microsoft.com/office/drawing/2014/main" id="{00000000-0008-0000-0B00-00006A020000}"/>
            </a:ext>
          </a:extLst>
        </xdr:cNvPr>
        <xdr:cNvCxnSpPr>
          <a:stCxn id="404" idx="2"/>
          <a:endCxn id="403" idx="0"/>
        </xdr:cNvCxnSpPr>
      </xdr:nvCxnSpPr>
      <xdr:spPr>
        <a:xfrm flipH="1" flipV="1">
          <a:off x="73450281"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696744</xdr:colOff>
      <xdr:row>9</xdr:row>
      <xdr:rowOff>1594</xdr:rowOff>
    </xdr:from>
    <xdr:to>
      <xdr:col>119</xdr:col>
      <xdr:colOff>703101</xdr:colOff>
      <xdr:row>9</xdr:row>
      <xdr:rowOff>184694</xdr:rowOff>
    </xdr:to>
    <xdr:cxnSp macro="">
      <xdr:nvCxnSpPr>
        <xdr:cNvPr id="619" name="Conector recto de flecha 618">
          <a:extLst>
            <a:ext uri="{FF2B5EF4-FFF2-40B4-BE49-F238E27FC236}">
              <a16:creationId xmlns:a16="http://schemas.microsoft.com/office/drawing/2014/main" id="{00000000-0008-0000-0B00-00006B020000}"/>
            </a:ext>
          </a:extLst>
        </xdr:cNvPr>
        <xdr:cNvCxnSpPr>
          <a:stCxn id="406" idx="2"/>
          <a:endCxn id="405" idx="0"/>
        </xdr:cNvCxnSpPr>
      </xdr:nvCxnSpPr>
      <xdr:spPr>
        <a:xfrm flipH="1" flipV="1">
          <a:off x="73458219"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7919</xdr:colOff>
      <xdr:row>12</xdr:row>
      <xdr:rowOff>7207</xdr:rowOff>
    </xdr:from>
    <xdr:to>
      <xdr:col>7</xdr:col>
      <xdr:colOff>707819</xdr:colOff>
      <xdr:row>12</xdr:row>
      <xdr:rowOff>25207</xdr:rowOff>
    </xdr:to>
    <xdr:sp macro="" textlink="">
      <xdr:nvSpPr>
        <xdr:cNvPr id="620" name="Rectángulo 619">
          <a:extLst>
            <a:ext uri="{FF2B5EF4-FFF2-40B4-BE49-F238E27FC236}">
              <a16:creationId xmlns:a16="http://schemas.microsoft.com/office/drawing/2014/main" id="{00000000-0008-0000-0B00-00006C020000}"/>
            </a:ext>
          </a:extLst>
        </xdr:cNvPr>
        <xdr:cNvSpPr/>
      </xdr:nvSpPr>
      <xdr:spPr bwMode="auto">
        <a:xfrm>
          <a:off x="18889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8</xdr:col>
      <xdr:colOff>98113</xdr:colOff>
      <xdr:row>13</xdr:row>
      <xdr:rowOff>196051</xdr:rowOff>
    </xdr:from>
    <xdr:to>
      <xdr:col>38</xdr:col>
      <xdr:colOff>98112</xdr:colOff>
      <xdr:row>14</xdr:row>
      <xdr:rowOff>9878</xdr:rowOff>
    </xdr:to>
    <xdr:cxnSp macro="">
      <xdr:nvCxnSpPr>
        <xdr:cNvPr id="621" name="Conector angular 620">
          <a:extLst>
            <a:ext uri="{FF2B5EF4-FFF2-40B4-BE49-F238E27FC236}">
              <a16:creationId xmlns:a16="http://schemas.microsoft.com/office/drawing/2014/main" id="{00000000-0008-0000-0B00-00006D020000}"/>
            </a:ext>
          </a:extLst>
        </xdr:cNvPr>
        <xdr:cNvCxnSpPr>
          <a:stCxn id="1254" idx="0"/>
          <a:endCxn id="1277" idx="0"/>
        </xdr:cNvCxnSpPr>
      </xdr:nvCxnSpPr>
      <xdr:spPr>
        <a:xfrm rot="5400000" flipH="1" flipV="1">
          <a:off x="11359262" y="-1968723"/>
          <a:ext cx="13852" cy="16097249"/>
        </a:xfrm>
        <a:prstGeom prst="bentConnector3">
          <a:avLst>
            <a:gd name="adj1" fmla="val 50748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7938</xdr:colOff>
      <xdr:row>3</xdr:row>
      <xdr:rowOff>166694</xdr:rowOff>
    </xdr:from>
    <xdr:to>
      <xdr:col>123</xdr:col>
      <xdr:colOff>1591938</xdr:colOff>
      <xdr:row>3</xdr:row>
      <xdr:rowOff>184694</xdr:rowOff>
    </xdr:to>
    <xdr:sp macro="" textlink="">
      <xdr:nvSpPr>
        <xdr:cNvPr id="622" name="Rectángulo 621">
          <a:extLst>
            <a:ext uri="{FF2B5EF4-FFF2-40B4-BE49-F238E27FC236}">
              <a16:creationId xmlns:a16="http://schemas.microsoft.com/office/drawing/2014/main" id="{00000000-0008-0000-0B00-00006E020000}"/>
            </a:ext>
          </a:extLst>
        </xdr:cNvPr>
        <xdr:cNvSpPr/>
      </xdr:nvSpPr>
      <xdr:spPr bwMode="auto">
        <a:xfrm>
          <a:off x="758936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5</xdr:row>
      <xdr:rowOff>1594</xdr:rowOff>
    </xdr:from>
    <xdr:to>
      <xdr:col>123</xdr:col>
      <xdr:colOff>1593519</xdr:colOff>
      <xdr:row>5</xdr:row>
      <xdr:rowOff>19594</xdr:rowOff>
    </xdr:to>
    <xdr:sp macro="" textlink="">
      <xdr:nvSpPr>
        <xdr:cNvPr id="623" name="Rectángulo 622">
          <a:extLst>
            <a:ext uri="{FF2B5EF4-FFF2-40B4-BE49-F238E27FC236}">
              <a16:creationId xmlns:a16="http://schemas.microsoft.com/office/drawing/2014/main" id="{00000000-0008-0000-0B00-00006F020000}"/>
            </a:ext>
          </a:extLst>
        </xdr:cNvPr>
        <xdr:cNvSpPr/>
      </xdr:nvSpPr>
      <xdr:spPr bwMode="auto">
        <a:xfrm>
          <a:off x="7589519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9</xdr:row>
      <xdr:rowOff>166694</xdr:rowOff>
    </xdr:from>
    <xdr:to>
      <xdr:col>123</xdr:col>
      <xdr:colOff>1591938</xdr:colOff>
      <xdr:row>9</xdr:row>
      <xdr:rowOff>184694</xdr:rowOff>
    </xdr:to>
    <xdr:sp macro="" textlink="">
      <xdr:nvSpPr>
        <xdr:cNvPr id="624" name="Rectángulo 623">
          <a:extLst>
            <a:ext uri="{FF2B5EF4-FFF2-40B4-BE49-F238E27FC236}">
              <a16:creationId xmlns:a16="http://schemas.microsoft.com/office/drawing/2014/main" id="{00000000-0008-0000-0B00-000070020000}"/>
            </a:ext>
          </a:extLst>
        </xdr:cNvPr>
        <xdr:cNvSpPr/>
      </xdr:nvSpPr>
      <xdr:spPr bwMode="auto">
        <a:xfrm>
          <a:off x="7589361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11</xdr:row>
      <xdr:rowOff>1594</xdr:rowOff>
    </xdr:from>
    <xdr:to>
      <xdr:col>123</xdr:col>
      <xdr:colOff>1593519</xdr:colOff>
      <xdr:row>11</xdr:row>
      <xdr:rowOff>19594</xdr:rowOff>
    </xdr:to>
    <xdr:sp macro="" textlink="">
      <xdr:nvSpPr>
        <xdr:cNvPr id="625" name="Rectángulo 624">
          <a:extLst>
            <a:ext uri="{FF2B5EF4-FFF2-40B4-BE49-F238E27FC236}">
              <a16:creationId xmlns:a16="http://schemas.microsoft.com/office/drawing/2014/main" id="{00000000-0008-0000-0B00-000071020000}"/>
            </a:ext>
          </a:extLst>
        </xdr:cNvPr>
        <xdr:cNvSpPr/>
      </xdr:nvSpPr>
      <xdr:spPr bwMode="auto">
        <a:xfrm>
          <a:off x="7589519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3</xdr:row>
      <xdr:rowOff>166694</xdr:rowOff>
    </xdr:from>
    <xdr:to>
      <xdr:col>125</xdr:col>
      <xdr:colOff>1591938</xdr:colOff>
      <xdr:row>3</xdr:row>
      <xdr:rowOff>184694</xdr:rowOff>
    </xdr:to>
    <xdr:sp macro="" textlink="">
      <xdr:nvSpPr>
        <xdr:cNvPr id="626" name="Rectángulo 625">
          <a:extLst>
            <a:ext uri="{FF2B5EF4-FFF2-40B4-BE49-F238E27FC236}">
              <a16:creationId xmlns:a16="http://schemas.microsoft.com/office/drawing/2014/main" id="{00000000-0008-0000-0B00-000072020000}"/>
            </a:ext>
          </a:extLst>
        </xdr:cNvPr>
        <xdr:cNvSpPr/>
      </xdr:nvSpPr>
      <xdr:spPr bwMode="auto">
        <a:xfrm>
          <a:off x="774557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1581</xdr:colOff>
      <xdr:row>5</xdr:row>
      <xdr:rowOff>1594</xdr:rowOff>
    </xdr:from>
    <xdr:to>
      <xdr:col>125</xdr:col>
      <xdr:colOff>1376031</xdr:colOff>
      <xdr:row>5</xdr:row>
      <xdr:rowOff>19594</xdr:rowOff>
    </xdr:to>
    <xdr:sp macro="" textlink="">
      <xdr:nvSpPr>
        <xdr:cNvPr id="627" name="Rectángulo 626">
          <a:extLst>
            <a:ext uri="{FF2B5EF4-FFF2-40B4-BE49-F238E27FC236}">
              <a16:creationId xmlns:a16="http://schemas.microsoft.com/office/drawing/2014/main" id="{00000000-0008-0000-0B00-000073020000}"/>
            </a:ext>
          </a:extLst>
        </xdr:cNvPr>
        <xdr:cNvSpPr/>
      </xdr:nvSpPr>
      <xdr:spPr bwMode="auto">
        <a:xfrm>
          <a:off x="7744935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5</xdr:row>
      <xdr:rowOff>166694</xdr:rowOff>
    </xdr:from>
    <xdr:to>
      <xdr:col>125</xdr:col>
      <xdr:colOff>1591938</xdr:colOff>
      <xdr:row>5</xdr:row>
      <xdr:rowOff>184694</xdr:rowOff>
    </xdr:to>
    <xdr:sp macro="" textlink="">
      <xdr:nvSpPr>
        <xdr:cNvPr id="628" name="Rectángulo 627">
          <a:extLst>
            <a:ext uri="{FF2B5EF4-FFF2-40B4-BE49-F238E27FC236}">
              <a16:creationId xmlns:a16="http://schemas.microsoft.com/office/drawing/2014/main" id="{00000000-0008-0000-0B00-000074020000}"/>
            </a:ext>
          </a:extLst>
        </xdr:cNvPr>
        <xdr:cNvSpPr/>
      </xdr:nvSpPr>
      <xdr:spPr bwMode="auto">
        <a:xfrm>
          <a:off x="774557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1581</xdr:colOff>
      <xdr:row>7</xdr:row>
      <xdr:rowOff>1594</xdr:rowOff>
    </xdr:from>
    <xdr:to>
      <xdr:col>125</xdr:col>
      <xdr:colOff>1376031</xdr:colOff>
      <xdr:row>7</xdr:row>
      <xdr:rowOff>19594</xdr:rowOff>
    </xdr:to>
    <xdr:sp macro="" textlink="">
      <xdr:nvSpPr>
        <xdr:cNvPr id="629" name="Rectángulo 628">
          <a:extLst>
            <a:ext uri="{FF2B5EF4-FFF2-40B4-BE49-F238E27FC236}">
              <a16:creationId xmlns:a16="http://schemas.microsoft.com/office/drawing/2014/main" id="{00000000-0008-0000-0B00-000075020000}"/>
            </a:ext>
          </a:extLst>
        </xdr:cNvPr>
        <xdr:cNvSpPr/>
      </xdr:nvSpPr>
      <xdr:spPr bwMode="auto">
        <a:xfrm>
          <a:off x="77449356"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9</xdr:row>
      <xdr:rowOff>1594</xdr:rowOff>
    </xdr:from>
    <xdr:to>
      <xdr:col>125</xdr:col>
      <xdr:colOff>1593519</xdr:colOff>
      <xdr:row>9</xdr:row>
      <xdr:rowOff>19594</xdr:rowOff>
    </xdr:to>
    <xdr:sp macro="" textlink="">
      <xdr:nvSpPr>
        <xdr:cNvPr id="630" name="Rectángulo 629">
          <a:extLst>
            <a:ext uri="{FF2B5EF4-FFF2-40B4-BE49-F238E27FC236}">
              <a16:creationId xmlns:a16="http://schemas.microsoft.com/office/drawing/2014/main" id="{00000000-0008-0000-0B00-000076020000}"/>
            </a:ext>
          </a:extLst>
        </xdr:cNvPr>
        <xdr:cNvSpPr/>
      </xdr:nvSpPr>
      <xdr:spPr bwMode="auto">
        <a:xfrm>
          <a:off x="7745729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11</xdr:row>
      <xdr:rowOff>1594</xdr:rowOff>
    </xdr:from>
    <xdr:to>
      <xdr:col>125</xdr:col>
      <xdr:colOff>1593519</xdr:colOff>
      <xdr:row>11</xdr:row>
      <xdr:rowOff>19594</xdr:rowOff>
    </xdr:to>
    <xdr:sp macro="" textlink="">
      <xdr:nvSpPr>
        <xdr:cNvPr id="631" name="Rectángulo 630">
          <a:extLst>
            <a:ext uri="{FF2B5EF4-FFF2-40B4-BE49-F238E27FC236}">
              <a16:creationId xmlns:a16="http://schemas.microsoft.com/office/drawing/2014/main" id="{00000000-0008-0000-0B00-000077020000}"/>
            </a:ext>
          </a:extLst>
        </xdr:cNvPr>
        <xdr:cNvSpPr/>
      </xdr:nvSpPr>
      <xdr:spPr bwMode="auto">
        <a:xfrm>
          <a:off x="7745729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13</xdr:row>
      <xdr:rowOff>166694</xdr:rowOff>
    </xdr:from>
    <xdr:to>
      <xdr:col>123</xdr:col>
      <xdr:colOff>1591938</xdr:colOff>
      <xdr:row>13</xdr:row>
      <xdr:rowOff>184694</xdr:rowOff>
    </xdr:to>
    <xdr:sp macro="" textlink="">
      <xdr:nvSpPr>
        <xdr:cNvPr id="632" name="Rectángulo 631">
          <a:extLst>
            <a:ext uri="{FF2B5EF4-FFF2-40B4-BE49-F238E27FC236}">
              <a16:creationId xmlns:a16="http://schemas.microsoft.com/office/drawing/2014/main" id="{00000000-0008-0000-0B00-000078020000}"/>
            </a:ext>
          </a:extLst>
        </xdr:cNvPr>
        <xdr:cNvSpPr/>
      </xdr:nvSpPr>
      <xdr:spPr bwMode="auto">
        <a:xfrm>
          <a:off x="7589361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15</xdr:row>
      <xdr:rowOff>1594</xdr:rowOff>
    </xdr:from>
    <xdr:to>
      <xdr:col>123</xdr:col>
      <xdr:colOff>1593519</xdr:colOff>
      <xdr:row>15</xdr:row>
      <xdr:rowOff>19594</xdr:rowOff>
    </xdr:to>
    <xdr:sp macro="" textlink="">
      <xdr:nvSpPr>
        <xdr:cNvPr id="633" name="Rectángulo 632">
          <a:extLst>
            <a:ext uri="{FF2B5EF4-FFF2-40B4-BE49-F238E27FC236}">
              <a16:creationId xmlns:a16="http://schemas.microsoft.com/office/drawing/2014/main" id="{00000000-0008-0000-0B00-000079020000}"/>
            </a:ext>
          </a:extLst>
        </xdr:cNvPr>
        <xdr:cNvSpPr/>
      </xdr:nvSpPr>
      <xdr:spPr bwMode="auto">
        <a:xfrm>
          <a:off x="758951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19</xdr:row>
      <xdr:rowOff>166694</xdr:rowOff>
    </xdr:from>
    <xdr:to>
      <xdr:col>123</xdr:col>
      <xdr:colOff>1591938</xdr:colOff>
      <xdr:row>19</xdr:row>
      <xdr:rowOff>184694</xdr:rowOff>
    </xdr:to>
    <xdr:sp macro="" textlink="">
      <xdr:nvSpPr>
        <xdr:cNvPr id="634" name="Rectángulo 633">
          <a:extLst>
            <a:ext uri="{FF2B5EF4-FFF2-40B4-BE49-F238E27FC236}">
              <a16:creationId xmlns:a16="http://schemas.microsoft.com/office/drawing/2014/main" id="{00000000-0008-0000-0B00-00007A020000}"/>
            </a:ext>
          </a:extLst>
        </xdr:cNvPr>
        <xdr:cNvSpPr/>
      </xdr:nvSpPr>
      <xdr:spPr bwMode="auto">
        <a:xfrm>
          <a:off x="758936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22</xdr:row>
      <xdr:rowOff>1594</xdr:rowOff>
    </xdr:from>
    <xdr:to>
      <xdr:col>123</xdr:col>
      <xdr:colOff>1593519</xdr:colOff>
      <xdr:row>22</xdr:row>
      <xdr:rowOff>19594</xdr:rowOff>
    </xdr:to>
    <xdr:sp macro="" textlink="">
      <xdr:nvSpPr>
        <xdr:cNvPr id="635" name="Rectángulo 634">
          <a:extLst>
            <a:ext uri="{FF2B5EF4-FFF2-40B4-BE49-F238E27FC236}">
              <a16:creationId xmlns:a16="http://schemas.microsoft.com/office/drawing/2014/main" id="{00000000-0008-0000-0B00-00007B020000}"/>
            </a:ext>
          </a:extLst>
        </xdr:cNvPr>
        <xdr:cNvSpPr/>
      </xdr:nvSpPr>
      <xdr:spPr bwMode="auto">
        <a:xfrm>
          <a:off x="7589519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13</xdr:row>
      <xdr:rowOff>166694</xdr:rowOff>
    </xdr:from>
    <xdr:to>
      <xdr:col>125</xdr:col>
      <xdr:colOff>1591938</xdr:colOff>
      <xdr:row>13</xdr:row>
      <xdr:rowOff>184694</xdr:rowOff>
    </xdr:to>
    <xdr:sp macro="" textlink="">
      <xdr:nvSpPr>
        <xdr:cNvPr id="636" name="Rectángulo 635">
          <a:extLst>
            <a:ext uri="{FF2B5EF4-FFF2-40B4-BE49-F238E27FC236}">
              <a16:creationId xmlns:a16="http://schemas.microsoft.com/office/drawing/2014/main" id="{00000000-0008-0000-0B00-00007C020000}"/>
            </a:ext>
          </a:extLst>
        </xdr:cNvPr>
        <xdr:cNvSpPr/>
      </xdr:nvSpPr>
      <xdr:spPr bwMode="auto">
        <a:xfrm>
          <a:off x="7745571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15</xdr:row>
      <xdr:rowOff>1594</xdr:rowOff>
    </xdr:from>
    <xdr:to>
      <xdr:col>125</xdr:col>
      <xdr:colOff>1593519</xdr:colOff>
      <xdr:row>15</xdr:row>
      <xdr:rowOff>19594</xdr:rowOff>
    </xdr:to>
    <xdr:sp macro="" textlink="">
      <xdr:nvSpPr>
        <xdr:cNvPr id="637" name="Rectángulo 636">
          <a:extLst>
            <a:ext uri="{FF2B5EF4-FFF2-40B4-BE49-F238E27FC236}">
              <a16:creationId xmlns:a16="http://schemas.microsoft.com/office/drawing/2014/main" id="{00000000-0008-0000-0B00-00007D020000}"/>
            </a:ext>
          </a:extLst>
        </xdr:cNvPr>
        <xdr:cNvSpPr/>
      </xdr:nvSpPr>
      <xdr:spPr bwMode="auto">
        <a:xfrm>
          <a:off x="774572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15</xdr:row>
      <xdr:rowOff>166694</xdr:rowOff>
    </xdr:from>
    <xdr:to>
      <xdr:col>125</xdr:col>
      <xdr:colOff>1591938</xdr:colOff>
      <xdr:row>15</xdr:row>
      <xdr:rowOff>184694</xdr:rowOff>
    </xdr:to>
    <xdr:sp macro="" textlink="">
      <xdr:nvSpPr>
        <xdr:cNvPr id="638" name="Rectángulo 637">
          <a:extLst>
            <a:ext uri="{FF2B5EF4-FFF2-40B4-BE49-F238E27FC236}">
              <a16:creationId xmlns:a16="http://schemas.microsoft.com/office/drawing/2014/main" id="{00000000-0008-0000-0B00-00007E020000}"/>
            </a:ext>
          </a:extLst>
        </xdr:cNvPr>
        <xdr:cNvSpPr/>
      </xdr:nvSpPr>
      <xdr:spPr bwMode="auto">
        <a:xfrm>
          <a:off x="7745571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17</xdr:row>
      <xdr:rowOff>1594</xdr:rowOff>
    </xdr:from>
    <xdr:to>
      <xdr:col>125</xdr:col>
      <xdr:colOff>1593519</xdr:colOff>
      <xdr:row>17</xdr:row>
      <xdr:rowOff>19594</xdr:rowOff>
    </xdr:to>
    <xdr:sp macro="" textlink="">
      <xdr:nvSpPr>
        <xdr:cNvPr id="639" name="Rectángulo 638">
          <a:extLst>
            <a:ext uri="{FF2B5EF4-FFF2-40B4-BE49-F238E27FC236}">
              <a16:creationId xmlns:a16="http://schemas.microsoft.com/office/drawing/2014/main" id="{00000000-0008-0000-0B00-00007F020000}"/>
            </a:ext>
          </a:extLst>
        </xdr:cNvPr>
        <xdr:cNvSpPr/>
      </xdr:nvSpPr>
      <xdr:spPr bwMode="auto">
        <a:xfrm>
          <a:off x="7745729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17</xdr:row>
      <xdr:rowOff>166694</xdr:rowOff>
    </xdr:from>
    <xdr:to>
      <xdr:col>125</xdr:col>
      <xdr:colOff>1591938</xdr:colOff>
      <xdr:row>17</xdr:row>
      <xdr:rowOff>184694</xdr:rowOff>
    </xdr:to>
    <xdr:sp macro="" textlink="">
      <xdr:nvSpPr>
        <xdr:cNvPr id="640" name="Rectángulo 639">
          <a:extLst>
            <a:ext uri="{FF2B5EF4-FFF2-40B4-BE49-F238E27FC236}">
              <a16:creationId xmlns:a16="http://schemas.microsoft.com/office/drawing/2014/main" id="{00000000-0008-0000-0B00-000080020000}"/>
            </a:ext>
          </a:extLst>
        </xdr:cNvPr>
        <xdr:cNvSpPr/>
      </xdr:nvSpPr>
      <xdr:spPr bwMode="auto">
        <a:xfrm>
          <a:off x="7745571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19</xdr:row>
      <xdr:rowOff>1594</xdr:rowOff>
    </xdr:from>
    <xdr:to>
      <xdr:col>125</xdr:col>
      <xdr:colOff>1593519</xdr:colOff>
      <xdr:row>19</xdr:row>
      <xdr:rowOff>19594</xdr:rowOff>
    </xdr:to>
    <xdr:sp macro="" textlink="">
      <xdr:nvSpPr>
        <xdr:cNvPr id="641" name="Rectángulo 640">
          <a:extLst>
            <a:ext uri="{FF2B5EF4-FFF2-40B4-BE49-F238E27FC236}">
              <a16:creationId xmlns:a16="http://schemas.microsoft.com/office/drawing/2014/main" id="{00000000-0008-0000-0B00-000081020000}"/>
            </a:ext>
          </a:extLst>
        </xdr:cNvPr>
        <xdr:cNvSpPr/>
      </xdr:nvSpPr>
      <xdr:spPr bwMode="auto">
        <a:xfrm>
          <a:off x="7745729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19</xdr:row>
      <xdr:rowOff>166694</xdr:rowOff>
    </xdr:from>
    <xdr:to>
      <xdr:col>125</xdr:col>
      <xdr:colOff>1591938</xdr:colOff>
      <xdr:row>19</xdr:row>
      <xdr:rowOff>184694</xdr:rowOff>
    </xdr:to>
    <xdr:sp macro="" textlink="">
      <xdr:nvSpPr>
        <xdr:cNvPr id="642" name="Rectángulo 641">
          <a:extLst>
            <a:ext uri="{FF2B5EF4-FFF2-40B4-BE49-F238E27FC236}">
              <a16:creationId xmlns:a16="http://schemas.microsoft.com/office/drawing/2014/main" id="{00000000-0008-0000-0B00-000082020000}"/>
            </a:ext>
          </a:extLst>
        </xdr:cNvPr>
        <xdr:cNvSpPr/>
      </xdr:nvSpPr>
      <xdr:spPr bwMode="auto">
        <a:xfrm>
          <a:off x="774557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22</xdr:row>
      <xdr:rowOff>1594</xdr:rowOff>
    </xdr:from>
    <xdr:to>
      <xdr:col>125</xdr:col>
      <xdr:colOff>1593519</xdr:colOff>
      <xdr:row>22</xdr:row>
      <xdr:rowOff>19594</xdr:rowOff>
    </xdr:to>
    <xdr:sp macro="" textlink="">
      <xdr:nvSpPr>
        <xdr:cNvPr id="643" name="Rectángulo 642">
          <a:extLst>
            <a:ext uri="{FF2B5EF4-FFF2-40B4-BE49-F238E27FC236}">
              <a16:creationId xmlns:a16="http://schemas.microsoft.com/office/drawing/2014/main" id="{00000000-0008-0000-0B00-000083020000}"/>
            </a:ext>
          </a:extLst>
        </xdr:cNvPr>
        <xdr:cNvSpPr/>
      </xdr:nvSpPr>
      <xdr:spPr bwMode="auto">
        <a:xfrm>
          <a:off x="7745729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5</xdr:row>
      <xdr:rowOff>166694</xdr:rowOff>
    </xdr:from>
    <xdr:to>
      <xdr:col>123</xdr:col>
      <xdr:colOff>1591938</xdr:colOff>
      <xdr:row>5</xdr:row>
      <xdr:rowOff>184694</xdr:rowOff>
    </xdr:to>
    <xdr:sp macro="" textlink="">
      <xdr:nvSpPr>
        <xdr:cNvPr id="644" name="Rectángulo 643">
          <a:extLst>
            <a:ext uri="{FF2B5EF4-FFF2-40B4-BE49-F238E27FC236}">
              <a16:creationId xmlns:a16="http://schemas.microsoft.com/office/drawing/2014/main" id="{00000000-0008-0000-0B00-000084020000}"/>
            </a:ext>
          </a:extLst>
        </xdr:cNvPr>
        <xdr:cNvSpPr/>
      </xdr:nvSpPr>
      <xdr:spPr bwMode="auto">
        <a:xfrm>
          <a:off x="758936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7</xdr:row>
      <xdr:rowOff>1594</xdr:rowOff>
    </xdr:from>
    <xdr:to>
      <xdr:col>123</xdr:col>
      <xdr:colOff>1593519</xdr:colOff>
      <xdr:row>7</xdr:row>
      <xdr:rowOff>19594</xdr:rowOff>
    </xdr:to>
    <xdr:sp macro="" textlink="">
      <xdr:nvSpPr>
        <xdr:cNvPr id="645" name="Rectángulo 644">
          <a:extLst>
            <a:ext uri="{FF2B5EF4-FFF2-40B4-BE49-F238E27FC236}">
              <a16:creationId xmlns:a16="http://schemas.microsoft.com/office/drawing/2014/main" id="{00000000-0008-0000-0B00-000085020000}"/>
            </a:ext>
          </a:extLst>
        </xdr:cNvPr>
        <xdr:cNvSpPr/>
      </xdr:nvSpPr>
      <xdr:spPr bwMode="auto">
        <a:xfrm>
          <a:off x="7589519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7</xdr:row>
      <xdr:rowOff>166694</xdr:rowOff>
    </xdr:from>
    <xdr:to>
      <xdr:col>123</xdr:col>
      <xdr:colOff>1591938</xdr:colOff>
      <xdr:row>7</xdr:row>
      <xdr:rowOff>184694</xdr:rowOff>
    </xdr:to>
    <xdr:sp macro="" textlink="">
      <xdr:nvSpPr>
        <xdr:cNvPr id="646" name="Rectángulo 645">
          <a:extLst>
            <a:ext uri="{FF2B5EF4-FFF2-40B4-BE49-F238E27FC236}">
              <a16:creationId xmlns:a16="http://schemas.microsoft.com/office/drawing/2014/main" id="{00000000-0008-0000-0B00-000086020000}"/>
            </a:ext>
          </a:extLst>
        </xdr:cNvPr>
        <xdr:cNvSpPr/>
      </xdr:nvSpPr>
      <xdr:spPr bwMode="auto">
        <a:xfrm>
          <a:off x="7589361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9</xdr:row>
      <xdr:rowOff>1594</xdr:rowOff>
    </xdr:from>
    <xdr:to>
      <xdr:col>123</xdr:col>
      <xdr:colOff>1593519</xdr:colOff>
      <xdr:row>9</xdr:row>
      <xdr:rowOff>19594</xdr:rowOff>
    </xdr:to>
    <xdr:sp macro="" textlink="">
      <xdr:nvSpPr>
        <xdr:cNvPr id="647" name="Rectángulo 646">
          <a:extLst>
            <a:ext uri="{FF2B5EF4-FFF2-40B4-BE49-F238E27FC236}">
              <a16:creationId xmlns:a16="http://schemas.microsoft.com/office/drawing/2014/main" id="{00000000-0008-0000-0B00-000087020000}"/>
            </a:ext>
          </a:extLst>
        </xdr:cNvPr>
        <xdr:cNvSpPr/>
      </xdr:nvSpPr>
      <xdr:spPr bwMode="auto">
        <a:xfrm>
          <a:off x="7589519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15</xdr:row>
      <xdr:rowOff>1594</xdr:rowOff>
    </xdr:from>
    <xdr:to>
      <xdr:col>123</xdr:col>
      <xdr:colOff>1593519</xdr:colOff>
      <xdr:row>15</xdr:row>
      <xdr:rowOff>19594</xdr:rowOff>
    </xdr:to>
    <xdr:sp macro="" textlink="">
      <xdr:nvSpPr>
        <xdr:cNvPr id="648" name="Rectángulo 647">
          <a:extLst>
            <a:ext uri="{FF2B5EF4-FFF2-40B4-BE49-F238E27FC236}">
              <a16:creationId xmlns:a16="http://schemas.microsoft.com/office/drawing/2014/main" id="{00000000-0008-0000-0B00-000088020000}"/>
            </a:ext>
          </a:extLst>
        </xdr:cNvPr>
        <xdr:cNvSpPr/>
      </xdr:nvSpPr>
      <xdr:spPr bwMode="auto">
        <a:xfrm>
          <a:off x="758951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15</xdr:row>
      <xdr:rowOff>166694</xdr:rowOff>
    </xdr:from>
    <xdr:to>
      <xdr:col>123</xdr:col>
      <xdr:colOff>1591938</xdr:colOff>
      <xdr:row>15</xdr:row>
      <xdr:rowOff>184694</xdr:rowOff>
    </xdr:to>
    <xdr:sp macro="" textlink="">
      <xdr:nvSpPr>
        <xdr:cNvPr id="649" name="Rectángulo 648">
          <a:extLst>
            <a:ext uri="{FF2B5EF4-FFF2-40B4-BE49-F238E27FC236}">
              <a16:creationId xmlns:a16="http://schemas.microsoft.com/office/drawing/2014/main" id="{00000000-0008-0000-0B00-000089020000}"/>
            </a:ext>
          </a:extLst>
        </xdr:cNvPr>
        <xdr:cNvSpPr/>
      </xdr:nvSpPr>
      <xdr:spPr bwMode="auto">
        <a:xfrm>
          <a:off x="7589361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17</xdr:row>
      <xdr:rowOff>1594</xdr:rowOff>
    </xdr:from>
    <xdr:to>
      <xdr:col>123</xdr:col>
      <xdr:colOff>1593519</xdr:colOff>
      <xdr:row>17</xdr:row>
      <xdr:rowOff>19594</xdr:rowOff>
    </xdr:to>
    <xdr:sp macro="" textlink="">
      <xdr:nvSpPr>
        <xdr:cNvPr id="650" name="Rectángulo 649">
          <a:extLst>
            <a:ext uri="{FF2B5EF4-FFF2-40B4-BE49-F238E27FC236}">
              <a16:creationId xmlns:a16="http://schemas.microsoft.com/office/drawing/2014/main" id="{00000000-0008-0000-0B00-00008A020000}"/>
            </a:ext>
          </a:extLst>
        </xdr:cNvPr>
        <xdr:cNvSpPr/>
      </xdr:nvSpPr>
      <xdr:spPr bwMode="auto">
        <a:xfrm>
          <a:off x="7589519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17</xdr:row>
      <xdr:rowOff>166694</xdr:rowOff>
    </xdr:from>
    <xdr:to>
      <xdr:col>123</xdr:col>
      <xdr:colOff>1591938</xdr:colOff>
      <xdr:row>17</xdr:row>
      <xdr:rowOff>184694</xdr:rowOff>
    </xdr:to>
    <xdr:sp macro="" textlink="">
      <xdr:nvSpPr>
        <xdr:cNvPr id="651" name="Rectángulo 650">
          <a:extLst>
            <a:ext uri="{FF2B5EF4-FFF2-40B4-BE49-F238E27FC236}">
              <a16:creationId xmlns:a16="http://schemas.microsoft.com/office/drawing/2014/main" id="{00000000-0008-0000-0B00-00008B020000}"/>
            </a:ext>
          </a:extLst>
        </xdr:cNvPr>
        <xdr:cNvSpPr/>
      </xdr:nvSpPr>
      <xdr:spPr bwMode="auto">
        <a:xfrm>
          <a:off x="7589361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19</xdr:row>
      <xdr:rowOff>1594</xdr:rowOff>
    </xdr:from>
    <xdr:to>
      <xdr:col>123</xdr:col>
      <xdr:colOff>1593519</xdr:colOff>
      <xdr:row>19</xdr:row>
      <xdr:rowOff>19594</xdr:rowOff>
    </xdr:to>
    <xdr:sp macro="" textlink="">
      <xdr:nvSpPr>
        <xdr:cNvPr id="652" name="Rectángulo 651">
          <a:extLst>
            <a:ext uri="{FF2B5EF4-FFF2-40B4-BE49-F238E27FC236}">
              <a16:creationId xmlns:a16="http://schemas.microsoft.com/office/drawing/2014/main" id="{00000000-0008-0000-0B00-00008C020000}"/>
            </a:ext>
          </a:extLst>
        </xdr:cNvPr>
        <xdr:cNvSpPr/>
      </xdr:nvSpPr>
      <xdr:spPr bwMode="auto">
        <a:xfrm>
          <a:off x="7589519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801519</xdr:colOff>
      <xdr:row>5</xdr:row>
      <xdr:rowOff>19595</xdr:rowOff>
    </xdr:from>
    <xdr:to>
      <xdr:col>125</xdr:col>
      <xdr:colOff>695163</xdr:colOff>
      <xdr:row>5</xdr:row>
      <xdr:rowOff>184695</xdr:rowOff>
    </xdr:to>
    <xdr:cxnSp macro="">
      <xdr:nvCxnSpPr>
        <xdr:cNvPr id="653" name="Conector angular 652">
          <a:extLst>
            <a:ext uri="{FF2B5EF4-FFF2-40B4-BE49-F238E27FC236}">
              <a16:creationId xmlns:a16="http://schemas.microsoft.com/office/drawing/2014/main" id="{00000000-0008-0000-0B00-00008D020000}"/>
            </a:ext>
          </a:extLst>
        </xdr:cNvPr>
        <xdr:cNvCxnSpPr>
          <a:stCxn id="628" idx="2"/>
          <a:endCxn id="623" idx="2"/>
        </xdr:cNvCxnSpPr>
      </xdr:nvCxnSpPr>
      <xdr:spPr>
        <a:xfrm rot="5400000" flipH="1">
          <a:off x="77332516" y="1193548"/>
          <a:ext cx="165100" cy="1455744"/>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688806</xdr:colOff>
      <xdr:row>5</xdr:row>
      <xdr:rowOff>1594</xdr:rowOff>
    </xdr:from>
    <xdr:to>
      <xdr:col>125</xdr:col>
      <xdr:colOff>695163</xdr:colOff>
      <xdr:row>5</xdr:row>
      <xdr:rowOff>184694</xdr:rowOff>
    </xdr:to>
    <xdr:cxnSp macro="">
      <xdr:nvCxnSpPr>
        <xdr:cNvPr id="654" name="Conector recto de flecha 653">
          <a:extLst>
            <a:ext uri="{FF2B5EF4-FFF2-40B4-BE49-F238E27FC236}">
              <a16:creationId xmlns:a16="http://schemas.microsoft.com/office/drawing/2014/main" id="{00000000-0008-0000-0B00-00008E020000}"/>
            </a:ext>
          </a:extLst>
        </xdr:cNvPr>
        <xdr:cNvCxnSpPr>
          <a:stCxn id="628" idx="2"/>
          <a:endCxn id="627" idx="0"/>
        </xdr:cNvCxnSpPr>
      </xdr:nvCxnSpPr>
      <xdr:spPr>
        <a:xfrm flipH="1" flipV="1">
          <a:off x="7813658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696744</xdr:colOff>
      <xdr:row>7</xdr:row>
      <xdr:rowOff>19595</xdr:rowOff>
    </xdr:from>
    <xdr:to>
      <xdr:col>125</xdr:col>
      <xdr:colOff>695163</xdr:colOff>
      <xdr:row>7</xdr:row>
      <xdr:rowOff>184695</xdr:rowOff>
    </xdr:to>
    <xdr:cxnSp macro="">
      <xdr:nvCxnSpPr>
        <xdr:cNvPr id="655" name="Conector angular 654">
          <a:extLst>
            <a:ext uri="{FF2B5EF4-FFF2-40B4-BE49-F238E27FC236}">
              <a16:creationId xmlns:a16="http://schemas.microsoft.com/office/drawing/2014/main" id="{00000000-0008-0000-0B00-00008F020000}"/>
            </a:ext>
          </a:extLst>
        </xdr:cNvPr>
        <xdr:cNvCxnSpPr>
          <a:stCxn id="662" idx="2"/>
          <a:endCxn id="645" idx="2"/>
        </xdr:cNvCxnSpPr>
      </xdr:nvCxnSpPr>
      <xdr:spPr>
        <a:xfrm rot="5400000" flipH="1">
          <a:off x="77280129" y="2131760"/>
          <a:ext cx="165100" cy="1560519"/>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688806</xdr:colOff>
      <xdr:row>7</xdr:row>
      <xdr:rowOff>1594</xdr:rowOff>
    </xdr:from>
    <xdr:to>
      <xdr:col>125</xdr:col>
      <xdr:colOff>695163</xdr:colOff>
      <xdr:row>7</xdr:row>
      <xdr:rowOff>184694</xdr:rowOff>
    </xdr:to>
    <xdr:cxnSp macro="">
      <xdr:nvCxnSpPr>
        <xdr:cNvPr id="656" name="Conector recto de flecha 655">
          <a:extLst>
            <a:ext uri="{FF2B5EF4-FFF2-40B4-BE49-F238E27FC236}">
              <a16:creationId xmlns:a16="http://schemas.microsoft.com/office/drawing/2014/main" id="{00000000-0008-0000-0B00-000090020000}"/>
            </a:ext>
          </a:extLst>
        </xdr:cNvPr>
        <xdr:cNvCxnSpPr>
          <a:endCxn id="629" idx="0"/>
        </xdr:cNvCxnSpPr>
      </xdr:nvCxnSpPr>
      <xdr:spPr>
        <a:xfrm flipH="1" flipV="1">
          <a:off x="78136581"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696744</xdr:colOff>
      <xdr:row>9</xdr:row>
      <xdr:rowOff>1594</xdr:rowOff>
    </xdr:from>
    <xdr:to>
      <xdr:col>125</xdr:col>
      <xdr:colOff>703101</xdr:colOff>
      <xdr:row>9</xdr:row>
      <xdr:rowOff>166694</xdr:rowOff>
    </xdr:to>
    <xdr:cxnSp macro="">
      <xdr:nvCxnSpPr>
        <xdr:cNvPr id="657" name="Conector angular 656">
          <a:extLst>
            <a:ext uri="{FF2B5EF4-FFF2-40B4-BE49-F238E27FC236}">
              <a16:creationId xmlns:a16="http://schemas.microsoft.com/office/drawing/2014/main" id="{00000000-0008-0000-0B00-000091020000}"/>
            </a:ext>
          </a:extLst>
        </xdr:cNvPr>
        <xdr:cNvCxnSpPr>
          <a:stCxn id="664" idx="0"/>
          <a:endCxn id="647" idx="0"/>
        </xdr:cNvCxnSpPr>
      </xdr:nvCxnSpPr>
      <xdr:spPr>
        <a:xfrm rot="16200000" flipV="1">
          <a:off x="77284098" y="3309940"/>
          <a:ext cx="165100" cy="1568457"/>
        </a:xfrm>
        <a:prstGeom prst="bentConnector3">
          <a:avLst>
            <a:gd name="adj1" fmla="val 307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696744</xdr:colOff>
      <xdr:row>9</xdr:row>
      <xdr:rowOff>1594</xdr:rowOff>
    </xdr:from>
    <xdr:to>
      <xdr:col>125</xdr:col>
      <xdr:colOff>703101</xdr:colOff>
      <xdr:row>9</xdr:row>
      <xdr:rowOff>184694</xdr:rowOff>
    </xdr:to>
    <xdr:cxnSp macro="">
      <xdr:nvCxnSpPr>
        <xdr:cNvPr id="658" name="Conector recto de flecha 657">
          <a:extLst>
            <a:ext uri="{FF2B5EF4-FFF2-40B4-BE49-F238E27FC236}">
              <a16:creationId xmlns:a16="http://schemas.microsoft.com/office/drawing/2014/main" id="{00000000-0008-0000-0B00-000092020000}"/>
            </a:ext>
          </a:extLst>
        </xdr:cNvPr>
        <xdr:cNvCxnSpPr>
          <a:endCxn id="630" idx="0"/>
        </xdr:cNvCxnSpPr>
      </xdr:nvCxnSpPr>
      <xdr:spPr>
        <a:xfrm flipH="1" flipV="1">
          <a:off x="78144519"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7938</xdr:colOff>
      <xdr:row>3</xdr:row>
      <xdr:rowOff>166694</xdr:rowOff>
    </xdr:from>
    <xdr:to>
      <xdr:col>125</xdr:col>
      <xdr:colOff>1591938</xdr:colOff>
      <xdr:row>3</xdr:row>
      <xdr:rowOff>184694</xdr:rowOff>
    </xdr:to>
    <xdr:sp macro="" textlink="">
      <xdr:nvSpPr>
        <xdr:cNvPr id="659" name="Rectángulo 658">
          <a:extLst>
            <a:ext uri="{FF2B5EF4-FFF2-40B4-BE49-F238E27FC236}">
              <a16:creationId xmlns:a16="http://schemas.microsoft.com/office/drawing/2014/main" id="{00000000-0008-0000-0B00-000093020000}"/>
            </a:ext>
          </a:extLst>
        </xdr:cNvPr>
        <xdr:cNvSpPr/>
      </xdr:nvSpPr>
      <xdr:spPr bwMode="auto">
        <a:xfrm>
          <a:off x="774557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3</xdr:row>
      <xdr:rowOff>166694</xdr:rowOff>
    </xdr:from>
    <xdr:to>
      <xdr:col>127</xdr:col>
      <xdr:colOff>1591938</xdr:colOff>
      <xdr:row>3</xdr:row>
      <xdr:rowOff>184694</xdr:rowOff>
    </xdr:to>
    <xdr:sp macro="" textlink="">
      <xdr:nvSpPr>
        <xdr:cNvPr id="660" name="Rectángulo 659">
          <a:extLst>
            <a:ext uri="{FF2B5EF4-FFF2-40B4-BE49-F238E27FC236}">
              <a16:creationId xmlns:a16="http://schemas.microsoft.com/office/drawing/2014/main" id="{00000000-0008-0000-0B00-000094020000}"/>
            </a:ext>
          </a:extLst>
        </xdr:cNvPr>
        <xdr:cNvSpPr/>
      </xdr:nvSpPr>
      <xdr:spPr bwMode="auto">
        <a:xfrm>
          <a:off x="7901781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5</xdr:row>
      <xdr:rowOff>166694</xdr:rowOff>
    </xdr:from>
    <xdr:to>
      <xdr:col>125</xdr:col>
      <xdr:colOff>1591938</xdr:colOff>
      <xdr:row>5</xdr:row>
      <xdr:rowOff>184694</xdr:rowOff>
    </xdr:to>
    <xdr:sp macro="" textlink="">
      <xdr:nvSpPr>
        <xdr:cNvPr id="661" name="Rectángulo 660">
          <a:extLst>
            <a:ext uri="{FF2B5EF4-FFF2-40B4-BE49-F238E27FC236}">
              <a16:creationId xmlns:a16="http://schemas.microsoft.com/office/drawing/2014/main" id="{00000000-0008-0000-0B00-000095020000}"/>
            </a:ext>
          </a:extLst>
        </xdr:cNvPr>
        <xdr:cNvSpPr/>
      </xdr:nvSpPr>
      <xdr:spPr bwMode="auto">
        <a:xfrm>
          <a:off x="7745571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7</xdr:row>
      <xdr:rowOff>166694</xdr:rowOff>
    </xdr:from>
    <xdr:to>
      <xdr:col>126</xdr:col>
      <xdr:colOff>1263</xdr:colOff>
      <xdr:row>7</xdr:row>
      <xdr:rowOff>184694</xdr:rowOff>
    </xdr:to>
    <xdr:sp macro="" textlink="">
      <xdr:nvSpPr>
        <xdr:cNvPr id="662" name="Rectángulo 661">
          <a:extLst>
            <a:ext uri="{FF2B5EF4-FFF2-40B4-BE49-F238E27FC236}">
              <a16:creationId xmlns:a16="http://schemas.microsoft.com/office/drawing/2014/main" id="{00000000-0008-0000-0B00-000096020000}"/>
            </a:ext>
          </a:extLst>
        </xdr:cNvPr>
        <xdr:cNvSpPr/>
      </xdr:nvSpPr>
      <xdr:spPr bwMode="auto">
        <a:xfrm>
          <a:off x="7745571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9</xdr:row>
      <xdr:rowOff>1594</xdr:rowOff>
    </xdr:from>
    <xdr:to>
      <xdr:col>125</xdr:col>
      <xdr:colOff>1593519</xdr:colOff>
      <xdr:row>9</xdr:row>
      <xdr:rowOff>19594</xdr:rowOff>
    </xdr:to>
    <xdr:sp macro="" textlink="">
      <xdr:nvSpPr>
        <xdr:cNvPr id="663" name="Rectángulo 662">
          <a:extLst>
            <a:ext uri="{FF2B5EF4-FFF2-40B4-BE49-F238E27FC236}">
              <a16:creationId xmlns:a16="http://schemas.microsoft.com/office/drawing/2014/main" id="{00000000-0008-0000-0B00-000097020000}"/>
            </a:ext>
          </a:extLst>
        </xdr:cNvPr>
        <xdr:cNvSpPr/>
      </xdr:nvSpPr>
      <xdr:spPr bwMode="auto">
        <a:xfrm>
          <a:off x="7745729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15876</xdr:colOff>
      <xdr:row>9</xdr:row>
      <xdr:rowOff>166694</xdr:rowOff>
    </xdr:from>
    <xdr:to>
      <xdr:col>126</xdr:col>
      <xdr:colOff>9201</xdr:colOff>
      <xdr:row>9</xdr:row>
      <xdr:rowOff>184694</xdr:rowOff>
    </xdr:to>
    <xdr:sp macro="" textlink="">
      <xdr:nvSpPr>
        <xdr:cNvPr id="664" name="Rectángulo 663">
          <a:extLst>
            <a:ext uri="{FF2B5EF4-FFF2-40B4-BE49-F238E27FC236}">
              <a16:creationId xmlns:a16="http://schemas.microsoft.com/office/drawing/2014/main" id="{00000000-0008-0000-0B00-000098020000}"/>
            </a:ext>
          </a:extLst>
        </xdr:cNvPr>
        <xdr:cNvSpPr/>
      </xdr:nvSpPr>
      <xdr:spPr bwMode="auto">
        <a:xfrm>
          <a:off x="77463651"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11</xdr:row>
      <xdr:rowOff>1594</xdr:rowOff>
    </xdr:from>
    <xdr:to>
      <xdr:col>125</xdr:col>
      <xdr:colOff>1593519</xdr:colOff>
      <xdr:row>11</xdr:row>
      <xdr:rowOff>19594</xdr:rowOff>
    </xdr:to>
    <xdr:sp macro="" textlink="">
      <xdr:nvSpPr>
        <xdr:cNvPr id="665" name="Rectángulo 664">
          <a:extLst>
            <a:ext uri="{FF2B5EF4-FFF2-40B4-BE49-F238E27FC236}">
              <a16:creationId xmlns:a16="http://schemas.microsoft.com/office/drawing/2014/main" id="{00000000-0008-0000-0B00-000099020000}"/>
            </a:ext>
          </a:extLst>
        </xdr:cNvPr>
        <xdr:cNvSpPr/>
      </xdr:nvSpPr>
      <xdr:spPr bwMode="auto">
        <a:xfrm>
          <a:off x="7745729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13</xdr:row>
      <xdr:rowOff>166694</xdr:rowOff>
    </xdr:from>
    <xdr:to>
      <xdr:col>125</xdr:col>
      <xdr:colOff>1591938</xdr:colOff>
      <xdr:row>13</xdr:row>
      <xdr:rowOff>184694</xdr:rowOff>
    </xdr:to>
    <xdr:sp macro="" textlink="">
      <xdr:nvSpPr>
        <xdr:cNvPr id="666" name="Rectángulo 665">
          <a:extLst>
            <a:ext uri="{FF2B5EF4-FFF2-40B4-BE49-F238E27FC236}">
              <a16:creationId xmlns:a16="http://schemas.microsoft.com/office/drawing/2014/main" id="{00000000-0008-0000-0B00-00009A020000}"/>
            </a:ext>
          </a:extLst>
        </xdr:cNvPr>
        <xdr:cNvSpPr/>
      </xdr:nvSpPr>
      <xdr:spPr bwMode="auto">
        <a:xfrm>
          <a:off x="7745571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15</xdr:row>
      <xdr:rowOff>1594</xdr:rowOff>
    </xdr:from>
    <xdr:to>
      <xdr:col>125</xdr:col>
      <xdr:colOff>1593519</xdr:colOff>
      <xdr:row>15</xdr:row>
      <xdr:rowOff>19594</xdr:rowOff>
    </xdr:to>
    <xdr:sp macro="" textlink="">
      <xdr:nvSpPr>
        <xdr:cNvPr id="667" name="Rectángulo 666">
          <a:extLst>
            <a:ext uri="{FF2B5EF4-FFF2-40B4-BE49-F238E27FC236}">
              <a16:creationId xmlns:a16="http://schemas.microsoft.com/office/drawing/2014/main" id="{00000000-0008-0000-0B00-00009B020000}"/>
            </a:ext>
          </a:extLst>
        </xdr:cNvPr>
        <xdr:cNvSpPr/>
      </xdr:nvSpPr>
      <xdr:spPr bwMode="auto">
        <a:xfrm>
          <a:off x="774572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13</xdr:row>
      <xdr:rowOff>166694</xdr:rowOff>
    </xdr:from>
    <xdr:to>
      <xdr:col>127</xdr:col>
      <xdr:colOff>1591938</xdr:colOff>
      <xdr:row>13</xdr:row>
      <xdr:rowOff>184694</xdr:rowOff>
    </xdr:to>
    <xdr:sp macro="" textlink="">
      <xdr:nvSpPr>
        <xdr:cNvPr id="668" name="Rectángulo 667">
          <a:extLst>
            <a:ext uri="{FF2B5EF4-FFF2-40B4-BE49-F238E27FC236}">
              <a16:creationId xmlns:a16="http://schemas.microsoft.com/office/drawing/2014/main" id="{00000000-0008-0000-0B00-00009C020000}"/>
            </a:ext>
          </a:extLst>
        </xdr:cNvPr>
        <xdr:cNvSpPr/>
      </xdr:nvSpPr>
      <xdr:spPr bwMode="auto">
        <a:xfrm>
          <a:off x="7901781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15</xdr:row>
      <xdr:rowOff>1594</xdr:rowOff>
    </xdr:from>
    <xdr:to>
      <xdr:col>127</xdr:col>
      <xdr:colOff>1593519</xdr:colOff>
      <xdr:row>15</xdr:row>
      <xdr:rowOff>19594</xdr:rowOff>
    </xdr:to>
    <xdr:sp macro="" textlink="">
      <xdr:nvSpPr>
        <xdr:cNvPr id="669" name="Rectángulo 668">
          <a:extLst>
            <a:ext uri="{FF2B5EF4-FFF2-40B4-BE49-F238E27FC236}">
              <a16:creationId xmlns:a16="http://schemas.microsoft.com/office/drawing/2014/main" id="{00000000-0008-0000-0B00-00009D020000}"/>
            </a:ext>
          </a:extLst>
        </xdr:cNvPr>
        <xdr:cNvSpPr/>
      </xdr:nvSpPr>
      <xdr:spPr bwMode="auto">
        <a:xfrm>
          <a:off x="790193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15</xdr:row>
      <xdr:rowOff>166694</xdr:rowOff>
    </xdr:from>
    <xdr:to>
      <xdr:col>125</xdr:col>
      <xdr:colOff>1591938</xdr:colOff>
      <xdr:row>15</xdr:row>
      <xdr:rowOff>184694</xdr:rowOff>
    </xdr:to>
    <xdr:sp macro="" textlink="">
      <xdr:nvSpPr>
        <xdr:cNvPr id="670" name="Rectángulo 669">
          <a:extLst>
            <a:ext uri="{FF2B5EF4-FFF2-40B4-BE49-F238E27FC236}">
              <a16:creationId xmlns:a16="http://schemas.microsoft.com/office/drawing/2014/main" id="{00000000-0008-0000-0B00-00009E020000}"/>
            </a:ext>
          </a:extLst>
        </xdr:cNvPr>
        <xdr:cNvSpPr/>
      </xdr:nvSpPr>
      <xdr:spPr bwMode="auto">
        <a:xfrm>
          <a:off x="7745571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17</xdr:row>
      <xdr:rowOff>1594</xdr:rowOff>
    </xdr:from>
    <xdr:to>
      <xdr:col>125</xdr:col>
      <xdr:colOff>1593519</xdr:colOff>
      <xdr:row>17</xdr:row>
      <xdr:rowOff>19594</xdr:rowOff>
    </xdr:to>
    <xdr:sp macro="" textlink="">
      <xdr:nvSpPr>
        <xdr:cNvPr id="671" name="Rectángulo 670">
          <a:extLst>
            <a:ext uri="{FF2B5EF4-FFF2-40B4-BE49-F238E27FC236}">
              <a16:creationId xmlns:a16="http://schemas.microsoft.com/office/drawing/2014/main" id="{00000000-0008-0000-0B00-00009F020000}"/>
            </a:ext>
          </a:extLst>
        </xdr:cNvPr>
        <xdr:cNvSpPr/>
      </xdr:nvSpPr>
      <xdr:spPr bwMode="auto">
        <a:xfrm>
          <a:off x="7745729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17</xdr:row>
      <xdr:rowOff>166694</xdr:rowOff>
    </xdr:from>
    <xdr:to>
      <xdr:col>125</xdr:col>
      <xdr:colOff>1591938</xdr:colOff>
      <xdr:row>17</xdr:row>
      <xdr:rowOff>184694</xdr:rowOff>
    </xdr:to>
    <xdr:sp macro="" textlink="">
      <xdr:nvSpPr>
        <xdr:cNvPr id="672" name="Rectángulo 671">
          <a:extLst>
            <a:ext uri="{FF2B5EF4-FFF2-40B4-BE49-F238E27FC236}">
              <a16:creationId xmlns:a16="http://schemas.microsoft.com/office/drawing/2014/main" id="{00000000-0008-0000-0B00-0000A0020000}"/>
            </a:ext>
          </a:extLst>
        </xdr:cNvPr>
        <xdr:cNvSpPr/>
      </xdr:nvSpPr>
      <xdr:spPr bwMode="auto">
        <a:xfrm>
          <a:off x="7745571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19</xdr:row>
      <xdr:rowOff>1594</xdr:rowOff>
    </xdr:from>
    <xdr:to>
      <xdr:col>125</xdr:col>
      <xdr:colOff>1593519</xdr:colOff>
      <xdr:row>19</xdr:row>
      <xdr:rowOff>19594</xdr:rowOff>
    </xdr:to>
    <xdr:sp macro="" textlink="">
      <xdr:nvSpPr>
        <xdr:cNvPr id="673" name="Rectángulo 672">
          <a:extLst>
            <a:ext uri="{FF2B5EF4-FFF2-40B4-BE49-F238E27FC236}">
              <a16:creationId xmlns:a16="http://schemas.microsoft.com/office/drawing/2014/main" id="{00000000-0008-0000-0B00-0000A1020000}"/>
            </a:ext>
          </a:extLst>
        </xdr:cNvPr>
        <xdr:cNvSpPr/>
      </xdr:nvSpPr>
      <xdr:spPr bwMode="auto">
        <a:xfrm>
          <a:off x="7745729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19</xdr:row>
      <xdr:rowOff>166694</xdr:rowOff>
    </xdr:from>
    <xdr:to>
      <xdr:col>125</xdr:col>
      <xdr:colOff>1591938</xdr:colOff>
      <xdr:row>19</xdr:row>
      <xdr:rowOff>184694</xdr:rowOff>
    </xdr:to>
    <xdr:sp macro="" textlink="">
      <xdr:nvSpPr>
        <xdr:cNvPr id="674" name="Rectángulo 673">
          <a:extLst>
            <a:ext uri="{FF2B5EF4-FFF2-40B4-BE49-F238E27FC236}">
              <a16:creationId xmlns:a16="http://schemas.microsoft.com/office/drawing/2014/main" id="{00000000-0008-0000-0B00-0000A2020000}"/>
            </a:ext>
          </a:extLst>
        </xdr:cNvPr>
        <xdr:cNvSpPr/>
      </xdr:nvSpPr>
      <xdr:spPr bwMode="auto">
        <a:xfrm>
          <a:off x="774557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22</xdr:row>
      <xdr:rowOff>1594</xdr:rowOff>
    </xdr:from>
    <xdr:to>
      <xdr:col>125</xdr:col>
      <xdr:colOff>1593519</xdr:colOff>
      <xdr:row>22</xdr:row>
      <xdr:rowOff>19594</xdr:rowOff>
    </xdr:to>
    <xdr:sp macro="" textlink="">
      <xdr:nvSpPr>
        <xdr:cNvPr id="675" name="Rectángulo 674">
          <a:extLst>
            <a:ext uri="{FF2B5EF4-FFF2-40B4-BE49-F238E27FC236}">
              <a16:creationId xmlns:a16="http://schemas.microsoft.com/office/drawing/2014/main" id="{00000000-0008-0000-0B00-0000A3020000}"/>
            </a:ext>
          </a:extLst>
        </xdr:cNvPr>
        <xdr:cNvSpPr/>
      </xdr:nvSpPr>
      <xdr:spPr bwMode="auto">
        <a:xfrm>
          <a:off x="7745729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19</xdr:row>
      <xdr:rowOff>166694</xdr:rowOff>
    </xdr:from>
    <xdr:to>
      <xdr:col>127</xdr:col>
      <xdr:colOff>1591938</xdr:colOff>
      <xdr:row>19</xdr:row>
      <xdr:rowOff>184694</xdr:rowOff>
    </xdr:to>
    <xdr:sp macro="" textlink="">
      <xdr:nvSpPr>
        <xdr:cNvPr id="676" name="Rectángulo 675">
          <a:extLst>
            <a:ext uri="{FF2B5EF4-FFF2-40B4-BE49-F238E27FC236}">
              <a16:creationId xmlns:a16="http://schemas.microsoft.com/office/drawing/2014/main" id="{00000000-0008-0000-0B00-0000A4020000}"/>
            </a:ext>
          </a:extLst>
        </xdr:cNvPr>
        <xdr:cNvSpPr/>
      </xdr:nvSpPr>
      <xdr:spPr bwMode="auto">
        <a:xfrm>
          <a:off x="790178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22</xdr:row>
      <xdr:rowOff>1594</xdr:rowOff>
    </xdr:from>
    <xdr:to>
      <xdr:col>127</xdr:col>
      <xdr:colOff>1593519</xdr:colOff>
      <xdr:row>22</xdr:row>
      <xdr:rowOff>19594</xdr:rowOff>
    </xdr:to>
    <xdr:sp macro="" textlink="">
      <xdr:nvSpPr>
        <xdr:cNvPr id="677" name="Rectángulo 676">
          <a:extLst>
            <a:ext uri="{FF2B5EF4-FFF2-40B4-BE49-F238E27FC236}">
              <a16:creationId xmlns:a16="http://schemas.microsoft.com/office/drawing/2014/main" id="{00000000-0008-0000-0B00-0000A5020000}"/>
            </a:ext>
          </a:extLst>
        </xdr:cNvPr>
        <xdr:cNvSpPr/>
      </xdr:nvSpPr>
      <xdr:spPr bwMode="auto">
        <a:xfrm>
          <a:off x="7901939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15</xdr:row>
      <xdr:rowOff>1594</xdr:rowOff>
    </xdr:from>
    <xdr:to>
      <xdr:col>127</xdr:col>
      <xdr:colOff>1593519</xdr:colOff>
      <xdr:row>15</xdr:row>
      <xdr:rowOff>19594</xdr:rowOff>
    </xdr:to>
    <xdr:sp macro="" textlink="">
      <xdr:nvSpPr>
        <xdr:cNvPr id="678" name="Rectángulo 677">
          <a:extLst>
            <a:ext uri="{FF2B5EF4-FFF2-40B4-BE49-F238E27FC236}">
              <a16:creationId xmlns:a16="http://schemas.microsoft.com/office/drawing/2014/main" id="{00000000-0008-0000-0B00-0000A6020000}"/>
            </a:ext>
          </a:extLst>
        </xdr:cNvPr>
        <xdr:cNvSpPr/>
      </xdr:nvSpPr>
      <xdr:spPr bwMode="auto">
        <a:xfrm>
          <a:off x="790193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19</xdr:row>
      <xdr:rowOff>166694</xdr:rowOff>
    </xdr:from>
    <xdr:to>
      <xdr:col>127</xdr:col>
      <xdr:colOff>1591938</xdr:colOff>
      <xdr:row>19</xdr:row>
      <xdr:rowOff>184694</xdr:rowOff>
    </xdr:to>
    <xdr:sp macro="" textlink="">
      <xdr:nvSpPr>
        <xdr:cNvPr id="679" name="Rectángulo 678">
          <a:extLst>
            <a:ext uri="{FF2B5EF4-FFF2-40B4-BE49-F238E27FC236}">
              <a16:creationId xmlns:a16="http://schemas.microsoft.com/office/drawing/2014/main" id="{00000000-0008-0000-0B00-0000A7020000}"/>
            </a:ext>
          </a:extLst>
        </xdr:cNvPr>
        <xdr:cNvSpPr/>
      </xdr:nvSpPr>
      <xdr:spPr bwMode="auto">
        <a:xfrm>
          <a:off x="7901781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15</xdr:row>
      <xdr:rowOff>1594</xdr:rowOff>
    </xdr:from>
    <xdr:to>
      <xdr:col>127</xdr:col>
      <xdr:colOff>1593519</xdr:colOff>
      <xdr:row>15</xdr:row>
      <xdr:rowOff>19594</xdr:rowOff>
    </xdr:to>
    <xdr:sp macro="" textlink="">
      <xdr:nvSpPr>
        <xdr:cNvPr id="680" name="Rectángulo 679">
          <a:extLst>
            <a:ext uri="{FF2B5EF4-FFF2-40B4-BE49-F238E27FC236}">
              <a16:creationId xmlns:a16="http://schemas.microsoft.com/office/drawing/2014/main" id="{00000000-0008-0000-0B00-0000A8020000}"/>
            </a:ext>
          </a:extLst>
        </xdr:cNvPr>
        <xdr:cNvSpPr/>
      </xdr:nvSpPr>
      <xdr:spPr bwMode="auto">
        <a:xfrm>
          <a:off x="7901939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15</xdr:row>
      <xdr:rowOff>166694</xdr:rowOff>
    </xdr:from>
    <xdr:to>
      <xdr:col>127</xdr:col>
      <xdr:colOff>1591938</xdr:colOff>
      <xdr:row>15</xdr:row>
      <xdr:rowOff>184694</xdr:rowOff>
    </xdr:to>
    <xdr:sp macro="" textlink="">
      <xdr:nvSpPr>
        <xdr:cNvPr id="681" name="Rectángulo 680">
          <a:extLst>
            <a:ext uri="{FF2B5EF4-FFF2-40B4-BE49-F238E27FC236}">
              <a16:creationId xmlns:a16="http://schemas.microsoft.com/office/drawing/2014/main" id="{00000000-0008-0000-0B00-0000A9020000}"/>
            </a:ext>
          </a:extLst>
        </xdr:cNvPr>
        <xdr:cNvSpPr/>
      </xdr:nvSpPr>
      <xdr:spPr bwMode="auto">
        <a:xfrm>
          <a:off x="7901781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17</xdr:row>
      <xdr:rowOff>1594</xdr:rowOff>
    </xdr:from>
    <xdr:to>
      <xdr:col>127</xdr:col>
      <xdr:colOff>1593519</xdr:colOff>
      <xdr:row>17</xdr:row>
      <xdr:rowOff>19594</xdr:rowOff>
    </xdr:to>
    <xdr:sp macro="" textlink="">
      <xdr:nvSpPr>
        <xdr:cNvPr id="682" name="Rectángulo 681">
          <a:extLst>
            <a:ext uri="{FF2B5EF4-FFF2-40B4-BE49-F238E27FC236}">
              <a16:creationId xmlns:a16="http://schemas.microsoft.com/office/drawing/2014/main" id="{00000000-0008-0000-0B00-0000AA020000}"/>
            </a:ext>
          </a:extLst>
        </xdr:cNvPr>
        <xdr:cNvSpPr/>
      </xdr:nvSpPr>
      <xdr:spPr bwMode="auto">
        <a:xfrm>
          <a:off x="7901939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17</xdr:row>
      <xdr:rowOff>166694</xdr:rowOff>
    </xdr:from>
    <xdr:to>
      <xdr:col>127</xdr:col>
      <xdr:colOff>1591938</xdr:colOff>
      <xdr:row>17</xdr:row>
      <xdr:rowOff>184694</xdr:rowOff>
    </xdr:to>
    <xdr:sp macro="" textlink="">
      <xdr:nvSpPr>
        <xdr:cNvPr id="683" name="Rectángulo 682">
          <a:extLst>
            <a:ext uri="{FF2B5EF4-FFF2-40B4-BE49-F238E27FC236}">
              <a16:creationId xmlns:a16="http://schemas.microsoft.com/office/drawing/2014/main" id="{00000000-0008-0000-0B00-0000AB020000}"/>
            </a:ext>
          </a:extLst>
        </xdr:cNvPr>
        <xdr:cNvSpPr/>
      </xdr:nvSpPr>
      <xdr:spPr bwMode="auto">
        <a:xfrm>
          <a:off x="7901781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19</xdr:row>
      <xdr:rowOff>1594</xdr:rowOff>
    </xdr:from>
    <xdr:to>
      <xdr:col>127</xdr:col>
      <xdr:colOff>1593519</xdr:colOff>
      <xdr:row>19</xdr:row>
      <xdr:rowOff>19594</xdr:rowOff>
    </xdr:to>
    <xdr:sp macro="" textlink="">
      <xdr:nvSpPr>
        <xdr:cNvPr id="684" name="Rectángulo 683">
          <a:extLst>
            <a:ext uri="{FF2B5EF4-FFF2-40B4-BE49-F238E27FC236}">
              <a16:creationId xmlns:a16="http://schemas.microsoft.com/office/drawing/2014/main" id="{00000000-0008-0000-0B00-0000AC020000}"/>
            </a:ext>
          </a:extLst>
        </xdr:cNvPr>
        <xdr:cNvSpPr/>
      </xdr:nvSpPr>
      <xdr:spPr bwMode="auto">
        <a:xfrm>
          <a:off x="7901939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695162</xdr:colOff>
      <xdr:row>5</xdr:row>
      <xdr:rowOff>19594</xdr:rowOff>
    </xdr:from>
    <xdr:to>
      <xdr:col>127</xdr:col>
      <xdr:colOff>696743</xdr:colOff>
      <xdr:row>5</xdr:row>
      <xdr:rowOff>184694</xdr:rowOff>
    </xdr:to>
    <xdr:cxnSp macro="">
      <xdr:nvCxnSpPr>
        <xdr:cNvPr id="685" name="Conector angular 684">
          <a:extLst>
            <a:ext uri="{FF2B5EF4-FFF2-40B4-BE49-F238E27FC236}">
              <a16:creationId xmlns:a16="http://schemas.microsoft.com/office/drawing/2014/main" id="{00000000-0008-0000-0B00-0000AD020000}"/>
            </a:ext>
          </a:extLst>
        </xdr:cNvPr>
        <xdr:cNvCxnSpPr/>
      </xdr:nvCxnSpPr>
      <xdr:spPr>
        <a:xfrm rot="5400000" flipH="1" flipV="1">
          <a:off x="79623278" y="1920628"/>
          <a:ext cx="165100" cy="1581"/>
        </a:xfrm>
        <a:prstGeom prst="bentConnector5">
          <a:avLst>
            <a:gd name="adj1" fmla="val 34614"/>
            <a:gd name="adj2" fmla="val -90006"/>
            <a:gd name="adj3" fmla="val 554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695162</xdr:colOff>
      <xdr:row>7</xdr:row>
      <xdr:rowOff>19595</xdr:rowOff>
    </xdr:from>
    <xdr:to>
      <xdr:col>127</xdr:col>
      <xdr:colOff>696743</xdr:colOff>
      <xdr:row>7</xdr:row>
      <xdr:rowOff>166695</xdr:rowOff>
    </xdr:to>
    <xdr:cxnSp macro="">
      <xdr:nvCxnSpPr>
        <xdr:cNvPr id="686" name="Conector angular 685">
          <a:extLst>
            <a:ext uri="{FF2B5EF4-FFF2-40B4-BE49-F238E27FC236}">
              <a16:creationId xmlns:a16="http://schemas.microsoft.com/office/drawing/2014/main" id="{00000000-0008-0000-0B00-0000AE020000}"/>
            </a:ext>
          </a:extLst>
        </xdr:cNvPr>
        <xdr:cNvCxnSpPr/>
      </xdr:nvCxnSpPr>
      <xdr:spPr>
        <a:xfrm rot="5400000" flipH="1" flipV="1">
          <a:off x="79632278" y="290222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695162</xdr:colOff>
      <xdr:row>9</xdr:row>
      <xdr:rowOff>19595</xdr:rowOff>
    </xdr:from>
    <xdr:to>
      <xdr:col>127</xdr:col>
      <xdr:colOff>696743</xdr:colOff>
      <xdr:row>9</xdr:row>
      <xdr:rowOff>166695</xdr:rowOff>
    </xdr:to>
    <xdr:cxnSp macro="">
      <xdr:nvCxnSpPr>
        <xdr:cNvPr id="687" name="Conector angular 686">
          <a:extLst>
            <a:ext uri="{FF2B5EF4-FFF2-40B4-BE49-F238E27FC236}">
              <a16:creationId xmlns:a16="http://schemas.microsoft.com/office/drawing/2014/main" id="{00000000-0008-0000-0B00-0000AF020000}"/>
            </a:ext>
          </a:extLst>
        </xdr:cNvPr>
        <xdr:cNvCxnSpPr/>
      </xdr:nvCxnSpPr>
      <xdr:spPr>
        <a:xfrm rot="5400000" flipH="1" flipV="1">
          <a:off x="79632278" y="410237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703093</xdr:colOff>
      <xdr:row>4</xdr:row>
      <xdr:rowOff>623895</xdr:rowOff>
    </xdr:from>
    <xdr:to>
      <xdr:col>123</xdr:col>
      <xdr:colOff>807868</xdr:colOff>
      <xdr:row>5</xdr:row>
      <xdr:rowOff>7945</xdr:rowOff>
    </xdr:to>
    <xdr:cxnSp macro="">
      <xdr:nvCxnSpPr>
        <xdr:cNvPr id="688" name="Conector angular 687">
          <a:extLst>
            <a:ext uri="{FF2B5EF4-FFF2-40B4-BE49-F238E27FC236}">
              <a16:creationId xmlns:a16="http://schemas.microsoft.com/office/drawing/2014/main" id="{00000000-0008-0000-0B00-0000B0020000}"/>
            </a:ext>
          </a:extLst>
        </xdr:cNvPr>
        <xdr:cNvCxnSpPr>
          <a:stCxn id="401" idx="0"/>
          <a:endCxn id="623" idx="0"/>
        </xdr:cNvCxnSpPr>
      </xdr:nvCxnSpPr>
      <xdr:spPr>
        <a:xfrm rot="5400000" flipH="1" flipV="1">
          <a:off x="75663256" y="796932"/>
          <a:ext cx="393700" cy="1666875"/>
        </a:xfrm>
        <a:prstGeom prst="bentConnector3">
          <a:avLst>
            <a:gd name="adj1" fmla="val -82501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703094</xdr:colOff>
      <xdr:row>6</xdr:row>
      <xdr:rowOff>623894</xdr:rowOff>
    </xdr:from>
    <xdr:to>
      <xdr:col>123</xdr:col>
      <xdr:colOff>703094</xdr:colOff>
      <xdr:row>7</xdr:row>
      <xdr:rowOff>7944</xdr:rowOff>
    </xdr:to>
    <xdr:cxnSp macro="">
      <xdr:nvCxnSpPr>
        <xdr:cNvPr id="689" name="Conector angular 688">
          <a:extLst>
            <a:ext uri="{FF2B5EF4-FFF2-40B4-BE49-F238E27FC236}">
              <a16:creationId xmlns:a16="http://schemas.microsoft.com/office/drawing/2014/main" id="{00000000-0008-0000-0B00-0000B1020000}"/>
            </a:ext>
          </a:extLst>
        </xdr:cNvPr>
        <xdr:cNvCxnSpPr>
          <a:stCxn id="561" idx="0"/>
          <a:endCxn id="645" idx="0"/>
        </xdr:cNvCxnSpPr>
      </xdr:nvCxnSpPr>
      <xdr:spPr>
        <a:xfrm rot="5400000" flipH="1" flipV="1">
          <a:off x="75715644" y="1944694"/>
          <a:ext cx="18415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703094</xdr:colOff>
      <xdr:row>9</xdr:row>
      <xdr:rowOff>13244</xdr:rowOff>
    </xdr:from>
    <xdr:to>
      <xdr:col>123</xdr:col>
      <xdr:colOff>703094</xdr:colOff>
      <xdr:row>9</xdr:row>
      <xdr:rowOff>25944</xdr:rowOff>
    </xdr:to>
    <xdr:cxnSp macro="">
      <xdr:nvCxnSpPr>
        <xdr:cNvPr id="690" name="Conector angular 689">
          <a:extLst>
            <a:ext uri="{FF2B5EF4-FFF2-40B4-BE49-F238E27FC236}">
              <a16:creationId xmlns:a16="http://schemas.microsoft.com/office/drawing/2014/main" id="{00000000-0008-0000-0B00-0000B2020000}"/>
            </a:ext>
          </a:extLst>
        </xdr:cNvPr>
        <xdr:cNvCxnSpPr>
          <a:stCxn id="563" idx="2"/>
          <a:endCxn id="647" idx="2"/>
        </xdr:cNvCxnSpPr>
      </xdr:nvCxnSpPr>
      <xdr:spPr>
        <a:xfrm rot="16200000" flipH="1">
          <a:off x="75801369" y="3248569"/>
          <a:ext cx="12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4</xdr:row>
      <xdr:rowOff>623894</xdr:rowOff>
    </xdr:from>
    <xdr:to>
      <xdr:col>121</xdr:col>
      <xdr:colOff>703094</xdr:colOff>
      <xdr:row>5</xdr:row>
      <xdr:rowOff>7944</xdr:rowOff>
    </xdr:to>
    <xdr:cxnSp macro="">
      <xdr:nvCxnSpPr>
        <xdr:cNvPr id="691" name="Conector angular 690">
          <a:extLst>
            <a:ext uri="{FF2B5EF4-FFF2-40B4-BE49-F238E27FC236}">
              <a16:creationId xmlns:a16="http://schemas.microsoft.com/office/drawing/2014/main" id="{00000000-0008-0000-0B00-0000B3020000}"/>
            </a:ext>
          </a:extLst>
        </xdr:cNvPr>
        <xdr:cNvCxnSpPr>
          <a:stCxn id="395" idx="0"/>
          <a:endCxn id="401" idx="0"/>
        </xdr:cNvCxnSpPr>
      </xdr:nvCxnSpPr>
      <xdr:spPr>
        <a:xfrm rot="5400000" flipH="1" flipV="1">
          <a:off x="73267719" y="68269"/>
          <a:ext cx="393700" cy="3124200"/>
        </a:xfrm>
        <a:prstGeom prst="bentConnector3">
          <a:avLst>
            <a:gd name="adj1" fmla="val -750000"/>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6</xdr:row>
      <xdr:rowOff>623894</xdr:rowOff>
    </xdr:from>
    <xdr:to>
      <xdr:col>121</xdr:col>
      <xdr:colOff>703094</xdr:colOff>
      <xdr:row>7</xdr:row>
      <xdr:rowOff>7944</xdr:rowOff>
    </xdr:to>
    <xdr:cxnSp macro="">
      <xdr:nvCxnSpPr>
        <xdr:cNvPr id="692" name="Conector angular 691">
          <a:extLst>
            <a:ext uri="{FF2B5EF4-FFF2-40B4-BE49-F238E27FC236}">
              <a16:creationId xmlns:a16="http://schemas.microsoft.com/office/drawing/2014/main" id="{00000000-0008-0000-0B00-0000B4020000}"/>
            </a:ext>
          </a:extLst>
        </xdr:cNvPr>
        <xdr:cNvCxnSpPr>
          <a:stCxn id="557" idx="0"/>
          <a:endCxn id="561" idx="0"/>
        </xdr:cNvCxnSpPr>
      </xdr:nvCxnSpPr>
      <xdr:spPr>
        <a:xfrm rot="5400000" flipH="1" flipV="1">
          <a:off x="73372494" y="1163644"/>
          <a:ext cx="18415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8</xdr:row>
      <xdr:rowOff>623894</xdr:rowOff>
    </xdr:from>
    <xdr:to>
      <xdr:col>121</xdr:col>
      <xdr:colOff>703094</xdr:colOff>
      <xdr:row>9</xdr:row>
      <xdr:rowOff>7944</xdr:rowOff>
    </xdr:to>
    <xdr:cxnSp macro="">
      <xdr:nvCxnSpPr>
        <xdr:cNvPr id="693" name="Conector angular 692">
          <a:extLst>
            <a:ext uri="{FF2B5EF4-FFF2-40B4-BE49-F238E27FC236}">
              <a16:creationId xmlns:a16="http://schemas.microsoft.com/office/drawing/2014/main" id="{00000000-0008-0000-0B00-0000B5020000}"/>
            </a:ext>
          </a:extLst>
        </xdr:cNvPr>
        <xdr:cNvCxnSpPr>
          <a:stCxn id="559" idx="0"/>
          <a:endCxn id="563" idx="0"/>
        </xdr:cNvCxnSpPr>
      </xdr:nvCxnSpPr>
      <xdr:spPr>
        <a:xfrm rot="5400000" flipH="1" flipV="1">
          <a:off x="73267719" y="225901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7938</xdr:colOff>
      <xdr:row>3</xdr:row>
      <xdr:rowOff>166694</xdr:rowOff>
    </xdr:from>
    <xdr:to>
      <xdr:col>147</xdr:col>
      <xdr:colOff>1591938</xdr:colOff>
      <xdr:row>3</xdr:row>
      <xdr:rowOff>184694</xdr:rowOff>
    </xdr:to>
    <xdr:sp macro="" textlink="">
      <xdr:nvSpPr>
        <xdr:cNvPr id="694" name="Rectángulo 693">
          <a:extLst>
            <a:ext uri="{FF2B5EF4-FFF2-40B4-BE49-F238E27FC236}">
              <a16:creationId xmlns:a16="http://schemas.microsoft.com/office/drawing/2014/main" id="{00000000-0008-0000-0B00-0000B6020000}"/>
            </a:ext>
          </a:extLst>
        </xdr:cNvPr>
        <xdr:cNvSpPr/>
      </xdr:nvSpPr>
      <xdr:spPr bwMode="auto">
        <a:xfrm>
          <a:off x="902382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5</xdr:row>
      <xdr:rowOff>1594</xdr:rowOff>
    </xdr:from>
    <xdr:to>
      <xdr:col>147</xdr:col>
      <xdr:colOff>1593519</xdr:colOff>
      <xdr:row>5</xdr:row>
      <xdr:rowOff>19594</xdr:rowOff>
    </xdr:to>
    <xdr:sp macro="" textlink="">
      <xdr:nvSpPr>
        <xdr:cNvPr id="695" name="Rectángulo 694">
          <a:extLst>
            <a:ext uri="{FF2B5EF4-FFF2-40B4-BE49-F238E27FC236}">
              <a16:creationId xmlns:a16="http://schemas.microsoft.com/office/drawing/2014/main" id="{00000000-0008-0000-0B00-0000B7020000}"/>
            </a:ext>
          </a:extLst>
        </xdr:cNvPr>
        <xdr:cNvSpPr/>
      </xdr:nvSpPr>
      <xdr:spPr bwMode="auto">
        <a:xfrm>
          <a:off x="902398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9</xdr:row>
      <xdr:rowOff>166694</xdr:rowOff>
    </xdr:from>
    <xdr:to>
      <xdr:col>147</xdr:col>
      <xdr:colOff>1591938</xdr:colOff>
      <xdr:row>9</xdr:row>
      <xdr:rowOff>184694</xdr:rowOff>
    </xdr:to>
    <xdr:sp macro="" textlink="">
      <xdr:nvSpPr>
        <xdr:cNvPr id="696" name="Rectángulo 695">
          <a:extLst>
            <a:ext uri="{FF2B5EF4-FFF2-40B4-BE49-F238E27FC236}">
              <a16:creationId xmlns:a16="http://schemas.microsoft.com/office/drawing/2014/main" id="{00000000-0008-0000-0B00-0000B8020000}"/>
            </a:ext>
          </a:extLst>
        </xdr:cNvPr>
        <xdr:cNvSpPr/>
      </xdr:nvSpPr>
      <xdr:spPr bwMode="auto">
        <a:xfrm>
          <a:off x="902382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11</xdr:row>
      <xdr:rowOff>1594</xdr:rowOff>
    </xdr:from>
    <xdr:to>
      <xdr:col>147</xdr:col>
      <xdr:colOff>1593519</xdr:colOff>
      <xdr:row>11</xdr:row>
      <xdr:rowOff>19594</xdr:rowOff>
    </xdr:to>
    <xdr:sp macro="" textlink="">
      <xdr:nvSpPr>
        <xdr:cNvPr id="697" name="Rectángulo 696">
          <a:extLst>
            <a:ext uri="{FF2B5EF4-FFF2-40B4-BE49-F238E27FC236}">
              <a16:creationId xmlns:a16="http://schemas.microsoft.com/office/drawing/2014/main" id="{00000000-0008-0000-0B00-0000B9020000}"/>
            </a:ext>
          </a:extLst>
        </xdr:cNvPr>
        <xdr:cNvSpPr/>
      </xdr:nvSpPr>
      <xdr:spPr bwMode="auto">
        <a:xfrm>
          <a:off x="902398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3</xdr:row>
      <xdr:rowOff>166694</xdr:rowOff>
    </xdr:from>
    <xdr:to>
      <xdr:col>149</xdr:col>
      <xdr:colOff>1591938</xdr:colOff>
      <xdr:row>3</xdr:row>
      <xdr:rowOff>184694</xdr:rowOff>
    </xdr:to>
    <xdr:sp macro="" textlink="">
      <xdr:nvSpPr>
        <xdr:cNvPr id="698" name="Rectángulo 697">
          <a:extLst>
            <a:ext uri="{FF2B5EF4-FFF2-40B4-BE49-F238E27FC236}">
              <a16:creationId xmlns:a16="http://schemas.microsoft.com/office/drawing/2014/main" id="{00000000-0008-0000-0B00-0000BA020000}"/>
            </a:ext>
          </a:extLst>
        </xdr:cNvPr>
        <xdr:cNvSpPr/>
      </xdr:nvSpPr>
      <xdr:spPr bwMode="auto">
        <a:xfrm>
          <a:off x="918003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1581</xdr:colOff>
      <xdr:row>5</xdr:row>
      <xdr:rowOff>1594</xdr:rowOff>
    </xdr:from>
    <xdr:to>
      <xdr:col>149</xdr:col>
      <xdr:colOff>1376031</xdr:colOff>
      <xdr:row>5</xdr:row>
      <xdr:rowOff>19594</xdr:rowOff>
    </xdr:to>
    <xdr:sp macro="" textlink="">
      <xdr:nvSpPr>
        <xdr:cNvPr id="699" name="Rectángulo 698">
          <a:extLst>
            <a:ext uri="{FF2B5EF4-FFF2-40B4-BE49-F238E27FC236}">
              <a16:creationId xmlns:a16="http://schemas.microsoft.com/office/drawing/2014/main" id="{00000000-0008-0000-0B00-0000BB020000}"/>
            </a:ext>
          </a:extLst>
        </xdr:cNvPr>
        <xdr:cNvSpPr/>
      </xdr:nvSpPr>
      <xdr:spPr bwMode="auto">
        <a:xfrm>
          <a:off x="9179400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3</xdr:row>
      <xdr:rowOff>166694</xdr:rowOff>
    </xdr:from>
    <xdr:to>
      <xdr:col>151</xdr:col>
      <xdr:colOff>1591938</xdr:colOff>
      <xdr:row>3</xdr:row>
      <xdr:rowOff>184694</xdr:rowOff>
    </xdr:to>
    <xdr:sp macro="" textlink="">
      <xdr:nvSpPr>
        <xdr:cNvPr id="700" name="Rectángulo 699">
          <a:extLst>
            <a:ext uri="{FF2B5EF4-FFF2-40B4-BE49-F238E27FC236}">
              <a16:creationId xmlns:a16="http://schemas.microsoft.com/office/drawing/2014/main" id="{00000000-0008-0000-0B00-0000BC020000}"/>
            </a:ext>
          </a:extLst>
        </xdr:cNvPr>
        <xdr:cNvSpPr/>
      </xdr:nvSpPr>
      <xdr:spPr bwMode="auto">
        <a:xfrm>
          <a:off x="933624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5</xdr:row>
      <xdr:rowOff>1594</xdr:rowOff>
    </xdr:from>
    <xdr:to>
      <xdr:col>151</xdr:col>
      <xdr:colOff>1593519</xdr:colOff>
      <xdr:row>5</xdr:row>
      <xdr:rowOff>19594</xdr:rowOff>
    </xdr:to>
    <xdr:sp macro="" textlink="">
      <xdr:nvSpPr>
        <xdr:cNvPr id="701" name="Rectángulo 700">
          <a:extLst>
            <a:ext uri="{FF2B5EF4-FFF2-40B4-BE49-F238E27FC236}">
              <a16:creationId xmlns:a16="http://schemas.microsoft.com/office/drawing/2014/main" id="{00000000-0008-0000-0B00-0000BD020000}"/>
            </a:ext>
          </a:extLst>
        </xdr:cNvPr>
        <xdr:cNvSpPr/>
      </xdr:nvSpPr>
      <xdr:spPr bwMode="auto">
        <a:xfrm>
          <a:off x="933640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5</xdr:row>
      <xdr:rowOff>166694</xdr:rowOff>
    </xdr:from>
    <xdr:to>
      <xdr:col>149</xdr:col>
      <xdr:colOff>1591938</xdr:colOff>
      <xdr:row>5</xdr:row>
      <xdr:rowOff>184694</xdr:rowOff>
    </xdr:to>
    <xdr:sp macro="" textlink="">
      <xdr:nvSpPr>
        <xdr:cNvPr id="702" name="Rectángulo 701">
          <a:extLst>
            <a:ext uri="{FF2B5EF4-FFF2-40B4-BE49-F238E27FC236}">
              <a16:creationId xmlns:a16="http://schemas.microsoft.com/office/drawing/2014/main" id="{00000000-0008-0000-0B00-0000BE020000}"/>
            </a:ext>
          </a:extLst>
        </xdr:cNvPr>
        <xdr:cNvSpPr/>
      </xdr:nvSpPr>
      <xdr:spPr bwMode="auto">
        <a:xfrm>
          <a:off x="918003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1581</xdr:colOff>
      <xdr:row>7</xdr:row>
      <xdr:rowOff>1594</xdr:rowOff>
    </xdr:from>
    <xdr:to>
      <xdr:col>149</xdr:col>
      <xdr:colOff>1376031</xdr:colOff>
      <xdr:row>7</xdr:row>
      <xdr:rowOff>19594</xdr:rowOff>
    </xdr:to>
    <xdr:sp macro="" textlink="">
      <xdr:nvSpPr>
        <xdr:cNvPr id="703" name="Rectángulo 702">
          <a:extLst>
            <a:ext uri="{FF2B5EF4-FFF2-40B4-BE49-F238E27FC236}">
              <a16:creationId xmlns:a16="http://schemas.microsoft.com/office/drawing/2014/main" id="{00000000-0008-0000-0B00-0000BF020000}"/>
            </a:ext>
          </a:extLst>
        </xdr:cNvPr>
        <xdr:cNvSpPr/>
      </xdr:nvSpPr>
      <xdr:spPr bwMode="auto">
        <a:xfrm>
          <a:off x="91794006"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7</xdr:row>
      <xdr:rowOff>166694</xdr:rowOff>
    </xdr:from>
    <xdr:to>
      <xdr:col>150</xdr:col>
      <xdr:colOff>1263</xdr:colOff>
      <xdr:row>7</xdr:row>
      <xdr:rowOff>184694</xdr:rowOff>
    </xdr:to>
    <xdr:sp macro="" textlink="">
      <xdr:nvSpPr>
        <xdr:cNvPr id="704" name="Rectángulo 703">
          <a:extLst>
            <a:ext uri="{FF2B5EF4-FFF2-40B4-BE49-F238E27FC236}">
              <a16:creationId xmlns:a16="http://schemas.microsoft.com/office/drawing/2014/main" id="{00000000-0008-0000-0B00-0000C0020000}"/>
            </a:ext>
          </a:extLst>
        </xdr:cNvPr>
        <xdr:cNvSpPr/>
      </xdr:nvSpPr>
      <xdr:spPr bwMode="auto">
        <a:xfrm>
          <a:off x="918003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9</xdr:row>
      <xdr:rowOff>1594</xdr:rowOff>
    </xdr:from>
    <xdr:to>
      <xdr:col>149</xdr:col>
      <xdr:colOff>1593519</xdr:colOff>
      <xdr:row>9</xdr:row>
      <xdr:rowOff>19594</xdr:rowOff>
    </xdr:to>
    <xdr:sp macro="" textlink="">
      <xdr:nvSpPr>
        <xdr:cNvPr id="705" name="Rectángulo 704">
          <a:extLst>
            <a:ext uri="{FF2B5EF4-FFF2-40B4-BE49-F238E27FC236}">
              <a16:creationId xmlns:a16="http://schemas.microsoft.com/office/drawing/2014/main" id="{00000000-0008-0000-0B00-0000C1020000}"/>
            </a:ext>
          </a:extLst>
        </xdr:cNvPr>
        <xdr:cNvSpPr/>
      </xdr:nvSpPr>
      <xdr:spPr bwMode="auto">
        <a:xfrm>
          <a:off x="918019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15876</xdr:colOff>
      <xdr:row>9</xdr:row>
      <xdr:rowOff>166694</xdr:rowOff>
    </xdr:from>
    <xdr:to>
      <xdr:col>150</xdr:col>
      <xdr:colOff>9201</xdr:colOff>
      <xdr:row>9</xdr:row>
      <xdr:rowOff>184694</xdr:rowOff>
    </xdr:to>
    <xdr:sp macro="" textlink="">
      <xdr:nvSpPr>
        <xdr:cNvPr id="706" name="Rectángulo 705">
          <a:extLst>
            <a:ext uri="{FF2B5EF4-FFF2-40B4-BE49-F238E27FC236}">
              <a16:creationId xmlns:a16="http://schemas.microsoft.com/office/drawing/2014/main" id="{00000000-0008-0000-0B00-0000C2020000}"/>
            </a:ext>
          </a:extLst>
        </xdr:cNvPr>
        <xdr:cNvSpPr/>
      </xdr:nvSpPr>
      <xdr:spPr bwMode="auto">
        <a:xfrm>
          <a:off x="91808301"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11</xdr:row>
      <xdr:rowOff>1594</xdr:rowOff>
    </xdr:from>
    <xdr:to>
      <xdr:col>149</xdr:col>
      <xdr:colOff>1593519</xdr:colOff>
      <xdr:row>11</xdr:row>
      <xdr:rowOff>19594</xdr:rowOff>
    </xdr:to>
    <xdr:sp macro="" textlink="">
      <xdr:nvSpPr>
        <xdr:cNvPr id="707" name="Rectángulo 706">
          <a:extLst>
            <a:ext uri="{FF2B5EF4-FFF2-40B4-BE49-F238E27FC236}">
              <a16:creationId xmlns:a16="http://schemas.microsoft.com/office/drawing/2014/main" id="{00000000-0008-0000-0B00-0000C3020000}"/>
            </a:ext>
          </a:extLst>
        </xdr:cNvPr>
        <xdr:cNvSpPr/>
      </xdr:nvSpPr>
      <xdr:spPr bwMode="auto">
        <a:xfrm>
          <a:off x="918019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9</xdr:row>
      <xdr:rowOff>166694</xdr:rowOff>
    </xdr:from>
    <xdr:to>
      <xdr:col>151</xdr:col>
      <xdr:colOff>1591938</xdr:colOff>
      <xdr:row>9</xdr:row>
      <xdr:rowOff>184694</xdr:rowOff>
    </xdr:to>
    <xdr:sp macro="" textlink="">
      <xdr:nvSpPr>
        <xdr:cNvPr id="708" name="Rectángulo 707">
          <a:extLst>
            <a:ext uri="{FF2B5EF4-FFF2-40B4-BE49-F238E27FC236}">
              <a16:creationId xmlns:a16="http://schemas.microsoft.com/office/drawing/2014/main" id="{00000000-0008-0000-0B00-0000C4020000}"/>
            </a:ext>
          </a:extLst>
        </xdr:cNvPr>
        <xdr:cNvSpPr/>
      </xdr:nvSpPr>
      <xdr:spPr bwMode="auto">
        <a:xfrm>
          <a:off x="933624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11</xdr:row>
      <xdr:rowOff>1594</xdr:rowOff>
    </xdr:from>
    <xdr:to>
      <xdr:col>151</xdr:col>
      <xdr:colOff>1593519</xdr:colOff>
      <xdr:row>11</xdr:row>
      <xdr:rowOff>19594</xdr:rowOff>
    </xdr:to>
    <xdr:sp macro="" textlink="">
      <xdr:nvSpPr>
        <xdr:cNvPr id="709" name="Rectángulo 708">
          <a:extLst>
            <a:ext uri="{FF2B5EF4-FFF2-40B4-BE49-F238E27FC236}">
              <a16:creationId xmlns:a16="http://schemas.microsoft.com/office/drawing/2014/main" id="{00000000-0008-0000-0B00-0000C5020000}"/>
            </a:ext>
          </a:extLst>
        </xdr:cNvPr>
        <xdr:cNvSpPr/>
      </xdr:nvSpPr>
      <xdr:spPr bwMode="auto">
        <a:xfrm>
          <a:off x="933640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13</xdr:row>
      <xdr:rowOff>166694</xdr:rowOff>
    </xdr:from>
    <xdr:to>
      <xdr:col>147</xdr:col>
      <xdr:colOff>1591938</xdr:colOff>
      <xdr:row>13</xdr:row>
      <xdr:rowOff>184694</xdr:rowOff>
    </xdr:to>
    <xdr:sp macro="" textlink="">
      <xdr:nvSpPr>
        <xdr:cNvPr id="710" name="Rectángulo 709">
          <a:extLst>
            <a:ext uri="{FF2B5EF4-FFF2-40B4-BE49-F238E27FC236}">
              <a16:creationId xmlns:a16="http://schemas.microsoft.com/office/drawing/2014/main" id="{00000000-0008-0000-0B00-0000C6020000}"/>
            </a:ext>
          </a:extLst>
        </xdr:cNvPr>
        <xdr:cNvSpPr/>
      </xdr:nvSpPr>
      <xdr:spPr bwMode="auto">
        <a:xfrm>
          <a:off x="902382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15</xdr:row>
      <xdr:rowOff>1594</xdr:rowOff>
    </xdr:from>
    <xdr:to>
      <xdr:col>147</xdr:col>
      <xdr:colOff>1593519</xdr:colOff>
      <xdr:row>15</xdr:row>
      <xdr:rowOff>19594</xdr:rowOff>
    </xdr:to>
    <xdr:sp macro="" textlink="">
      <xdr:nvSpPr>
        <xdr:cNvPr id="711" name="Rectángulo 710">
          <a:extLst>
            <a:ext uri="{FF2B5EF4-FFF2-40B4-BE49-F238E27FC236}">
              <a16:creationId xmlns:a16="http://schemas.microsoft.com/office/drawing/2014/main" id="{00000000-0008-0000-0B00-0000C7020000}"/>
            </a:ext>
          </a:extLst>
        </xdr:cNvPr>
        <xdr:cNvSpPr/>
      </xdr:nvSpPr>
      <xdr:spPr bwMode="auto">
        <a:xfrm>
          <a:off x="902398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19</xdr:row>
      <xdr:rowOff>166694</xdr:rowOff>
    </xdr:from>
    <xdr:to>
      <xdr:col>147</xdr:col>
      <xdr:colOff>1591938</xdr:colOff>
      <xdr:row>19</xdr:row>
      <xdr:rowOff>184694</xdr:rowOff>
    </xdr:to>
    <xdr:sp macro="" textlink="">
      <xdr:nvSpPr>
        <xdr:cNvPr id="712" name="Rectángulo 711">
          <a:extLst>
            <a:ext uri="{FF2B5EF4-FFF2-40B4-BE49-F238E27FC236}">
              <a16:creationId xmlns:a16="http://schemas.microsoft.com/office/drawing/2014/main" id="{00000000-0008-0000-0B00-0000C8020000}"/>
            </a:ext>
          </a:extLst>
        </xdr:cNvPr>
        <xdr:cNvSpPr/>
      </xdr:nvSpPr>
      <xdr:spPr bwMode="auto">
        <a:xfrm>
          <a:off x="902382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22</xdr:row>
      <xdr:rowOff>1594</xdr:rowOff>
    </xdr:from>
    <xdr:to>
      <xdr:col>147</xdr:col>
      <xdr:colOff>1593519</xdr:colOff>
      <xdr:row>22</xdr:row>
      <xdr:rowOff>19594</xdr:rowOff>
    </xdr:to>
    <xdr:sp macro="" textlink="">
      <xdr:nvSpPr>
        <xdr:cNvPr id="713" name="Rectángulo 712">
          <a:extLst>
            <a:ext uri="{FF2B5EF4-FFF2-40B4-BE49-F238E27FC236}">
              <a16:creationId xmlns:a16="http://schemas.microsoft.com/office/drawing/2014/main" id="{00000000-0008-0000-0B00-0000C9020000}"/>
            </a:ext>
          </a:extLst>
        </xdr:cNvPr>
        <xdr:cNvSpPr/>
      </xdr:nvSpPr>
      <xdr:spPr bwMode="auto">
        <a:xfrm>
          <a:off x="902398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13</xdr:row>
      <xdr:rowOff>166694</xdr:rowOff>
    </xdr:from>
    <xdr:to>
      <xdr:col>149</xdr:col>
      <xdr:colOff>1591938</xdr:colOff>
      <xdr:row>13</xdr:row>
      <xdr:rowOff>184694</xdr:rowOff>
    </xdr:to>
    <xdr:sp macro="" textlink="">
      <xdr:nvSpPr>
        <xdr:cNvPr id="714" name="Rectángulo 713">
          <a:extLst>
            <a:ext uri="{FF2B5EF4-FFF2-40B4-BE49-F238E27FC236}">
              <a16:creationId xmlns:a16="http://schemas.microsoft.com/office/drawing/2014/main" id="{00000000-0008-0000-0B00-0000CA020000}"/>
            </a:ext>
          </a:extLst>
        </xdr:cNvPr>
        <xdr:cNvSpPr/>
      </xdr:nvSpPr>
      <xdr:spPr bwMode="auto">
        <a:xfrm>
          <a:off x="918003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15</xdr:row>
      <xdr:rowOff>1594</xdr:rowOff>
    </xdr:from>
    <xdr:to>
      <xdr:col>149</xdr:col>
      <xdr:colOff>1593519</xdr:colOff>
      <xdr:row>15</xdr:row>
      <xdr:rowOff>19594</xdr:rowOff>
    </xdr:to>
    <xdr:sp macro="" textlink="">
      <xdr:nvSpPr>
        <xdr:cNvPr id="715" name="Rectángulo 714">
          <a:extLst>
            <a:ext uri="{FF2B5EF4-FFF2-40B4-BE49-F238E27FC236}">
              <a16:creationId xmlns:a16="http://schemas.microsoft.com/office/drawing/2014/main" id="{00000000-0008-0000-0B00-0000CB020000}"/>
            </a:ext>
          </a:extLst>
        </xdr:cNvPr>
        <xdr:cNvSpPr/>
      </xdr:nvSpPr>
      <xdr:spPr bwMode="auto">
        <a:xfrm>
          <a:off x="918019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13</xdr:row>
      <xdr:rowOff>166694</xdr:rowOff>
    </xdr:from>
    <xdr:to>
      <xdr:col>151</xdr:col>
      <xdr:colOff>1591938</xdr:colOff>
      <xdr:row>13</xdr:row>
      <xdr:rowOff>184694</xdr:rowOff>
    </xdr:to>
    <xdr:sp macro="" textlink="">
      <xdr:nvSpPr>
        <xdr:cNvPr id="716" name="Rectángulo 715">
          <a:extLst>
            <a:ext uri="{FF2B5EF4-FFF2-40B4-BE49-F238E27FC236}">
              <a16:creationId xmlns:a16="http://schemas.microsoft.com/office/drawing/2014/main" id="{00000000-0008-0000-0B00-0000CC020000}"/>
            </a:ext>
          </a:extLst>
        </xdr:cNvPr>
        <xdr:cNvSpPr/>
      </xdr:nvSpPr>
      <xdr:spPr bwMode="auto">
        <a:xfrm>
          <a:off x="933624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15</xdr:row>
      <xdr:rowOff>1594</xdr:rowOff>
    </xdr:from>
    <xdr:to>
      <xdr:col>151</xdr:col>
      <xdr:colOff>1593519</xdr:colOff>
      <xdr:row>15</xdr:row>
      <xdr:rowOff>19594</xdr:rowOff>
    </xdr:to>
    <xdr:sp macro="" textlink="">
      <xdr:nvSpPr>
        <xdr:cNvPr id="717" name="Rectángulo 716">
          <a:extLst>
            <a:ext uri="{FF2B5EF4-FFF2-40B4-BE49-F238E27FC236}">
              <a16:creationId xmlns:a16="http://schemas.microsoft.com/office/drawing/2014/main" id="{00000000-0008-0000-0B00-0000CD020000}"/>
            </a:ext>
          </a:extLst>
        </xdr:cNvPr>
        <xdr:cNvSpPr/>
      </xdr:nvSpPr>
      <xdr:spPr bwMode="auto">
        <a:xfrm>
          <a:off x="933640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15</xdr:row>
      <xdr:rowOff>166694</xdr:rowOff>
    </xdr:from>
    <xdr:to>
      <xdr:col>149</xdr:col>
      <xdr:colOff>1591938</xdr:colOff>
      <xdr:row>15</xdr:row>
      <xdr:rowOff>184694</xdr:rowOff>
    </xdr:to>
    <xdr:sp macro="" textlink="">
      <xdr:nvSpPr>
        <xdr:cNvPr id="718" name="Rectángulo 717">
          <a:extLst>
            <a:ext uri="{FF2B5EF4-FFF2-40B4-BE49-F238E27FC236}">
              <a16:creationId xmlns:a16="http://schemas.microsoft.com/office/drawing/2014/main" id="{00000000-0008-0000-0B00-0000CE020000}"/>
            </a:ext>
          </a:extLst>
        </xdr:cNvPr>
        <xdr:cNvSpPr/>
      </xdr:nvSpPr>
      <xdr:spPr bwMode="auto">
        <a:xfrm>
          <a:off x="918003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17</xdr:row>
      <xdr:rowOff>1594</xdr:rowOff>
    </xdr:from>
    <xdr:to>
      <xdr:col>149</xdr:col>
      <xdr:colOff>1593519</xdr:colOff>
      <xdr:row>17</xdr:row>
      <xdr:rowOff>19594</xdr:rowOff>
    </xdr:to>
    <xdr:sp macro="" textlink="">
      <xdr:nvSpPr>
        <xdr:cNvPr id="719" name="Rectángulo 718">
          <a:extLst>
            <a:ext uri="{FF2B5EF4-FFF2-40B4-BE49-F238E27FC236}">
              <a16:creationId xmlns:a16="http://schemas.microsoft.com/office/drawing/2014/main" id="{00000000-0008-0000-0B00-0000CF020000}"/>
            </a:ext>
          </a:extLst>
        </xdr:cNvPr>
        <xdr:cNvSpPr/>
      </xdr:nvSpPr>
      <xdr:spPr bwMode="auto">
        <a:xfrm>
          <a:off x="918019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17</xdr:row>
      <xdr:rowOff>166694</xdr:rowOff>
    </xdr:from>
    <xdr:to>
      <xdr:col>149</xdr:col>
      <xdr:colOff>1591938</xdr:colOff>
      <xdr:row>17</xdr:row>
      <xdr:rowOff>184694</xdr:rowOff>
    </xdr:to>
    <xdr:sp macro="" textlink="">
      <xdr:nvSpPr>
        <xdr:cNvPr id="720" name="Rectángulo 719">
          <a:extLst>
            <a:ext uri="{FF2B5EF4-FFF2-40B4-BE49-F238E27FC236}">
              <a16:creationId xmlns:a16="http://schemas.microsoft.com/office/drawing/2014/main" id="{00000000-0008-0000-0B00-0000D0020000}"/>
            </a:ext>
          </a:extLst>
        </xdr:cNvPr>
        <xdr:cNvSpPr/>
      </xdr:nvSpPr>
      <xdr:spPr bwMode="auto">
        <a:xfrm>
          <a:off x="918003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19</xdr:row>
      <xdr:rowOff>1594</xdr:rowOff>
    </xdr:from>
    <xdr:to>
      <xdr:col>149</xdr:col>
      <xdr:colOff>1593519</xdr:colOff>
      <xdr:row>19</xdr:row>
      <xdr:rowOff>19594</xdr:rowOff>
    </xdr:to>
    <xdr:sp macro="" textlink="">
      <xdr:nvSpPr>
        <xdr:cNvPr id="721" name="Rectángulo 720">
          <a:extLst>
            <a:ext uri="{FF2B5EF4-FFF2-40B4-BE49-F238E27FC236}">
              <a16:creationId xmlns:a16="http://schemas.microsoft.com/office/drawing/2014/main" id="{00000000-0008-0000-0B00-0000D1020000}"/>
            </a:ext>
          </a:extLst>
        </xdr:cNvPr>
        <xdr:cNvSpPr/>
      </xdr:nvSpPr>
      <xdr:spPr bwMode="auto">
        <a:xfrm>
          <a:off x="918019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19</xdr:row>
      <xdr:rowOff>166694</xdr:rowOff>
    </xdr:from>
    <xdr:to>
      <xdr:col>149</xdr:col>
      <xdr:colOff>1591938</xdr:colOff>
      <xdr:row>19</xdr:row>
      <xdr:rowOff>184694</xdr:rowOff>
    </xdr:to>
    <xdr:sp macro="" textlink="">
      <xdr:nvSpPr>
        <xdr:cNvPr id="722" name="Rectángulo 721">
          <a:extLst>
            <a:ext uri="{FF2B5EF4-FFF2-40B4-BE49-F238E27FC236}">
              <a16:creationId xmlns:a16="http://schemas.microsoft.com/office/drawing/2014/main" id="{00000000-0008-0000-0B00-0000D2020000}"/>
            </a:ext>
          </a:extLst>
        </xdr:cNvPr>
        <xdr:cNvSpPr/>
      </xdr:nvSpPr>
      <xdr:spPr bwMode="auto">
        <a:xfrm>
          <a:off x="918003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22</xdr:row>
      <xdr:rowOff>1594</xdr:rowOff>
    </xdr:from>
    <xdr:to>
      <xdr:col>149</xdr:col>
      <xdr:colOff>1593519</xdr:colOff>
      <xdr:row>22</xdr:row>
      <xdr:rowOff>19594</xdr:rowOff>
    </xdr:to>
    <xdr:sp macro="" textlink="">
      <xdr:nvSpPr>
        <xdr:cNvPr id="723" name="Rectángulo 722">
          <a:extLst>
            <a:ext uri="{FF2B5EF4-FFF2-40B4-BE49-F238E27FC236}">
              <a16:creationId xmlns:a16="http://schemas.microsoft.com/office/drawing/2014/main" id="{00000000-0008-0000-0B00-0000D3020000}"/>
            </a:ext>
          </a:extLst>
        </xdr:cNvPr>
        <xdr:cNvSpPr/>
      </xdr:nvSpPr>
      <xdr:spPr bwMode="auto">
        <a:xfrm>
          <a:off x="918019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19</xdr:row>
      <xdr:rowOff>166694</xdr:rowOff>
    </xdr:from>
    <xdr:to>
      <xdr:col>151</xdr:col>
      <xdr:colOff>1591938</xdr:colOff>
      <xdr:row>19</xdr:row>
      <xdr:rowOff>184694</xdr:rowOff>
    </xdr:to>
    <xdr:sp macro="" textlink="">
      <xdr:nvSpPr>
        <xdr:cNvPr id="724" name="Rectángulo 723">
          <a:extLst>
            <a:ext uri="{FF2B5EF4-FFF2-40B4-BE49-F238E27FC236}">
              <a16:creationId xmlns:a16="http://schemas.microsoft.com/office/drawing/2014/main" id="{00000000-0008-0000-0B00-0000D4020000}"/>
            </a:ext>
          </a:extLst>
        </xdr:cNvPr>
        <xdr:cNvSpPr/>
      </xdr:nvSpPr>
      <xdr:spPr bwMode="auto">
        <a:xfrm>
          <a:off x="933624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22</xdr:row>
      <xdr:rowOff>1594</xdr:rowOff>
    </xdr:from>
    <xdr:to>
      <xdr:col>151</xdr:col>
      <xdr:colOff>1593519</xdr:colOff>
      <xdr:row>22</xdr:row>
      <xdr:rowOff>19594</xdr:rowOff>
    </xdr:to>
    <xdr:sp macro="" textlink="">
      <xdr:nvSpPr>
        <xdr:cNvPr id="725" name="Rectángulo 724">
          <a:extLst>
            <a:ext uri="{FF2B5EF4-FFF2-40B4-BE49-F238E27FC236}">
              <a16:creationId xmlns:a16="http://schemas.microsoft.com/office/drawing/2014/main" id="{00000000-0008-0000-0B00-0000D5020000}"/>
            </a:ext>
          </a:extLst>
        </xdr:cNvPr>
        <xdr:cNvSpPr/>
      </xdr:nvSpPr>
      <xdr:spPr bwMode="auto">
        <a:xfrm>
          <a:off x="933640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5</xdr:row>
      <xdr:rowOff>166694</xdr:rowOff>
    </xdr:from>
    <xdr:to>
      <xdr:col>147</xdr:col>
      <xdr:colOff>1591938</xdr:colOff>
      <xdr:row>5</xdr:row>
      <xdr:rowOff>184694</xdr:rowOff>
    </xdr:to>
    <xdr:sp macro="" textlink="">
      <xdr:nvSpPr>
        <xdr:cNvPr id="726" name="Rectángulo 725">
          <a:extLst>
            <a:ext uri="{FF2B5EF4-FFF2-40B4-BE49-F238E27FC236}">
              <a16:creationId xmlns:a16="http://schemas.microsoft.com/office/drawing/2014/main" id="{00000000-0008-0000-0B00-0000D6020000}"/>
            </a:ext>
          </a:extLst>
        </xdr:cNvPr>
        <xdr:cNvSpPr/>
      </xdr:nvSpPr>
      <xdr:spPr bwMode="auto">
        <a:xfrm>
          <a:off x="902382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7</xdr:row>
      <xdr:rowOff>1594</xdr:rowOff>
    </xdr:from>
    <xdr:to>
      <xdr:col>147</xdr:col>
      <xdr:colOff>1593519</xdr:colOff>
      <xdr:row>7</xdr:row>
      <xdr:rowOff>19594</xdr:rowOff>
    </xdr:to>
    <xdr:sp macro="" textlink="">
      <xdr:nvSpPr>
        <xdr:cNvPr id="727" name="Rectángulo 726">
          <a:extLst>
            <a:ext uri="{FF2B5EF4-FFF2-40B4-BE49-F238E27FC236}">
              <a16:creationId xmlns:a16="http://schemas.microsoft.com/office/drawing/2014/main" id="{00000000-0008-0000-0B00-0000D7020000}"/>
            </a:ext>
          </a:extLst>
        </xdr:cNvPr>
        <xdr:cNvSpPr/>
      </xdr:nvSpPr>
      <xdr:spPr bwMode="auto">
        <a:xfrm>
          <a:off x="902398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7</xdr:row>
      <xdr:rowOff>166694</xdr:rowOff>
    </xdr:from>
    <xdr:to>
      <xdr:col>147</xdr:col>
      <xdr:colOff>1591938</xdr:colOff>
      <xdr:row>7</xdr:row>
      <xdr:rowOff>184694</xdr:rowOff>
    </xdr:to>
    <xdr:sp macro="" textlink="">
      <xdr:nvSpPr>
        <xdr:cNvPr id="728" name="Rectángulo 727">
          <a:extLst>
            <a:ext uri="{FF2B5EF4-FFF2-40B4-BE49-F238E27FC236}">
              <a16:creationId xmlns:a16="http://schemas.microsoft.com/office/drawing/2014/main" id="{00000000-0008-0000-0B00-0000D8020000}"/>
            </a:ext>
          </a:extLst>
        </xdr:cNvPr>
        <xdr:cNvSpPr/>
      </xdr:nvSpPr>
      <xdr:spPr bwMode="auto">
        <a:xfrm>
          <a:off x="902382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9</xdr:row>
      <xdr:rowOff>1594</xdr:rowOff>
    </xdr:from>
    <xdr:to>
      <xdr:col>147</xdr:col>
      <xdr:colOff>1593519</xdr:colOff>
      <xdr:row>9</xdr:row>
      <xdr:rowOff>19594</xdr:rowOff>
    </xdr:to>
    <xdr:sp macro="" textlink="">
      <xdr:nvSpPr>
        <xdr:cNvPr id="729" name="Rectángulo 728">
          <a:extLst>
            <a:ext uri="{FF2B5EF4-FFF2-40B4-BE49-F238E27FC236}">
              <a16:creationId xmlns:a16="http://schemas.microsoft.com/office/drawing/2014/main" id="{00000000-0008-0000-0B00-0000D9020000}"/>
            </a:ext>
          </a:extLst>
        </xdr:cNvPr>
        <xdr:cNvSpPr/>
      </xdr:nvSpPr>
      <xdr:spPr bwMode="auto">
        <a:xfrm>
          <a:off x="902398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5</xdr:row>
      <xdr:rowOff>166694</xdr:rowOff>
    </xdr:from>
    <xdr:to>
      <xdr:col>151</xdr:col>
      <xdr:colOff>1591938</xdr:colOff>
      <xdr:row>5</xdr:row>
      <xdr:rowOff>184694</xdr:rowOff>
    </xdr:to>
    <xdr:sp macro="" textlink="">
      <xdr:nvSpPr>
        <xdr:cNvPr id="730" name="Rectángulo 729">
          <a:extLst>
            <a:ext uri="{FF2B5EF4-FFF2-40B4-BE49-F238E27FC236}">
              <a16:creationId xmlns:a16="http://schemas.microsoft.com/office/drawing/2014/main" id="{00000000-0008-0000-0B00-0000DA020000}"/>
            </a:ext>
          </a:extLst>
        </xdr:cNvPr>
        <xdr:cNvSpPr/>
      </xdr:nvSpPr>
      <xdr:spPr bwMode="auto">
        <a:xfrm>
          <a:off x="933624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7</xdr:row>
      <xdr:rowOff>1594</xdr:rowOff>
    </xdr:from>
    <xdr:to>
      <xdr:col>151</xdr:col>
      <xdr:colOff>1593519</xdr:colOff>
      <xdr:row>7</xdr:row>
      <xdr:rowOff>19594</xdr:rowOff>
    </xdr:to>
    <xdr:sp macro="" textlink="">
      <xdr:nvSpPr>
        <xdr:cNvPr id="731" name="Rectángulo 730">
          <a:extLst>
            <a:ext uri="{FF2B5EF4-FFF2-40B4-BE49-F238E27FC236}">
              <a16:creationId xmlns:a16="http://schemas.microsoft.com/office/drawing/2014/main" id="{00000000-0008-0000-0B00-0000DB020000}"/>
            </a:ext>
          </a:extLst>
        </xdr:cNvPr>
        <xdr:cNvSpPr/>
      </xdr:nvSpPr>
      <xdr:spPr bwMode="auto">
        <a:xfrm>
          <a:off x="933640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7</xdr:row>
      <xdr:rowOff>166694</xdr:rowOff>
    </xdr:from>
    <xdr:to>
      <xdr:col>151</xdr:col>
      <xdr:colOff>1591938</xdr:colOff>
      <xdr:row>7</xdr:row>
      <xdr:rowOff>184694</xdr:rowOff>
    </xdr:to>
    <xdr:sp macro="" textlink="">
      <xdr:nvSpPr>
        <xdr:cNvPr id="732" name="Rectángulo 731">
          <a:extLst>
            <a:ext uri="{FF2B5EF4-FFF2-40B4-BE49-F238E27FC236}">
              <a16:creationId xmlns:a16="http://schemas.microsoft.com/office/drawing/2014/main" id="{00000000-0008-0000-0B00-0000DC020000}"/>
            </a:ext>
          </a:extLst>
        </xdr:cNvPr>
        <xdr:cNvSpPr/>
      </xdr:nvSpPr>
      <xdr:spPr bwMode="auto">
        <a:xfrm>
          <a:off x="933624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9</xdr:row>
      <xdr:rowOff>1594</xdr:rowOff>
    </xdr:from>
    <xdr:to>
      <xdr:col>151</xdr:col>
      <xdr:colOff>1593519</xdr:colOff>
      <xdr:row>9</xdr:row>
      <xdr:rowOff>19594</xdr:rowOff>
    </xdr:to>
    <xdr:sp macro="" textlink="">
      <xdr:nvSpPr>
        <xdr:cNvPr id="733" name="Rectángulo 732">
          <a:extLst>
            <a:ext uri="{FF2B5EF4-FFF2-40B4-BE49-F238E27FC236}">
              <a16:creationId xmlns:a16="http://schemas.microsoft.com/office/drawing/2014/main" id="{00000000-0008-0000-0B00-0000DD020000}"/>
            </a:ext>
          </a:extLst>
        </xdr:cNvPr>
        <xdr:cNvSpPr/>
      </xdr:nvSpPr>
      <xdr:spPr bwMode="auto">
        <a:xfrm>
          <a:off x="933640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15</xdr:row>
      <xdr:rowOff>1594</xdr:rowOff>
    </xdr:from>
    <xdr:to>
      <xdr:col>147</xdr:col>
      <xdr:colOff>1593519</xdr:colOff>
      <xdr:row>15</xdr:row>
      <xdr:rowOff>19594</xdr:rowOff>
    </xdr:to>
    <xdr:sp macro="" textlink="">
      <xdr:nvSpPr>
        <xdr:cNvPr id="734" name="Rectángulo 733">
          <a:extLst>
            <a:ext uri="{FF2B5EF4-FFF2-40B4-BE49-F238E27FC236}">
              <a16:creationId xmlns:a16="http://schemas.microsoft.com/office/drawing/2014/main" id="{00000000-0008-0000-0B00-0000DE020000}"/>
            </a:ext>
          </a:extLst>
        </xdr:cNvPr>
        <xdr:cNvSpPr/>
      </xdr:nvSpPr>
      <xdr:spPr bwMode="auto">
        <a:xfrm>
          <a:off x="902398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15</xdr:row>
      <xdr:rowOff>166694</xdr:rowOff>
    </xdr:from>
    <xdr:to>
      <xdr:col>147</xdr:col>
      <xdr:colOff>1591938</xdr:colOff>
      <xdr:row>15</xdr:row>
      <xdr:rowOff>184694</xdr:rowOff>
    </xdr:to>
    <xdr:sp macro="" textlink="">
      <xdr:nvSpPr>
        <xdr:cNvPr id="735" name="Rectángulo 734">
          <a:extLst>
            <a:ext uri="{FF2B5EF4-FFF2-40B4-BE49-F238E27FC236}">
              <a16:creationId xmlns:a16="http://schemas.microsoft.com/office/drawing/2014/main" id="{00000000-0008-0000-0B00-0000DF020000}"/>
            </a:ext>
          </a:extLst>
        </xdr:cNvPr>
        <xdr:cNvSpPr/>
      </xdr:nvSpPr>
      <xdr:spPr bwMode="auto">
        <a:xfrm>
          <a:off x="902382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17</xdr:row>
      <xdr:rowOff>1594</xdr:rowOff>
    </xdr:from>
    <xdr:to>
      <xdr:col>147</xdr:col>
      <xdr:colOff>1593519</xdr:colOff>
      <xdr:row>17</xdr:row>
      <xdr:rowOff>19594</xdr:rowOff>
    </xdr:to>
    <xdr:sp macro="" textlink="">
      <xdr:nvSpPr>
        <xdr:cNvPr id="736" name="Rectángulo 735">
          <a:extLst>
            <a:ext uri="{FF2B5EF4-FFF2-40B4-BE49-F238E27FC236}">
              <a16:creationId xmlns:a16="http://schemas.microsoft.com/office/drawing/2014/main" id="{00000000-0008-0000-0B00-0000E0020000}"/>
            </a:ext>
          </a:extLst>
        </xdr:cNvPr>
        <xdr:cNvSpPr/>
      </xdr:nvSpPr>
      <xdr:spPr bwMode="auto">
        <a:xfrm>
          <a:off x="902398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17</xdr:row>
      <xdr:rowOff>166694</xdr:rowOff>
    </xdr:from>
    <xdr:to>
      <xdr:col>147</xdr:col>
      <xdr:colOff>1591938</xdr:colOff>
      <xdr:row>17</xdr:row>
      <xdr:rowOff>184694</xdr:rowOff>
    </xdr:to>
    <xdr:sp macro="" textlink="">
      <xdr:nvSpPr>
        <xdr:cNvPr id="737" name="Rectángulo 736">
          <a:extLst>
            <a:ext uri="{FF2B5EF4-FFF2-40B4-BE49-F238E27FC236}">
              <a16:creationId xmlns:a16="http://schemas.microsoft.com/office/drawing/2014/main" id="{00000000-0008-0000-0B00-0000E1020000}"/>
            </a:ext>
          </a:extLst>
        </xdr:cNvPr>
        <xdr:cNvSpPr/>
      </xdr:nvSpPr>
      <xdr:spPr bwMode="auto">
        <a:xfrm>
          <a:off x="902382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19</xdr:row>
      <xdr:rowOff>1594</xdr:rowOff>
    </xdr:from>
    <xdr:to>
      <xdr:col>147</xdr:col>
      <xdr:colOff>1593519</xdr:colOff>
      <xdr:row>19</xdr:row>
      <xdr:rowOff>19594</xdr:rowOff>
    </xdr:to>
    <xdr:sp macro="" textlink="">
      <xdr:nvSpPr>
        <xdr:cNvPr id="738" name="Rectángulo 737">
          <a:extLst>
            <a:ext uri="{FF2B5EF4-FFF2-40B4-BE49-F238E27FC236}">
              <a16:creationId xmlns:a16="http://schemas.microsoft.com/office/drawing/2014/main" id="{00000000-0008-0000-0B00-0000E2020000}"/>
            </a:ext>
          </a:extLst>
        </xdr:cNvPr>
        <xdr:cNvSpPr/>
      </xdr:nvSpPr>
      <xdr:spPr bwMode="auto">
        <a:xfrm>
          <a:off x="902398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15</xdr:row>
      <xdr:rowOff>1594</xdr:rowOff>
    </xdr:from>
    <xdr:to>
      <xdr:col>151</xdr:col>
      <xdr:colOff>1593519</xdr:colOff>
      <xdr:row>15</xdr:row>
      <xdr:rowOff>19594</xdr:rowOff>
    </xdr:to>
    <xdr:sp macro="" textlink="">
      <xdr:nvSpPr>
        <xdr:cNvPr id="739" name="Rectángulo 738">
          <a:extLst>
            <a:ext uri="{FF2B5EF4-FFF2-40B4-BE49-F238E27FC236}">
              <a16:creationId xmlns:a16="http://schemas.microsoft.com/office/drawing/2014/main" id="{00000000-0008-0000-0B00-0000E3020000}"/>
            </a:ext>
          </a:extLst>
        </xdr:cNvPr>
        <xdr:cNvSpPr/>
      </xdr:nvSpPr>
      <xdr:spPr bwMode="auto">
        <a:xfrm>
          <a:off x="933640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19</xdr:row>
      <xdr:rowOff>166694</xdr:rowOff>
    </xdr:from>
    <xdr:to>
      <xdr:col>151</xdr:col>
      <xdr:colOff>1591938</xdr:colOff>
      <xdr:row>19</xdr:row>
      <xdr:rowOff>184694</xdr:rowOff>
    </xdr:to>
    <xdr:sp macro="" textlink="">
      <xdr:nvSpPr>
        <xdr:cNvPr id="740" name="Rectángulo 739">
          <a:extLst>
            <a:ext uri="{FF2B5EF4-FFF2-40B4-BE49-F238E27FC236}">
              <a16:creationId xmlns:a16="http://schemas.microsoft.com/office/drawing/2014/main" id="{00000000-0008-0000-0B00-0000E4020000}"/>
            </a:ext>
          </a:extLst>
        </xdr:cNvPr>
        <xdr:cNvSpPr/>
      </xdr:nvSpPr>
      <xdr:spPr bwMode="auto">
        <a:xfrm>
          <a:off x="933624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15</xdr:row>
      <xdr:rowOff>1594</xdr:rowOff>
    </xdr:from>
    <xdr:to>
      <xdr:col>151</xdr:col>
      <xdr:colOff>1593519</xdr:colOff>
      <xdr:row>15</xdr:row>
      <xdr:rowOff>19594</xdr:rowOff>
    </xdr:to>
    <xdr:sp macro="" textlink="">
      <xdr:nvSpPr>
        <xdr:cNvPr id="741" name="Rectángulo 740">
          <a:extLst>
            <a:ext uri="{FF2B5EF4-FFF2-40B4-BE49-F238E27FC236}">
              <a16:creationId xmlns:a16="http://schemas.microsoft.com/office/drawing/2014/main" id="{00000000-0008-0000-0B00-0000E5020000}"/>
            </a:ext>
          </a:extLst>
        </xdr:cNvPr>
        <xdr:cNvSpPr/>
      </xdr:nvSpPr>
      <xdr:spPr bwMode="auto">
        <a:xfrm>
          <a:off x="933640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15</xdr:row>
      <xdr:rowOff>166694</xdr:rowOff>
    </xdr:from>
    <xdr:to>
      <xdr:col>151</xdr:col>
      <xdr:colOff>1591938</xdr:colOff>
      <xdr:row>15</xdr:row>
      <xdr:rowOff>184694</xdr:rowOff>
    </xdr:to>
    <xdr:sp macro="" textlink="">
      <xdr:nvSpPr>
        <xdr:cNvPr id="742" name="Rectángulo 741">
          <a:extLst>
            <a:ext uri="{FF2B5EF4-FFF2-40B4-BE49-F238E27FC236}">
              <a16:creationId xmlns:a16="http://schemas.microsoft.com/office/drawing/2014/main" id="{00000000-0008-0000-0B00-0000E6020000}"/>
            </a:ext>
          </a:extLst>
        </xdr:cNvPr>
        <xdr:cNvSpPr/>
      </xdr:nvSpPr>
      <xdr:spPr bwMode="auto">
        <a:xfrm>
          <a:off x="933624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17</xdr:row>
      <xdr:rowOff>1594</xdr:rowOff>
    </xdr:from>
    <xdr:to>
      <xdr:col>151</xdr:col>
      <xdr:colOff>1593519</xdr:colOff>
      <xdr:row>17</xdr:row>
      <xdr:rowOff>19594</xdr:rowOff>
    </xdr:to>
    <xdr:sp macro="" textlink="">
      <xdr:nvSpPr>
        <xdr:cNvPr id="743" name="Rectángulo 742">
          <a:extLst>
            <a:ext uri="{FF2B5EF4-FFF2-40B4-BE49-F238E27FC236}">
              <a16:creationId xmlns:a16="http://schemas.microsoft.com/office/drawing/2014/main" id="{00000000-0008-0000-0B00-0000E7020000}"/>
            </a:ext>
          </a:extLst>
        </xdr:cNvPr>
        <xdr:cNvSpPr/>
      </xdr:nvSpPr>
      <xdr:spPr bwMode="auto">
        <a:xfrm>
          <a:off x="933640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17</xdr:row>
      <xdr:rowOff>166694</xdr:rowOff>
    </xdr:from>
    <xdr:to>
      <xdr:col>151</xdr:col>
      <xdr:colOff>1591938</xdr:colOff>
      <xdr:row>17</xdr:row>
      <xdr:rowOff>184694</xdr:rowOff>
    </xdr:to>
    <xdr:sp macro="" textlink="">
      <xdr:nvSpPr>
        <xdr:cNvPr id="744" name="Rectángulo 743">
          <a:extLst>
            <a:ext uri="{FF2B5EF4-FFF2-40B4-BE49-F238E27FC236}">
              <a16:creationId xmlns:a16="http://schemas.microsoft.com/office/drawing/2014/main" id="{00000000-0008-0000-0B00-0000E8020000}"/>
            </a:ext>
          </a:extLst>
        </xdr:cNvPr>
        <xdr:cNvSpPr/>
      </xdr:nvSpPr>
      <xdr:spPr bwMode="auto">
        <a:xfrm>
          <a:off x="933624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19</xdr:row>
      <xdr:rowOff>1594</xdr:rowOff>
    </xdr:from>
    <xdr:to>
      <xdr:col>151</xdr:col>
      <xdr:colOff>1593519</xdr:colOff>
      <xdr:row>19</xdr:row>
      <xdr:rowOff>19594</xdr:rowOff>
    </xdr:to>
    <xdr:sp macro="" textlink="">
      <xdr:nvSpPr>
        <xdr:cNvPr id="745" name="Rectángulo 744">
          <a:extLst>
            <a:ext uri="{FF2B5EF4-FFF2-40B4-BE49-F238E27FC236}">
              <a16:creationId xmlns:a16="http://schemas.microsoft.com/office/drawing/2014/main" id="{00000000-0008-0000-0B00-0000E9020000}"/>
            </a:ext>
          </a:extLst>
        </xdr:cNvPr>
        <xdr:cNvSpPr/>
      </xdr:nvSpPr>
      <xdr:spPr bwMode="auto">
        <a:xfrm>
          <a:off x="933640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688806</xdr:colOff>
      <xdr:row>5</xdr:row>
      <xdr:rowOff>1594</xdr:rowOff>
    </xdr:from>
    <xdr:to>
      <xdr:col>149</xdr:col>
      <xdr:colOff>695163</xdr:colOff>
      <xdr:row>5</xdr:row>
      <xdr:rowOff>184694</xdr:rowOff>
    </xdr:to>
    <xdr:cxnSp macro="">
      <xdr:nvCxnSpPr>
        <xdr:cNvPr id="746" name="Conector recto de flecha 745">
          <a:extLst>
            <a:ext uri="{FF2B5EF4-FFF2-40B4-BE49-F238E27FC236}">
              <a16:creationId xmlns:a16="http://schemas.microsoft.com/office/drawing/2014/main" id="{00000000-0008-0000-0B00-0000EA020000}"/>
            </a:ext>
          </a:extLst>
        </xdr:cNvPr>
        <xdr:cNvCxnSpPr>
          <a:stCxn id="702" idx="2"/>
          <a:endCxn id="699" idx="0"/>
        </xdr:cNvCxnSpPr>
      </xdr:nvCxnSpPr>
      <xdr:spPr>
        <a:xfrm flipH="1" flipV="1">
          <a:off x="9248123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149</xdr:col>
      <xdr:colOff>688806</xdr:colOff>
      <xdr:row>7</xdr:row>
      <xdr:rowOff>1594</xdr:rowOff>
    </xdr:from>
    <xdr:to>
      <xdr:col>149</xdr:col>
      <xdr:colOff>695163</xdr:colOff>
      <xdr:row>7</xdr:row>
      <xdr:rowOff>184694</xdr:rowOff>
    </xdr:to>
    <xdr:cxnSp macro="">
      <xdr:nvCxnSpPr>
        <xdr:cNvPr id="747" name="Conector recto de flecha 746">
          <a:extLst>
            <a:ext uri="{FF2B5EF4-FFF2-40B4-BE49-F238E27FC236}">
              <a16:creationId xmlns:a16="http://schemas.microsoft.com/office/drawing/2014/main" id="{00000000-0008-0000-0B00-0000EB020000}"/>
            </a:ext>
          </a:extLst>
        </xdr:cNvPr>
        <xdr:cNvCxnSpPr>
          <a:stCxn id="704" idx="2"/>
          <a:endCxn id="703" idx="0"/>
        </xdr:cNvCxnSpPr>
      </xdr:nvCxnSpPr>
      <xdr:spPr>
        <a:xfrm flipH="1" flipV="1">
          <a:off x="92481231"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149</xdr:col>
      <xdr:colOff>696744</xdr:colOff>
      <xdr:row>9</xdr:row>
      <xdr:rowOff>1594</xdr:rowOff>
    </xdr:from>
    <xdr:to>
      <xdr:col>149</xdr:col>
      <xdr:colOff>703101</xdr:colOff>
      <xdr:row>9</xdr:row>
      <xdr:rowOff>184694</xdr:rowOff>
    </xdr:to>
    <xdr:cxnSp macro="">
      <xdr:nvCxnSpPr>
        <xdr:cNvPr id="748" name="Conector recto de flecha 747">
          <a:extLst>
            <a:ext uri="{FF2B5EF4-FFF2-40B4-BE49-F238E27FC236}">
              <a16:creationId xmlns:a16="http://schemas.microsoft.com/office/drawing/2014/main" id="{00000000-0008-0000-0B00-0000EC020000}"/>
            </a:ext>
          </a:extLst>
        </xdr:cNvPr>
        <xdr:cNvCxnSpPr>
          <a:stCxn id="706" idx="2"/>
          <a:endCxn id="705" idx="0"/>
        </xdr:cNvCxnSpPr>
      </xdr:nvCxnSpPr>
      <xdr:spPr>
        <a:xfrm flipH="1" flipV="1">
          <a:off x="92489169"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7938</xdr:colOff>
      <xdr:row>3</xdr:row>
      <xdr:rowOff>166694</xdr:rowOff>
    </xdr:from>
    <xdr:to>
      <xdr:col>153</xdr:col>
      <xdr:colOff>1591938</xdr:colOff>
      <xdr:row>3</xdr:row>
      <xdr:rowOff>184694</xdr:rowOff>
    </xdr:to>
    <xdr:sp macro="" textlink="">
      <xdr:nvSpPr>
        <xdr:cNvPr id="749" name="Rectángulo 748">
          <a:extLst>
            <a:ext uri="{FF2B5EF4-FFF2-40B4-BE49-F238E27FC236}">
              <a16:creationId xmlns:a16="http://schemas.microsoft.com/office/drawing/2014/main" id="{00000000-0008-0000-0B00-0000ED020000}"/>
            </a:ext>
          </a:extLst>
        </xdr:cNvPr>
        <xdr:cNvSpPr/>
      </xdr:nvSpPr>
      <xdr:spPr bwMode="auto">
        <a:xfrm>
          <a:off x="949245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5</xdr:row>
      <xdr:rowOff>1594</xdr:rowOff>
    </xdr:from>
    <xdr:to>
      <xdr:col>153</xdr:col>
      <xdr:colOff>1593519</xdr:colOff>
      <xdr:row>5</xdr:row>
      <xdr:rowOff>19594</xdr:rowOff>
    </xdr:to>
    <xdr:sp macro="" textlink="">
      <xdr:nvSpPr>
        <xdr:cNvPr id="750" name="Rectángulo 749">
          <a:extLst>
            <a:ext uri="{FF2B5EF4-FFF2-40B4-BE49-F238E27FC236}">
              <a16:creationId xmlns:a16="http://schemas.microsoft.com/office/drawing/2014/main" id="{00000000-0008-0000-0B00-0000EE020000}"/>
            </a:ext>
          </a:extLst>
        </xdr:cNvPr>
        <xdr:cNvSpPr/>
      </xdr:nvSpPr>
      <xdr:spPr bwMode="auto">
        <a:xfrm>
          <a:off x="949261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9</xdr:row>
      <xdr:rowOff>166694</xdr:rowOff>
    </xdr:from>
    <xdr:to>
      <xdr:col>153</xdr:col>
      <xdr:colOff>1591938</xdr:colOff>
      <xdr:row>9</xdr:row>
      <xdr:rowOff>184694</xdr:rowOff>
    </xdr:to>
    <xdr:sp macro="" textlink="">
      <xdr:nvSpPr>
        <xdr:cNvPr id="751" name="Rectángulo 750">
          <a:extLst>
            <a:ext uri="{FF2B5EF4-FFF2-40B4-BE49-F238E27FC236}">
              <a16:creationId xmlns:a16="http://schemas.microsoft.com/office/drawing/2014/main" id="{00000000-0008-0000-0B00-0000EF020000}"/>
            </a:ext>
          </a:extLst>
        </xdr:cNvPr>
        <xdr:cNvSpPr/>
      </xdr:nvSpPr>
      <xdr:spPr bwMode="auto">
        <a:xfrm>
          <a:off x="949245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11</xdr:row>
      <xdr:rowOff>1594</xdr:rowOff>
    </xdr:from>
    <xdr:to>
      <xdr:col>153</xdr:col>
      <xdr:colOff>1593519</xdr:colOff>
      <xdr:row>11</xdr:row>
      <xdr:rowOff>19594</xdr:rowOff>
    </xdr:to>
    <xdr:sp macro="" textlink="">
      <xdr:nvSpPr>
        <xdr:cNvPr id="752" name="Rectángulo 751">
          <a:extLst>
            <a:ext uri="{FF2B5EF4-FFF2-40B4-BE49-F238E27FC236}">
              <a16:creationId xmlns:a16="http://schemas.microsoft.com/office/drawing/2014/main" id="{00000000-0008-0000-0B00-0000F0020000}"/>
            </a:ext>
          </a:extLst>
        </xdr:cNvPr>
        <xdr:cNvSpPr/>
      </xdr:nvSpPr>
      <xdr:spPr bwMode="auto">
        <a:xfrm>
          <a:off x="949261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3</xdr:row>
      <xdr:rowOff>166694</xdr:rowOff>
    </xdr:from>
    <xdr:to>
      <xdr:col>155</xdr:col>
      <xdr:colOff>1591938</xdr:colOff>
      <xdr:row>3</xdr:row>
      <xdr:rowOff>184694</xdr:rowOff>
    </xdr:to>
    <xdr:sp macro="" textlink="">
      <xdr:nvSpPr>
        <xdr:cNvPr id="753" name="Rectángulo 752">
          <a:extLst>
            <a:ext uri="{FF2B5EF4-FFF2-40B4-BE49-F238E27FC236}">
              <a16:creationId xmlns:a16="http://schemas.microsoft.com/office/drawing/2014/main" id="{00000000-0008-0000-0B00-0000F1020000}"/>
            </a:ext>
          </a:extLst>
        </xdr:cNvPr>
        <xdr:cNvSpPr/>
      </xdr:nvSpPr>
      <xdr:spPr bwMode="auto">
        <a:xfrm>
          <a:off x="964866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1581</xdr:colOff>
      <xdr:row>5</xdr:row>
      <xdr:rowOff>1594</xdr:rowOff>
    </xdr:from>
    <xdr:to>
      <xdr:col>155</xdr:col>
      <xdr:colOff>1376031</xdr:colOff>
      <xdr:row>5</xdr:row>
      <xdr:rowOff>19594</xdr:rowOff>
    </xdr:to>
    <xdr:sp macro="" textlink="">
      <xdr:nvSpPr>
        <xdr:cNvPr id="754" name="Rectángulo 753">
          <a:extLst>
            <a:ext uri="{FF2B5EF4-FFF2-40B4-BE49-F238E27FC236}">
              <a16:creationId xmlns:a16="http://schemas.microsoft.com/office/drawing/2014/main" id="{00000000-0008-0000-0B00-0000F2020000}"/>
            </a:ext>
          </a:extLst>
        </xdr:cNvPr>
        <xdr:cNvSpPr/>
      </xdr:nvSpPr>
      <xdr:spPr bwMode="auto">
        <a:xfrm>
          <a:off x="96480306"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5</xdr:row>
      <xdr:rowOff>166694</xdr:rowOff>
    </xdr:from>
    <xdr:to>
      <xdr:col>155</xdr:col>
      <xdr:colOff>1591938</xdr:colOff>
      <xdr:row>5</xdr:row>
      <xdr:rowOff>184694</xdr:rowOff>
    </xdr:to>
    <xdr:sp macro="" textlink="">
      <xdr:nvSpPr>
        <xdr:cNvPr id="755" name="Rectángulo 754">
          <a:extLst>
            <a:ext uri="{FF2B5EF4-FFF2-40B4-BE49-F238E27FC236}">
              <a16:creationId xmlns:a16="http://schemas.microsoft.com/office/drawing/2014/main" id="{00000000-0008-0000-0B00-0000F3020000}"/>
            </a:ext>
          </a:extLst>
        </xdr:cNvPr>
        <xdr:cNvSpPr/>
      </xdr:nvSpPr>
      <xdr:spPr bwMode="auto">
        <a:xfrm>
          <a:off x="964866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1581</xdr:colOff>
      <xdr:row>7</xdr:row>
      <xdr:rowOff>1594</xdr:rowOff>
    </xdr:from>
    <xdr:to>
      <xdr:col>155</xdr:col>
      <xdr:colOff>1376031</xdr:colOff>
      <xdr:row>7</xdr:row>
      <xdr:rowOff>19594</xdr:rowOff>
    </xdr:to>
    <xdr:sp macro="" textlink="">
      <xdr:nvSpPr>
        <xdr:cNvPr id="756" name="Rectángulo 755">
          <a:extLst>
            <a:ext uri="{FF2B5EF4-FFF2-40B4-BE49-F238E27FC236}">
              <a16:creationId xmlns:a16="http://schemas.microsoft.com/office/drawing/2014/main" id="{00000000-0008-0000-0B00-0000F4020000}"/>
            </a:ext>
          </a:extLst>
        </xdr:cNvPr>
        <xdr:cNvSpPr/>
      </xdr:nvSpPr>
      <xdr:spPr bwMode="auto">
        <a:xfrm>
          <a:off x="96480306"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9</xdr:row>
      <xdr:rowOff>1594</xdr:rowOff>
    </xdr:from>
    <xdr:to>
      <xdr:col>155</xdr:col>
      <xdr:colOff>1593519</xdr:colOff>
      <xdr:row>9</xdr:row>
      <xdr:rowOff>19594</xdr:rowOff>
    </xdr:to>
    <xdr:sp macro="" textlink="">
      <xdr:nvSpPr>
        <xdr:cNvPr id="757" name="Rectángulo 756">
          <a:extLst>
            <a:ext uri="{FF2B5EF4-FFF2-40B4-BE49-F238E27FC236}">
              <a16:creationId xmlns:a16="http://schemas.microsoft.com/office/drawing/2014/main" id="{00000000-0008-0000-0B00-0000F5020000}"/>
            </a:ext>
          </a:extLst>
        </xdr:cNvPr>
        <xdr:cNvSpPr/>
      </xdr:nvSpPr>
      <xdr:spPr bwMode="auto">
        <a:xfrm>
          <a:off x="964882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11</xdr:row>
      <xdr:rowOff>1594</xdr:rowOff>
    </xdr:from>
    <xdr:to>
      <xdr:col>155</xdr:col>
      <xdr:colOff>1593519</xdr:colOff>
      <xdr:row>11</xdr:row>
      <xdr:rowOff>19594</xdr:rowOff>
    </xdr:to>
    <xdr:sp macro="" textlink="">
      <xdr:nvSpPr>
        <xdr:cNvPr id="758" name="Rectángulo 757">
          <a:extLst>
            <a:ext uri="{FF2B5EF4-FFF2-40B4-BE49-F238E27FC236}">
              <a16:creationId xmlns:a16="http://schemas.microsoft.com/office/drawing/2014/main" id="{00000000-0008-0000-0B00-0000F6020000}"/>
            </a:ext>
          </a:extLst>
        </xdr:cNvPr>
        <xdr:cNvSpPr/>
      </xdr:nvSpPr>
      <xdr:spPr bwMode="auto">
        <a:xfrm>
          <a:off x="964882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13</xdr:row>
      <xdr:rowOff>166694</xdr:rowOff>
    </xdr:from>
    <xdr:to>
      <xdr:col>153</xdr:col>
      <xdr:colOff>1591938</xdr:colOff>
      <xdr:row>13</xdr:row>
      <xdr:rowOff>184694</xdr:rowOff>
    </xdr:to>
    <xdr:sp macro="" textlink="">
      <xdr:nvSpPr>
        <xdr:cNvPr id="759" name="Rectángulo 758">
          <a:extLst>
            <a:ext uri="{FF2B5EF4-FFF2-40B4-BE49-F238E27FC236}">
              <a16:creationId xmlns:a16="http://schemas.microsoft.com/office/drawing/2014/main" id="{00000000-0008-0000-0B00-0000F7020000}"/>
            </a:ext>
          </a:extLst>
        </xdr:cNvPr>
        <xdr:cNvSpPr/>
      </xdr:nvSpPr>
      <xdr:spPr bwMode="auto">
        <a:xfrm>
          <a:off x="949245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15</xdr:row>
      <xdr:rowOff>1594</xdr:rowOff>
    </xdr:from>
    <xdr:to>
      <xdr:col>153</xdr:col>
      <xdr:colOff>1593519</xdr:colOff>
      <xdr:row>15</xdr:row>
      <xdr:rowOff>19594</xdr:rowOff>
    </xdr:to>
    <xdr:sp macro="" textlink="">
      <xdr:nvSpPr>
        <xdr:cNvPr id="760" name="Rectángulo 759">
          <a:extLst>
            <a:ext uri="{FF2B5EF4-FFF2-40B4-BE49-F238E27FC236}">
              <a16:creationId xmlns:a16="http://schemas.microsoft.com/office/drawing/2014/main" id="{00000000-0008-0000-0B00-0000F8020000}"/>
            </a:ext>
          </a:extLst>
        </xdr:cNvPr>
        <xdr:cNvSpPr/>
      </xdr:nvSpPr>
      <xdr:spPr bwMode="auto">
        <a:xfrm>
          <a:off x="949261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19</xdr:row>
      <xdr:rowOff>166694</xdr:rowOff>
    </xdr:from>
    <xdr:to>
      <xdr:col>153</xdr:col>
      <xdr:colOff>1591938</xdr:colOff>
      <xdr:row>19</xdr:row>
      <xdr:rowOff>184694</xdr:rowOff>
    </xdr:to>
    <xdr:sp macro="" textlink="">
      <xdr:nvSpPr>
        <xdr:cNvPr id="761" name="Rectángulo 760">
          <a:extLst>
            <a:ext uri="{FF2B5EF4-FFF2-40B4-BE49-F238E27FC236}">
              <a16:creationId xmlns:a16="http://schemas.microsoft.com/office/drawing/2014/main" id="{00000000-0008-0000-0B00-0000F9020000}"/>
            </a:ext>
          </a:extLst>
        </xdr:cNvPr>
        <xdr:cNvSpPr/>
      </xdr:nvSpPr>
      <xdr:spPr bwMode="auto">
        <a:xfrm>
          <a:off x="949245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22</xdr:row>
      <xdr:rowOff>1594</xdr:rowOff>
    </xdr:from>
    <xdr:to>
      <xdr:col>153</xdr:col>
      <xdr:colOff>1593519</xdr:colOff>
      <xdr:row>22</xdr:row>
      <xdr:rowOff>19594</xdr:rowOff>
    </xdr:to>
    <xdr:sp macro="" textlink="">
      <xdr:nvSpPr>
        <xdr:cNvPr id="762" name="Rectángulo 761">
          <a:extLst>
            <a:ext uri="{FF2B5EF4-FFF2-40B4-BE49-F238E27FC236}">
              <a16:creationId xmlns:a16="http://schemas.microsoft.com/office/drawing/2014/main" id="{00000000-0008-0000-0B00-0000FA020000}"/>
            </a:ext>
          </a:extLst>
        </xdr:cNvPr>
        <xdr:cNvSpPr/>
      </xdr:nvSpPr>
      <xdr:spPr bwMode="auto">
        <a:xfrm>
          <a:off x="949261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13</xdr:row>
      <xdr:rowOff>166694</xdr:rowOff>
    </xdr:from>
    <xdr:to>
      <xdr:col>155</xdr:col>
      <xdr:colOff>1591938</xdr:colOff>
      <xdr:row>13</xdr:row>
      <xdr:rowOff>184694</xdr:rowOff>
    </xdr:to>
    <xdr:sp macro="" textlink="">
      <xdr:nvSpPr>
        <xdr:cNvPr id="763" name="Rectángulo 762">
          <a:extLst>
            <a:ext uri="{FF2B5EF4-FFF2-40B4-BE49-F238E27FC236}">
              <a16:creationId xmlns:a16="http://schemas.microsoft.com/office/drawing/2014/main" id="{00000000-0008-0000-0B00-0000FB020000}"/>
            </a:ext>
          </a:extLst>
        </xdr:cNvPr>
        <xdr:cNvSpPr/>
      </xdr:nvSpPr>
      <xdr:spPr bwMode="auto">
        <a:xfrm>
          <a:off x="964866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15</xdr:row>
      <xdr:rowOff>1594</xdr:rowOff>
    </xdr:from>
    <xdr:to>
      <xdr:col>155</xdr:col>
      <xdr:colOff>1593519</xdr:colOff>
      <xdr:row>15</xdr:row>
      <xdr:rowOff>19594</xdr:rowOff>
    </xdr:to>
    <xdr:sp macro="" textlink="">
      <xdr:nvSpPr>
        <xdr:cNvPr id="764" name="Rectángulo 763">
          <a:extLst>
            <a:ext uri="{FF2B5EF4-FFF2-40B4-BE49-F238E27FC236}">
              <a16:creationId xmlns:a16="http://schemas.microsoft.com/office/drawing/2014/main" id="{00000000-0008-0000-0B00-0000FC020000}"/>
            </a:ext>
          </a:extLst>
        </xdr:cNvPr>
        <xdr:cNvSpPr/>
      </xdr:nvSpPr>
      <xdr:spPr bwMode="auto">
        <a:xfrm>
          <a:off x="964882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15</xdr:row>
      <xdr:rowOff>166694</xdr:rowOff>
    </xdr:from>
    <xdr:to>
      <xdr:col>155</xdr:col>
      <xdr:colOff>1591938</xdr:colOff>
      <xdr:row>15</xdr:row>
      <xdr:rowOff>184694</xdr:rowOff>
    </xdr:to>
    <xdr:sp macro="" textlink="">
      <xdr:nvSpPr>
        <xdr:cNvPr id="765" name="Rectángulo 764">
          <a:extLst>
            <a:ext uri="{FF2B5EF4-FFF2-40B4-BE49-F238E27FC236}">
              <a16:creationId xmlns:a16="http://schemas.microsoft.com/office/drawing/2014/main" id="{00000000-0008-0000-0B00-0000FD020000}"/>
            </a:ext>
          </a:extLst>
        </xdr:cNvPr>
        <xdr:cNvSpPr/>
      </xdr:nvSpPr>
      <xdr:spPr bwMode="auto">
        <a:xfrm>
          <a:off x="964866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17</xdr:row>
      <xdr:rowOff>1594</xdr:rowOff>
    </xdr:from>
    <xdr:to>
      <xdr:col>155</xdr:col>
      <xdr:colOff>1593519</xdr:colOff>
      <xdr:row>17</xdr:row>
      <xdr:rowOff>19594</xdr:rowOff>
    </xdr:to>
    <xdr:sp macro="" textlink="">
      <xdr:nvSpPr>
        <xdr:cNvPr id="766" name="Rectángulo 765">
          <a:extLst>
            <a:ext uri="{FF2B5EF4-FFF2-40B4-BE49-F238E27FC236}">
              <a16:creationId xmlns:a16="http://schemas.microsoft.com/office/drawing/2014/main" id="{00000000-0008-0000-0B00-0000FE020000}"/>
            </a:ext>
          </a:extLst>
        </xdr:cNvPr>
        <xdr:cNvSpPr/>
      </xdr:nvSpPr>
      <xdr:spPr bwMode="auto">
        <a:xfrm>
          <a:off x="964882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17</xdr:row>
      <xdr:rowOff>166694</xdr:rowOff>
    </xdr:from>
    <xdr:to>
      <xdr:col>155</xdr:col>
      <xdr:colOff>1591938</xdr:colOff>
      <xdr:row>17</xdr:row>
      <xdr:rowOff>184694</xdr:rowOff>
    </xdr:to>
    <xdr:sp macro="" textlink="">
      <xdr:nvSpPr>
        <xdr:cNvPr id="767" name="Rectángulo 766">
          <a:extLst>
            <a:ext uri="{FF2B5EF4-FFF2-40B4-BE49-F238E27FC236}">
              <a16:creationId xmlns:a16="http://schemas.microsoft.com/office/drawing/2014/main" id="{00000000-0008-0000-0B00-0000FF020000}"/>
            </a:ext>
          </a:extLst>
        </xdr:cNvPr>
        <xdr:cNvSpPr/>
      </xdr:nvSpPr>
      <xdr:spPr bwMode="auto">
        <a:xfrm>
          <a:off x="964866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19</xdr:row>
      <xdr:rowOff>1594</xdr:rowOff>
    </xdr:from>
    <xdr:to>
      <xdr:col>155</xdr:col>
      <xdr:colOff>1593519</xdr:colOff>
      <xdr:row>19</xdr:row>
      <xdr:rowOff>19594</xdr:rowOff>
    </xdr:to>
    <xdr:sp macro="" textlink="">
      <xdr:nvSpPr>
        <xdr:cNvPr id="768" name="Rectángulo 767">
          <a:extLst>
            <a:ext uri="{FF2B5EF4-FFF2-40B4-BE49-F238E27FC236}">
              <a16:creationId xmlns:a16="http://schemas.microsoft.com/office/drawing/2014/main" id="{00000000-0008-0000-0B00-000000030000}"/>
            </a:ext>
          </a:extLst>
        </xdr:cNvPr>
        <xdr:cNvSpPr/>
      </xdr:nvSpPr>
      <xdr:spPr bwMode="auto">
        <a:xfrm>
          <a:off x="964882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19</xdr:row>
      <xdr:rowOff>166694</xdr:rowOff>
    </xdr:from>
    <xdr:to>
      <xdr:col>155</xdr:col>
      <xdr:colOff>1591938</xdr:colOff>
      <xdr:row>19</xdr:row>
      <xdr:rowOff>184694</xdr:rowOff>
    </xdr:to>
    <xdr:sp macro="" textlink="">
      <xdr:nvSpPr>
        <xdr:cNvPr id="769" name="Rectángulo 768">
          <a:extLst>
            <a:ext uri="{FF2B5EF4-FFF2-40B4-BE49-F238E27FC236}">
              <a16:creationId xmlns:a16="http://schemas.microsoft.com/office/drawing/2014/main" id="{00000000-0008-0000-0B00-000001030000}"/>
            </a:ext>
          </a:extLst>
        </xdr:cNvPr>
        <xdr:cNvSpPr/>
      </xdr:nvSpPr>
      <xdr:spPr bwMode="auto">
        <a:xfrm>
          <a:off x="964866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22</xdr:row>
      <xdr:rowOff>1594</xdr:rowOff>
    </xdr:from>
    <xdr:to>
      <xdr:col>155</xdr:col>
      <xdr:colOff>1593519</xdr:colOff>
      <xdr:row>22</xdr:row>
      <xdr:rowOff>19594</xdr:rowOff>
    </xdr:to>
    <xdr:sp macro="" textlink="">
      <xdr:nvSpPr>
        <xdr:cNvPr id="770" name="Rectángulo 769">
          <a:extLst>
            <a:ext uri="{FF2B5EF4-FFF2-40B4-BE49-F238E27FC236}">
              <a16:creationId xmlns:a16="http://schemas.microsoft.com/office/drawing/2014/main" id="{00000000-0008-0000-0B00-000002030000}"/>
            </a:ext>
          </a:extLst>
        </xdr:cNvPr>
        <xdr:cNvSpPr/>
      </xdr:nvSpPr>
      <xdr:spPr bwMode="auto">
        <a:xfrm>
          <a:off x="964882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5</xdr:row>
      <xdr:rowOff>166694</xdr:rowOff>
    </xdr:from>
    <xdr:to>
      <xdr:col>153</xdr:col>
      <xdr:colOff>1591938</xdr:colOff>
      <xdr:row>5</xdr:row>
      <xdr:rowOff>184694</xdr:rowOff>
    </xdr:to>
    <xdr:sp macro="" textlink="">
      <xdr:nvSpPr>
        <xdr:cNvPr id="771" name="Rectángulo 770">
          <a:extLst>
            <a:ext uri="{FF2B5EF4-FFF2-40B4-BE49-F238E27FC236}">
              <a16:creationId xmlns:a16="http://schemas.microsoft.com/office/drawing/2014/main" id="{00000000-0008-0000-0B00-000003030000}"/>
            </a:ext>
          </a:extLst>
        </xdr:cNvPr>
        <xdr:cNvSpPr/>
      </xdr:nvSpPr>
      <xdr:spPr bwMode="auto">
        <a:xfrm>
          <a:off x="949245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7</xdr:row>
      <xdr:rowOff>1594</xdr:rowOff>
    </xdr:from>
    <xdr:to>
      <xdr:col>153</xdr:col>
      <xdr:colOff>1593519</xdr:colOff>
      <xdr:row>7</xdr:row>
      <xdr:rowOff>19594</xdr:rowOff>
    </xdr:to>
    <xdr:sp macro="" textlink="">
      <xdr:nvSpPr>
        <xdr:cNvPr id="772" name="Rectángulo 771">
          <a:extLst>
            <a:ext uri="{FF2B5EF4-FFF2-40B4-BE49-F238E27FC236}">
              <a16:creationId xmlns:a16="http://schemas.microsoft.com/office/drawing/2014/main" id="{00000000-0008-0000-0B00-000004030000}"/>
            </a:ext>
          </a:extLst>
        </xdr:cNvPr>
        <xdr:cNvSpPr/>
      </xdr:nvSpPr>
      <xdr:spPr bwMode="auto">
        <a:xfrm>
          <a:off x="949261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7</xdr:row>
      <xdr:rowOff>166694</xdr:rowOff>
    </xdr:from>
    <xdr:to>
      <xdr:col>153</xdr:col>
      <xdr:colOff>1591938</xdr:colOff>
      <xdr:row>7</xdr:row>
      <xdr:rowOff>184694</xdr:rowOff>
    </xdr:to>
    <xdr:sp macro="" textlink="">
      <xdr:nvSpPr>
        <xdr:cNvPr id="773" name="Rectángulo 772">
          <a:extLst>
            <a:ext uri="{FF2B5EF4-FFF2-40B4-BE49-F238E27FC236}">
              <a16:creationId xmlns:a16="http://schemas.microsoft.com/office/drawing/2014/main" id="{00000000-0008-0000-0B00-000005030000}"/>
            </a:ext>
          </a:extLst>
        </xdr:cNvPr>
        <xdr:cNvSpPr/>
      </xdr:nvSpPr>
      <xdr:spPr bwMode="auto">
        <a:xfrm>
          <a:off x="949245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9</xdr:row>
      <xdr:rowOff>1594</xdr:rowOff>
    </xdr:from>
    <xdr:to>
      <xdr:col>153</xdr:col>
      <xdr:colOff>1593519</xdr:colOff>
      <xdr:row>9</xdr:row>
      <xdr:rowOff>19594</xdr:rowOff>
    </xdr:to>
    <xdr:sp macro="" textlink="">
      <xdr:nvSpPr>
        <xdr:cNvPr id="774" name="Rectángulo 773">
          <a:extLst>
            <a:ext uri="{FF2B5EF4-FFF2-40B4-BE49-F238E27FC236}">
              <a16:creationId xmlns:a16="http://schemas.microsoft.com/office/drawing/2014/main" id="{00000000-0008-0000-0B00-000006030000}"/>
            </a:ext>
          </a:extLst>
        </xdr:cNvPr>
        <xdr:cNvSpPr/>
      </xdr:nvSpPr>
      <xdr:spPr bwMode="auto">
        <a:xfrm>
          <a:off x="949261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15</xdr:row>
      <xdr:rowOff>1594</xdr:rowOff>
    </xdr:from>
    <xdr:to>
      <xdr:col>153</xdr:col>
      <xdr:colOff>1593519</xdr:colOff>
      <xdr:row>15</xdr:row>
      <xdr:rowOff>19594</xdr:rowOff>
    </xdr:to>
    <xdr:sp macro="" textlink="">
      <xdr:nvSpPr>
        <xdr:cNvPr id="775" name="Rectángulo 774">
          <a:extLst>
            <a:ext uri="{FF2B5EF4-FFF2-40B4-BE49-F238E27FC236}">
              <a16:creationId xmlns:a16="http://schemas.microsoft.com/office/drawing/2014/main" id="{00000000-0008-0000-0B00-000007030000}"/>
            </a:ext>
          </a:extLst>
        </xdr:cNvPr>
        <xdr:cNvSpPr/>
      </xdr:nvSpPr>
      <xdr:spPr bwMode="auto">
        <a:xfrm>
          <a:off x="949261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15</xdr:row>
      <xdr:rowOff>166694</xdr:rowOff>
    </xdr:from>
    <xdr:to>
      <xdr:col>153</xdr:col>
      <xdr:colOff>1591938</xdr:colOff>
      <xdr:row>15</xdr:row>
      <xdr:rowOff>184694</xdr:rowOff>
    </xdr:to>
    <xdr:sp macro="" textlink="">
      <xdr:nvSpPr>
        <xdr:cNvPr id="776" name="Rectángulo 775">
          <a:extLst>
            <a:ext uri="{FF2B5EF4-FFF2-40B4-BE49-F238E27FC236}">
              <a16:creationId xmlns:a16="http://schemas.microsoft.com/office/drawing/2014/main" id="{00000000-0008-0000-0B00-000008030000}"/>
            </a:ext>
          </a:extLst>
        </xdr:cNvPr>
        <xdr:cNvSpPr/>
      </xdr:nvSpPr>
      <xdr:spPr bwMode="auto">
        <a:xfrm>
          <a:off x="949245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17</xdr:row>
      <xdr:rowOff>1594</xdr:rowOff>
    </xdr:from>
    <xdr:to>
      <xdr:col>153</xdr:col>
      <xdr:colOff>1593519</xdr:colOff>
      <xdr:row>17</xdr:row>
      <xdr:rowOff>19594</xdr:rowOff>
    </xdr:to>
    <xdr:sp macro="" textlink="">
      <xdr:nvSpPr>
        <xdr:cNvPr id="777" name="Rectángulo 776">
          <a:extLst>
            <a:ext uri="{FF2B5EF4-FFF2-40B4-BE49-F238E27FC236}">
              <a16:creationId xmlns:a16="http://schemas.microsoft.com/office/drawing/2014/main" id="{00000000-0008-0000-0B00-000009030000}"/>
            </a:ext>
          </a:extLst>
        </xdr:cNvPr>
        <xdr:cNvSpPr/>
      </xdr:nvSpPr>
      <xdr:spPr bwMode="auto">
        <a:xfrm>
          <a:off x="949261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17</xdr:row>
      <xdr:rowOff>166694</xdr:rowOff>
    </xdr:from>
    <xdr:to>
      <xdr:col>153</xdr:col>
      <xdr:colOff>1591938</xdr:colOff>
      <xdr:row>17</xdr:row>
      <xdr:rowOff>184694</xdr:rowOff>
    </xdr:to>
    <xdr:sp macro="" textlink="">
      <xdr:nvSpPr>
        <xdr:cNvPr id="778" name="Rectángulo 777">
          <a:extLst>
            <a:ext uri="{FF2B5EF4-FFF2-40B4-BE49-F238E27FC236}">
              <a16:creationId xmlns:a16="http://schemas.microsoft.com/office/drawing/2014/main" id="{00000000-0008-0000-0B00-00000A030000}"/>
            </a:ext>
          </a:extLst>
        </xdr:cNvPr>
        <xdr:cNvSpPr/>
      </xdr:nvSpPr>
      <xdr:spPr bwMode="auto">
        <a:xfrm>
          <a:off x="949245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19</xdr:row>
      <xdr:rowOff>1594</xdr:rowOff>
    </xdr:from>
    <xdr:to>
      <xdr:col>153</xdr:col>
      <xdr:colOff>1593519</xdr:colOff>
      <xdr:row>19</xdr:row>
      <xdr:rowOff>19594</xdr:rowOff>
    </xdr:to>
    <xdr:sp macro="" textlink="">
      <xdr:nvSpPr>
        <xdr:cNvPr id="779" name="Rectángulo 778">
          <a:extLst>
            <a:ext uri="{FF2B5EF4-FFF2-40B4-BE49-F238E27FC236}">
              <a16:creationId xmlns:a16="http://schemas.microsoft.com/office/drawing/2014/main" id="{00000000-0008-0000-0B00-00000B030000}"/>
            </a:ext>
          </a:extLst>
        </xdr:cNvPr>
        <xdr:cNvSpPr/>
      </xdr:nvSpPr>
      <xdr:spPr bwMode="auto">
        <a:xfrm>
          <a:off x="949261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801519</xdr:colOff>
      <xdr:row>5</xdr:row>
      <xdr:rowOff>19595</xdr:rowOff>
    </xdr:from>
    <xdr:to>
      <xdr:col>155</xdr:col>
      <xdr:colOff>695163</xdr:colOff>
      <xdr:row>5</xdr:row>
      <xdr:rowOff>184695</xdr:rowOff>
    </xdr:to>
    <xdr:cxnSp macro="">
      <xdr:nvCxnSpPr>
        <xdr:cNvPr id="780" name="Conector angular 779">
          <a:extLst>
            <a:ext uri="{FF2B5EF4-FFF2-40B4-BE49-F238E27FC236}">
              <a16:creationId xmlns:a16="http://schemas.microsoft.com/office/drawing/2014/main" id="{00000000-0008-0000-0B00-00000C030000}"/>
            </a:ext>
          </a:extLst>
        </xdr:cNvPr>
        <xdr:cNvCxnSpPr>
          <a:stCxn id="755" idx="2"/>
          <a:endCxn id="750" idx="2"/>
        </xdr:cNvCxnSpPr>
      </xdr:nvCxnSpPr>
      <xdr:spPr>
        <a:xfrm rot="5400000" flipH="1">
          <a:off x="96363466" y="1193548"/>
          <a:ext cx="165100" cy="1455744"/>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688806</xdr:colOff>
      <xdr:row>5</xdr:row>
      <xdr:rowOff>1594</xdr:rowOff>
    </xdr:from>
    <xdr:to>
      <xdr:col>155</xdr:col>
      <xdr:colOff>695163</xdr:colOff>
      <xdr:row>5</xdr:row>
      <xdr:rowOff>184694</xdr:rowOff>
    </xdr:to>
    <xdr:cxnSp macro="">
      <xdr:nvCxnSpPr>
        <xdr:cNvPr id="781" name="Conector recto de flecha 780">
          <a:extLst>
            <a:ext uri="{FF2B5EF4-FFF2-40B4-BE49-F238E27FC236}">
              <a16:creationId xmlns:a16="http://schemas.microsoft.com/office/drawing/2014/main" id="{00000000-0008-0000-0B00-00000D030000}"/>
            </a:ext>
          </a:extLst>
        </xdr:cNvPr>
        <xdr:cNvCxnSpPr>
          <a:stCxn id="755" idx="2"/>
          <a:endCxn id="754" idx="0"/>
        </xdr:cNvCxnSpPr>
      </xdr:nvCxnSpPr>
      <xdr:spPr>
        <a:xfrm flipH="1" flipV="1">
          <a:off x="97167531"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696744</xdr:colOff>
      <xdr:row>7</xdr:row>
      <xdr:rowOff>19595</xdr:rowOff>
    </xdr:from>
    <xdr:to>
      <xdr:col>155</xdr:col>
      <xdr:colOff>695163</xdr:colOff>
      <xdr:row>7</xdr:row>
      <xdr:rowOff>184695</xdr:rowOff>
    </xdr:to>
    <xdr:cxnSp macro="">
      <xdr:nvCxnSpPr>
        <xdr:cNvPr id="782" name="Conector angular 781">
          <a:extLst>
            <a:ext uri="{FF2B5EF4-FFF2-40B4-BE49-F238E27FC236}">
              <a16:creationId xmlns:a16="http://schemas.microsoft.com/office/drawing/2014/main" id="{00000000-0008-0000-0B00-00000E030000}"/>
            </a:ext>
          </a:extLst>
        </xdr:cNvPr>
        <xdr:cNvCxnSpPr>
          <a:stCxn id="790" idx="2"/>
          <a:endCxn id="772" idx="2"/>
        </xdr:cNvCxnSpPr>
      </xdr:nvCxnSpPr>
      <xdr:spPr>
        <a:xfrm rot="5400000" flipH="1">
          <a:off x="96311079" y="2131760"/>
          <a:ext cx="165100" cy="1560519"/>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688806</xdr:colOff>
      <xdr:row>7</xdr:row>
      <xdr:rowOff>1594</xdr:rowOff>
    </xdr:from>
    <xdr:to>
      <xdr:col>155</xdr:col>
      <xdr:colOff>695163</xdr:colOff>
      <xdr:row>7</xdr:row>
      <xdr:rowOff>184694</xdr:rowOff>
    </xdr:to>
    <xdr:cxnSp macro="">
      <xdr:nvCxnSpPr>
        <xdr:cNvPr id="783" name="Conector recto de flecha 782">
          <a:extLst>
            <a:ext uri="{FF2B5EF4-FFF2-40B4-BE49-F238E27FC236}">
              <a16:creationId xmlns:a16="http://schemas.microsoft.com/office/drawing/2014/main" id="{00000000-0008-0000-0B00-00000F030000}"/>
            </a:ext>
          </a:extLst>
        </xdr:cNvPr>
        <xdr:cNvCxnSpPr>
          <a:endCxn id="756" idx="0"/>
        </xdr:cNvCxnSpPr>
      </xdr:nvCxnSpPr>
      <xdr:spPr>
        <a:xfrm flipH="1" flipV="1">
          <a:off x="97167531"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696744</xdr:colOff>
      <xdr:row>9</xdr:row>
      <xdr:rowOff>1594</xdr:rowOff>
    </xdr:from>
    <xdr:to>
      <xdr:col>155</xdr:col>
      <xdr:colOff>703101</xdr:colOff>
      <xdr:row>9</xdr:row>
      <xdr:rowOff>166694</xdr:rowOff>
    </xdr:to>
    <xdr:cxnSp macro="">
      <xdr:nvCxnSpPr>
        <xdr:cNvPr id="784" name="Conector angular 783">
          <a:extLst>
            <a:ext uri="{FF2B5EF4-FFF2-40B4-BE49-F238E27FC236}">
              <a16:creationId xmlns:a16="http://schemas.microsoft.com/office/drawing/2014/main" id="{00000000-0008-0000-0B00-000010030000}"/>
            </a:ext>
          </a:extLst>
        </xdr:cNvPr>
        <xdr:cNvCxnSpPr>
          <a:stCxn id="792" idx="0"/>
          <a:endCxn id="774" idx="0"/>
        </xdr:cNvCxnSpPr>
      </xdr:nvCxnSpPr>
      <xdr:spPr>
        <a:xfrm rot="16200000" flipV="1">
          <a:off x="96315048" y="3309940"/>
          <a:ext cx="165100" cy="1568457"/>
        </a:xfrm>
        <a:prstGeom prst="bentConnector3">
          <a:avLst>
            <a:gd name="adj1" fmla="val 307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696744</xdr:colOff>
      <xdr:row>9</xdr:row>
      <xdr:rowOff>1594</xdr:rowOff>
    </xdr:from>
    <xdr:to>
      <xdr:col>155</xdr:col>
      <xdr:colOff>703101</xdr:colOff>
      <xdr:row>9</xdr:row>
      <xdr:rowOff>184694</xdr:rowOff>
    </xdr:to>
    <xdr:cxnSp macro="">
      <xdr:nvCxnSpPr>
        <xdr:cNvPr id="785" name="Conector recto de flecha 784">
          <a:extLst>
            <a:ext uri="{FF2B5EF4-FFF2-40B4-BE49-F238E27FC236}">
              <a16:creationId xmlns:a16="http://schemas.microsoft.com/office/drawing/2014/main" id="{00000000-0008-0000-0B00-000011030000}"/>
            </a:ext>
          </a:extLst>
        </xdr:cNvPr>
        <xdr:cNvCxnSpPr>
          <a:endCxn id="757" idx="0"/>
        </xdr:cNvCxnSpPr>
      </xdr:nvCxnSpPr>
      <xdr:spPr>
        <a:xfrm flipH="1" flipV="1">
          <a:off x="97175469"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7938</xdr:colOff>
      <xdr:row>3</xdr:row>
      <xdr:rowOff>166694</xdr:rowOff>
    </xdr:from>
    <xdr:to>
      <xdr:col>155</xdr:col>
      <xdr:colOff>1591938</xdr:colOff>
      <xdr:row>3</xdr:row>
      <xdr:rowOff>184694</xdr:rowOff>
    </xdr:to>
    <xdr:sp macro="" textlink="">
      <xdr:nvSpPr>
        <xdr:cNvPr id="786" name="Rectángulo 785">
          <a:extLst>
            <a:ext uri="{FF2B5EF4-FFF2-40B4-BE49-F238E27FC236}">
              <a16:creationId xmlns:a16="http://schemas.microsoft.com/office/drawing/2014/main" id="{00000000-0008-0000-0B00-000012030000}"/>
            </a:ext>
          </a:extLst>
        </xdr:cNvPr>
        <xdr:cNvSpPr/>
      </xdr:nvSpPr>
      <xdr:spPr bwMode="auto">
        <a:xfrm>
          <a:off x="964866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3</xdr:row>
      <xdr:rowOff>166694</xdr:rowOff>
    </xdr:from>
    <xdr:to>
      <xdr:col>157</xdr:col>
      <xdr:colOff>1591938</xdr:colOff>
      <xdr:row>3</xdr:row>
      <xdr:rowOff>184694</xdr:rowOff>
    </xdr:to>
    <xdr:sp macro="" textlink="">
      <xdr:nvSpPr>
        <xdr:cNvPr id="787" name="Rectángulo 786">
          <a:extLst>
            <a:ext uri="{FF2B5EF4-FFF2-40B4-BE49-F238E27FC236}">
              <a16:creationId xmlns:a16="http://schemas.microsoft.com/office/drawing/2014/main" id="{00000000-0008-0000-0B00-000013030000}"/>
            </a:ext>
          </a:extLst>
        </xdr:cNvPr>
        <xdr:cNvSpPr/>
      </xdr:nvSpPr>
      <xdr:spPr bwMode="auto">
        <a:xfrm>
          <a:off x="98048763"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5</xdr:row>
      <xdr:rowOff>1594</xdr:rowOff>
    </xdr:from>
    <xdr:to>
      <xdr:col>157</xdr:col>
      <xdr:colOff>1593519</xdr:colOff>
      <xdr:row>5</xdr:row>
      <xdr:rowOff>19594</xdr:rowOff>
    </xdr:to>
    <xdr:sp macro="" textlink="">
      <xdr:nvSpPr>
        <xdr:cNvPr id="788" name="Rectángulo 787">
          <a:extLst>
            <a:ext uri="{FF2B5EF4-FFF2-40B4-BE49-F238E27FC236}">
              <a16:creationId xmlns:a16="http://schemas.microsoft.com/office/drawing/2014/main" id="{00000000-0008-0000-0B00-000014030000}"/>
            </a:ext>
          </a:extLst>
        </xdr:cNvPr>
        <xdr:cNvSpPr/>
      </xdr:nvSpPr>
      <xdr:spPr bwMode="auto">
        <a:xfrm>
          <a:off x="98050344"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5</xdr:row>
      <xdr:rowOff>166694</xdr:rowOff>
    </xdr:from>
    <xdr:to>
      <xdr:col>155</xdr:col>
      <xdr:colOff>1591938</xdr:colOff>
      <xdr:row>5</xdr:row>
      <xdr:rowOff>184694</xdr:rowOff>
    </xdr:to>
    <xdr:sp macro="" textlink="">
      <xdr:nvSpPr>
        <xdr:cNvPr id="789" name="Rectángulo 788">
          <a:extLst>
            <a:ext uri="{FF2B5EF4-FFF2-40B4-BE49-F238E27FC236}">
              <a16:creationId xmlns:a16="http://schemas.microsoft.com/office/drawing/2014/main" id="{00000000-0008-0000-0B00-000015030000}"/>
            </a:ext>
          </a:extLst>
        </xdr:cNvPr>
        <xdr:cNvSpPr/>
      </xdr:nvSpPr>
      <xdr:spPr bwMode="auto">
        <a:xfrm>
          <a:off x="964866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7</xdr:row>
      <xdr:rowOff>166694</xdr:rowOff>
    </xdr:from>
    <xdr:to>
      <xdr:col>156</xdr:col>
      <xdr:colOff>1263</xdr:colOff>
      <xdr:row>7</xdr:row>
      <xdr:rowOff>184694</xdr:rowOff>
    </xdr:to>
    <xdr:sp macro="" textlink="">
      <xdr:nvSpPr>
        <xdr:cNvPr id="790" name="Rectángulo 789">
          <a:extLst>
            <a:ext uri="{FF2B5EF4-FFF2-40B4-BE49-F238E27FC236}">
              <a16:creationId xmlns:a16="http://schemas.microsoft.com/office/drawing/2014/main" id="{00000000-0008-0000-0B00-000016030000}"/>
            </a:ext>
          </a:extLst>
        </xdr:cNvPr>
        <xdr:cNvSpPr/>
      </xdr:nvSpPr>
      <xdr:spPr bwMode="auto">
        <a:xfrm>
          <a:off x="964866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9</xdr:row>
      <xdr:rowOff>1594</xdr:rowOff>
    </xdr:from>
    <xdr:to>
      <xdr:col>155</xdr:col>
      <xdr:colOff>1593519</xdr:colOff>
      <xdr:row>9</xdr:row>
      <xdr:rowOff>19594</xdr:rowOff>
    </xdr:to>
    <xdr:sp macro="" textlink="">
      <xdr:nvSpPr>
        <xdr:cNvPr id="791" name="Rectángulo 790">
          <a:extLst>
            <a:ext uri="{FF2B5EF4-FFF2-40B4-BE49-F238E27FC236}">
              <a16:creationId xmlns:a16="http://schemas.microsoft.com/office/drawing/2014/main" id="{00000000-0008-0000-0B00-000017030000}"/>
            </a:ext>
          </a:extLst>
        </xdr:cNvPr>
        <xdr:cNvSpPr/>
      </xdr:nvSpPr>
      <xdr:spPr bwMode="auto">
        <a:xfrm>
          <a:off x="964882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15876</xdr:colOff>
      <xdr:row>9</xdr:row>
      <xdr:rowOff>166694</xdr:rowOff>
    </xdr:from>
    <xdr:to>
      <xdr:col>156</xdr:col>
      <xdr:colOff>9201</xdr:colOff>
      <xdr:row>9</xdr:row>
      <xdr:rowOff>184694</xdr:rowOff>
    </xdr:to>
    <xdr:sp macro="" textlink="">
      <xdr:nvSpPr>
        <xdr:cNvPr id="792" name="Rectángulo 791">
          <a:extLst>
            <a:ext uri="{FF2B5EF4-FFF2-40B4-BE49-F238E27FC236}">
              <a16:creationId xmlns:a16="http://schemas.microsoft.com/office/drawing/2014/main" id="{00000000-0008-0000-0B00-000018030000}"/>
            </a:ext>
          </a:extLst>
        </xdr:cNvPr>
        <xdr:cNvSpPr/>
      </xdr:nvSpPr>
      <xdr:spPr bwMode="auto">
        <a:xfrm>
          <a:off x="96494601"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11</xdr:row>
      <xdr:rowOff>1594</xdr:rowOff>
    </xdr:from>
    <xdr:to>
      <xdr:col>155</xdr:col>
      <xdr:colOff>1593519</xdr:colOff>
      <xdr:row>11</xdr:row>
      <xdr:rowOff>19594</xdr:rowOff>
    </xdr:to>
    <xdr:sp macro="" textlink="">
      <xdr:nvSpPr>
        <xdr:cNvPr id="793" name="Rectángulo 792">
          <a:extLst>
            <a:ext uri="{FF2B5EF4-FFF2-40B4-BE49-F238E27FC236}">
              <a16:creationId xmlns:a16="http://schemas.microsoft.com/office/drawing/2014/main" id="{00000000-0008-0000-0B00-000019030000}"/>
            </a:ext>
          </a:extLst>
        </xdr:cNvPr>
        <xdr:cNvSpPr/>
      </xdr:nvSpPr>
      <xdr:spPr bwMode="auto">
        <a:xfrm>
          <a:off x="964882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9</xdr:row>
      <xdr:rowOff>166694</xdr:rowOff>
    </xdr:from>
    <xdr:to>
      <xdr:col>157</xdr:col>
      <xdr:colOff>1591938</xdr:colOff>
      <xdr:row>9</xdr:row>
      <xdr:rowOff>184694</xdr:rowOff>
    </xdr:to>
    <xdr:sp macro="" textlink="">
      <xdr:nvSpPr>
        <xdr:cNvPr id="794" name="Rectángulo 793">
          <a:extLst>
            <a:ext uri="{FF2B5EF4-FFF2-40B4-BE49-F238E27FC236}">
              <a16:creationId xmlns:a16="http://schemas.microsoft.com/office/drawing/2014/main" id="{00000000-0008-0000-0B00-00001A030000}"/>
            </a:ext>
          </a:extLst>
        </xdr:cNvPr>
        <xdr:cNvSpPr/>
      </xdr:nvSpPr>
      <xdr:spPr bwMode="auto">
        <a:xfrm>
          <a:off x="98048763"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11</xdr:row>
      <xdr:rowOff>1594</xdr:rowOff>
    </xdr:from>
    <xdr:to>
      <xdr:col>157</xdr:col>
      <xdr:colOff>1593519</xdr:colOff>
      <xdr:row>11</xdr:row>
      <xdr:rowOff>19594</xdr:rowOff>
    </xdr:to>
    <xdr:sp macro="" textlink="">
      <xdr:nvSpPr>
        <xdr:cNvPr id="795" name="Rectángulo 794">
          <a:extLst>
            <a:ext uri="{FF2B5EF4-FFF2-40B4-BE49-F238E27FC236}">
              <a16:creationId xmlns:a16="http://schemas.microsoft.com/office/drawing/2014/main" id="{00000000-0008-0000-0B00-00001B030000}"/>
            </a:ext>
          </a:extLst>
        </xdr:cNvPr>
        <xdr:cNvSpPr/>
      </xdr:nvSpPr>
      <xdr:spPr bwMode="auto">
        <a:xfrm>
          <a:off x="98050344"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13</xdr:row>
      <xdr:rowOff>166694</xdr:rowOff>
    </xdr:from>
    <xdr:to>
      <xdr:col>155</xdr:col>
      <xdr:colOff>1591938</xdr:colOff>
      <xdr:row>13</xdr:row>
      <xdr:rowOff>184694</xdr:rowOff>
    </xdr:to>
    <xdr:sp macro="" textlink="">
      <xdr:nvSpPr>
        <xdr:cNvPr id="796" name="Rectángulo 795">
          <a:extLst>
            <a:ext uri="{FF2B5EF4-FFF2-40B4-BE49-F238E27FC236}">
              <a16:creationId xmlns:a16="http://schemas.microsoft.com/office/drawing/2014/main" id="{00000000-0008-0000-0B00-00001C030000}"/>
            </a:ext>
          </a:extLst>
        </xdr:cNvPr>
        <xdr:cNvSpPr/>
      </xdr:nvSpPr>
      <xdr:spPr bwMode="auto">
        <a:xfrm>
          <a:off x="964866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15</xdr:row>
      <xdr:rowOff>1594</xdr:rowOff>
    </xdr:from>
    <xdr:to>
      <xdr:col>155</xdr:col>
      <xdr:colOff>1593519</xdr:colOff>
      <xdr:row>15</xdr:row>
      <xdr:rowOff>19594</xdr:rowOff>
    </xdr:to>
    <xdr:sp macro="" textlink="">
      <xdr:nvSpPr>
        <xdr:cNvPr id="797" name="Rectángulo 796">
          <a:extLst>
            <a:ext uri="{FF2B5EF4-FFF2-40B4-BE49-F238E27FC236}">
              <a16:creationId xmlns:a16="http://schemas.microsoft.com/office/drawing/2014/main" id="{00000000-0008-0000-0B00-00001D030000}"/>
            </a:ext>
          </a:extLst>
        </xdr:cNvPr>
        <xdr:cNvSpPr/>
      </xdr:nvSpPr>
      <xdr:spPr bwMode="auto">
        <a:xfrm>
          <a:off x="964882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13</xdr:row>
      <xdr:rowOff>166694</xdr:rowOff>
    </xdr:from>
    <xdr:to>
      <xdr:col>157</xdr:col>
      <xdr:colOff>1591938</xdr:colOff>
      <xdr:row>13</xdr:row>
      <xdr:rowOff>184694</xdr:rowOff>
    </xdr:to>
    <xdr:sp macro="" textlink="">
      <xdr:nvSpPr>
        <xdr:cNvPr id="798" name="Rectángulo 797">
          <a:extLst>
            <a:ext uri="{FF2B5EF4-FFF2-40B4-BE49-F238E27FC236}">
              <a16:creationId xmlns:a16="http://schemas.microsoft.com/office/drawing/2014/main" id="{00000000-0008-0000-0B00-00001E030000}"/>
            </a:ext>
          </a:extLst>
        </xdr:cNvPr>
        <xdr:cNvSpPr/>
      </xdr:nvSpPr>
      <xdr:spPr bwMode="auto">
        <a:xfrm>
          <a:off x="98048763"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15</xdr:row>
      <xdr:rowOff>1594</xdr:rowOff>
    </xdr:from>
    <xdr:to>
      <xdr:col>157</xdr:col>
      <xdr:colOff>1593519</xdr:colOff>
      <xdr:row>15</xdr:row>
      <xdr:rowOff>19594</xdr:rowOff>
    </xdr:to>
    <xdr:sp macro="" textlink="">
      <xdr:nvSpPr>
        <xdr:cNvPr id="799" name="Rectángulo 798">
          <a:extLst>
            <a:ext uri="{FF2B5EF4-FFF2-40B4-BE49-F238E27FC236}">
              <a16:creationId xmlns:a16="http://schemas.microsoft.com/office/drawing/2014/main" id="{00000000-0008-0000-0B00-00001F030000}"/>
            </a:ext>
          </a:extLst>
        </xdr:cNvPr>
        <xdr:cNvSpPr/>
      </xdr:nvSpPr>
      <xdr:spPr bwMode="auto">
        <a:xfrm>
          <a:off x="980503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15</xdr:row>
      <xdr:rowOff>166694</xdr:rowOff>
    </xdr:from>
    <xdr:to>
      <xdr:col>155</xdr:col>
      <xdr:colOff>1591938</xdr:colOff>
      <xdr:row>15</xdr:row>
      <xdr:rowOff>184694</xdr:rowOff>
    </xdr:to>
    <xdr:sp macro="" textlink="">
      <xdr:nvSpPr>
        <xdr:cNvPr id="800" name="Rectángulo 799">
          <a:extLst>
            <a:ext uri="{FF2B5EF4-FFF2-40B4-BE49-F238E27FC236}">
              <a16:creationId xmlns:a16="http://schemas.microsoft.com/office/drawing/2014/main" id="{00000000-0008-0000-0B00-000020030000}"/>
            </a:ext>
          </a:extLst>
        </xdr:cNvPr>
        <xdr:cNvSpPr/>
      </xdr:nvSpPr>
      <xdr:spPr bwMode="auto">
        <a:xfrm>
          <a:off x="964866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17</xdr:row>
      <xdr:rowOff>1594</xdr:rowOff>
    </xdr:from>
    <xdr:to>
      <xdr:col>155</xdr:col>
      <xdr:colOff>1593519</xdr:colOff>
      <xdr:row>17</xdr:row>
      <xdr:rowOff>19594</xdr:rowOff>
    </xdr:to>
    <xdr:sp macro="" textlink="">
      <xdr:nvSpPr>
        <xdr:cNvPr id="801" name="Rectángulo 800">
          <a:extLst>
            <a:ext uri="{FF2B5EF4-FFF2-40B4-BE49-F238E27FC236}">
              <a16:creationId xmlns:a16="http://schemas.microsoft.com/office/drawing/2014/main" id="{00000000-0008-0000-0B00-000021030000}"/>
            </a:ext>
          </a:extLst>
        </xdr:cNvPr>
        <xdr:cNvSpPr/>
      </xdr:nvSpPr>
      <xdr:spPr bwMode="auto">
        <a:xfrm>
          <a:off x="964882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17</xdr:row>
      <xdr:rowOff>166694</xdr:rowOff>
    </xdr:from>
    <xdr:to>
      <xdr:col>155</xdr:col>
      <xdr:colOff>1591938</xdr:colOff>
      <xdr:row>17</xdr:row>
      <xdr:rowOff>184694</xdr:rowOff>
    </xdr:to>
    <xdr:sp macro="" textlink="">
      <xdr:nvSpPr>
        <xdr:cNvPr id="802" name="Rectángulo 801">
          <a:extLst>
            <a:ext uri="{FF2B5EF4-FFF2-40B4-BE49-F238E27FC236}">
              <a16:creationId xmlns:a16="http://schemas.microsoft.com/office/drawing/2014/main" id="{00000000-0008-0000-0B00-000022030000}"/>
            </a:ext>
          </a:extLst>
        </xdr:cNvPr>
        <xdr:cNvSpPr/>
      </xdr:nvSpPr>
      <xdr:spPr bwMode="auto">
        <a:xfrm>
          <a:off x="964866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19</xdr:row>
      <xdr:rowOff>1594</xdr:rowOff>
    </xdr:from>
    <xdr:to>
      <xdr:col>155</xdr:col>
      <xdr:colOff>1593519</xdr:colOff>
      <xdr:row>19</xdr:row>
      <xdr:rowOff>19594</xdr:rowOff>
    </xdr:to>
    <xdr:sp macro="" textlink="">
      <xdr:nvSpPr>
        <xdr:cNvPr id="803" name="Rectángulo 802">
          <a:extLst>
            <a:ext uri="{FF2B5EF4-FFF2-40B4-BE49-F238E27FC236}">
              <a16:creationId xmlns:a16="http://schemas.microsoft.com/office/drawing/2014/main" id="{00000000-0008-0000-0B00-000023030000}"/>
            </a:ext>
          </a:extLst>
        </xdr:cNvPr>
        <xdr:cNvSpPr/>
      </xdr:nvSpPr>
      <xdr:spPr bwMode="auto">
        <a:xfrm>
          <a:off x="964882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19</xdr:row>
      <xdr:rowOff>166694</xdr:rowOff>
    </xdr:from>
    <xdr:to>
      <xdr:col>155</xdr:col>
      <xdr:colOff>1591938</xdr:colOff>
      <xdr:row>19</xdr:row>
      <xdr:rowOff>184694</xdr:rowOff>
    </xdr:to>
    <xdr:sp macro="" textlink="">
      <xdr:nvSpPr>
        <xdr:cNvPr id="804" name="Rectángulo 803">
          <a:extLst>
            <a:ext uri="{FF2B5EF4-FFF2-40B4-BE49-F238E27FC236}">
              <a16:creationId xmlns:a16="http://schemas.microsoft.com/office/drawing/2014/main" id="{00000000-0008-0000-0B00-000024030000}"/>
            </a:ext>
          </a:extLst>
        </xdr:cNvPr>
        <xdr:cNvSpPr/>
      </xdr:nvSpPr>
      <xdr:spPr bwMode="auto">
        <a:xfrm>
          <a:off x="964866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22</xdr:row>
      <xdr:rowOff>1594</xdr:rowOff>
    </xdr:from>
    <xdr:to>
      <xdr:col>155</xdr:col>
      <xdr:colOff>1593519</xdr:colOff>
      <xdr:row>22</xdr:row>
      <xdr:rowOff>19594</xdr:rowOff>
    </xdr:to>
    <xdr:sp macro="" textlink="">
      <xdr:nvSpPr>
        <xdr:cNvPr id="805" name="Rectángulo 804">
          <a:extLst>
            <a:ext uri="{FF2B5EF4-FFF2-40B4-BE49-F238E27FC236}">
              <a16:creationId xmlns:a16="http://schemas.microsoft.com/office/drawing/2014/main" id="{00000000-0008-0000-0B00-000025030000}"/>
            </a:ext>
          </a:extLst>
        </xdr:cNvPr>
        <xdr:cNvSpPr/>
      </xdr:nvSpPr>
      <xdr:spPr bwMode="auto">
        <a:xfrm>
          <a:off x="964882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19</xdr:row>
      <xdr:rowOff>166694</xdr:rowOff>
    </xdr:from>
    <xdr:to>
      <xdr:col>157</xdr:col>
      <xdr:colOff>1591938</xdr:colOff>
      <xdr:row>19</xdr:row>
      <xdr:rowOff>184694</xdr:rowOff>
    </xdr:to>
    <xdr:sp macro="" textlink="">
      <xdr:nvSpPr>
        <xdr:cNvPr id="806" name="Rectángulo 805">
          <a:extLst>
            <a:ext uri="{FF2B5EF4-FFF2-40B4-BE49-F238E27FC236}">
              <a16:creationId xmlns:a16="http://schemas.microsoft.com/office/drawing/2014/main" id="{00000000-0008-0000-0B00-000026030000}"/>
            </a:ext>
          </a:extLst>
        </xdr:cNvPr>
        <xdr:cNvSpPr/>
      </xdr:nvSpPr>
      <xdr:spPr bwMode="auto">
        <a:xfrm>
          <a:off x="980487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22</xdr:row>
      <xdr:rowOff>1594</xdr:rowOff>
    </xdr:from>
    <xdr:to>
      <xdr:col>157</xdr:col>
      <xdr:colOff>1593519</xdr:colOff>
      <xdr:row>22</xdr:row>
      <xdr:rowOff>19594</xdr:rowOff>
    </xdr:to>
    <xdr:sp macro="" textlink="">
      <xdr:nvSpPr>
        <xdr:cNvPr id="807" name="Rectángulo 806">
          <a:extLst>
            <a:ext uri="{FF2B5EF4-FFF2-40B4-BE49-F238E27FC236}">
              <a16:creationId xmlns:a16="http://schemas.microsoft.com/office/drawing/2014/main" id="{00000000-0008-0000-0B00-000027030000}"/>
            </a:ext>
          </a:extLst>
        </xdr:cNvPr>
        <xdr:cNvSpPr/>
      </xdr:nvSpPr>
      <xdr:spPr bwMode="auto">
        <a:xfrm>
          <a:off x="98050344" y="100599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5</xdr:row>
      <xdr:rowOff>166694</xdr:rowOff>
    </xdr:from>
    <xdr:to>
      <xdr:col>157</xdr:col>
      <xdr:colOff>1591938</xdr:colOff>
      <xdr:row>5</xdr:row>
      <xdr:rowOff>184694</xdr:rowOff>
    </xdr:to>
    <xdr:sp macro="" textlink="">
      <xdr:nvSpPr>
        <xdr:cNvPr id="808" name="Rectángulo 807">
          <a:extLst>
            <a:ext uri="{FF2B5EF4-FFF2-40B4-BE49-F238E27FC236}">
              <a16:creationId xmlns:a16="http://schemas.microsoft.com/office/drawing/2014/main" id="{00000000-0008-0000-0B00-000028030000}"/>
            </a:ext>
          </a:extLst>
        </xdr:cNvPr>
        <xdr:cNvSpPr/>
      </xdr:nvSpPr>
      <xdr:spPr bwMode="auto">
        <a:xfrm>
          <a:off x="98048763"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7</xdr:row>
      <xdr:rowOff>1594</xdr:rowOff>
    </xdr:from>
    <xdr:to>
      <xdr:col>157</xdr:col>
      <xdr:colOff>1593519</xdr:colOff>
      <xdr:row>7</xdr:row>
      <xdr:rowOff>19594</xdr:rowOff>
    </xdr:to>
    <xdr:sp macro="" textlink="">
      <xdr:nvSpPr>
        <xdr:cNvPr id="809" name="Rectángulo 808">
          <a:extLst>
            <a:ext uri="{FF2B5EF4-FFF2-40B4-BE49-F238E27FC236}">
              <a16:creationId xmlns:a16="http://schemas.microsoft.com/office/drawing/2014/main" id="{00000000-0008-0000-0B00-000029030000}"/>
            </a:ext>
          </a:extLst>
        </xdr:cNvPr>
        <xdr:cNvSpPr/>
      </xdr:nvSpPr>
      <xdr:spPr bwMode="auto">
        <a:xfrm>
          <a:off x="98050344"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7</xdr:row>
      <xdr:rowOff>166694</xdr:rowOff>
    </xdr:from>
    <xdr:to>
      <xdr:col>157</xdr:col>
      <xdr:colOff>1591938</xdr:colOff>
      <xdr:row>7</xdr:row>
      <xdr:rowOff>184694</xdr:rowOff>
    </xdr:to>
    <xdr:sp macro="" textlink="">
      <xdr:nvSpPr>
        <xdr:cNvPr id="810" name="Rectángulo 809">
          <a:extLst>
            <a:ext uri="{FF2B5EF4-FFF2-40B4-BE49-F238E27FC236}">
              <a16:creationId xmlns:a16="http://schemas.microsoft.com/office/drawing/2014/main" id="{00000000-0008-0000-0B00-00002A030000}"/>
            </a:ext>
          </a:extLst>
        </xdr:cNvPr>
        <xdr:cNvSpPr/>
      </xdr:nvSpPr>
      <xdr:spPr bwMode="auto">
        <a:xfrm>
          <a:off x="98048763"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9</xdr:row>
      <xdr:rowOff>1594</xdr:rowOff>
    </xdr:from>
    <xdr:to>
      <xdr:col>157</xdr:col>
      <xdr:colOff>1593519</xdr:colOff>
      <xdr:row>9</xdr:row>
      <xdr:rowOff>19594</xdr:rowOff>
    </xdr:to>
    <xdr:sp macro="" textlink="">
      <xdr:nvSpPr>
        <xdr:cNvPr id="811" name="Rectángulo 810">
          <a:extLst>
            <a:ext uri="{FF2B5EF4-FFF2-40B4-BE49-F238E27FC236}">
              <a16:creationId xmlns:a16="http://schemas.microsoft.com/office/drawing/2014/main" id="{00000000-0008-0000-0B00-00002B030000}"/>
            </a:ext>
          </a:extLst>
        </xdr:cNvPr>
        <xdr:cNvSpPr/>
      </xdr:nvSpPr>
      <xdr:spPr bwMode="auto">
        <a:xfrm>
          <a:off x="98050344"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15</xdr:row>
      <xdr:rowOff>1594</xdr:rowOff>
    </xdr:from>
    <xdr:to>
      <xdr:col>157</xdr:col>
      <xdr:colOff>1593519</xdr:colOff>
      <xdr:row>15</xdr:row>
      <xdr:rowOff>19594</xdr:rowOff>
    </xdr:to>
    <xdr:sp macro="" textlink="">
      <xdr:nvSpPr>
        <xdr:cNvPr id="812" name="Rectángulo 811">
          <a:extLst>
            <a:ext uri="{FF2B5EF4-FFF2-40B4-BE49-F238E27FC236}">
              <a16:creationId xmlns:a16="http://schemas.microsoft.com/office/drawing/2014/main" id="{00000000-0008-0000-0B00-00002C030000}"/>
            </a:ext>
          </a:extLst>
        </xdr:cNvPr>
        <xdr:cNvSpPr/>
      </xdr:nvSpPr>
      <xdr:spPr bwMode="auto">
        <a:xfrm>
          <a:off x="980503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19</xdr:row>
      <xdr:rowOff>166694</xdr:rowOff>
    </xdr:from>
    <xdr:to>
      <xdr:col>157</xdr:col>
      <xdr:colOff>1591938</xdr:colOff>
      <xdr:row>19</xdr:row>
      <xdr:rowOff>184694</xdr:rowOff>
    </xdr:to>
    <xdr:sp macro="" textlink="">
      <xdr:nvSpPr>
        <xdr:cNvPr id="813" name="Rectángulo 812">
          <a:extLst>
            <a:ext uri="{FF2B5EF4-FFF2-40B4-BE49-F238E27FC236}">
              <a16:creationId xmlns:a16="http://schemas.microsoft.com/office/drawing/2014/main" id="{00000000-0008-0000-0B00-00002D030000}"/>
            </a:ext>
          </a:extLst>
        </xdr:cNvPr>
        <xdr:cNvSpPr/>
      </xdr:nvSpPr>
      <xdr:spPr bwMode="auto">
        <a:xfrm>
          <a:off x="98048763" y="92344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15</xdr:row>
      <xdr:rowOff>1594</xdr:rowOff>
    </xdr:from>
    <xdr:to>
      <xdr:col>157</xdr:col>
      <xdr:colOff>1593519</xdr:colOff>
      <xdr:row>15</xdr:row>
      <xdr:rowOff>19594</xdr:rowOff>
    </xdr:to>
    <xdr:sp macro="" textlink="">
      <xdr:nvSpPr>
        <xdr:cNvPr id="814" name="Rectángulo 813">
          <a:extLst>
            <a:ext uri="{FF2B5EF4-FFF2-40B4-BE49-F238E27FC236}">
              <a16:creationId xmlns:a16="http://schemas.microsoft.com/office/drawing/2014/main" id="{00000000-0008-0000-0B00-00002E030000}"/>
            </a:ext>
          </a:extLst>
        </xdr:cNvPr>
        <xdr:cNvSpPr/>
      </xdr:nvSpPr>
      <xdr:spPr bwMode="auto">
        <a:xfrm>
          <a:off x="98050344" y="68786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15</xdr:row>
      <xdr:rowOff>166694</xdr:rowOff>
    </xdr:from>
    <xdr:to>
      <xdr:col>157</xdr:col>
      <xdr:colOff>1591938</xdr:colOff>
      <xdr:row>15</xdr:row>
      <xdr:rowOff>184694</xdr:rowOff>
    </xdr:to>
    <xdr:sp macro="" textlink="">
      <xdr:nvSpPr>
        <xdr:cNvPr id="815" name="Rectángulo 814">
          <a:extLst>
            <a:ext uri="{FF2B5EF4-FFF2-40B4-BE49-F238E27FC236}">
              <a16:creationId xmlns:a16="http://schemas.microsoft.com/office/drawing/2014/main" id="{00000000-0008-0000-0B00-00002F030000}"/>
            </a:ext>
          </a:extLst>
        </xdr:cNvPr>
        <xdr:cNvSpPr/>
      </xdr:nvSpPr>
      <xdr:spPr bwMode="auto">
        <a:xfrm>
          <a:off x="98048763" y="704374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17</xdr:row>
      <xdr:rowOff>1594</xdr:rowOff>
    </xdr:from>
    <xdr:to>
      <xdr:col>157</xdr:col>
      <xdr:colOff>1593519</xdr:colOff>
      <xdr:row>17</xdr:row>
      <xdr:rowOff>19594</xdr:rowOff>
    </xdr:to>
    <xdr:sp macro="" textlink="">
      <xdr:nvSpPr>
        <xdr:cNvPr id="816" name="Rectángulo 815">
          <a:extLst>
            <a:ext uri="{FF2B5EF4-FFF2-40B4-BE49-F238E27FC236}">
              <a16:creationId xmlns:a16="http://schemas.microsoft.com/office/drawing/2014/main" id="{00000000-0008-0000-0B00-000030030000}"/>
            </a:ext>
          </a:extLst>
        </xdr:cNvPr>
        <xdr:cNvSpPr/>
      </xdr:nvSpPr>
      <xdr:spPr bwMode="auto">
        <a:xfrm>
          <a:off x="98050344" y="80787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17</xdr:row>
      <xdr:rowOff>166694</xdr:rowOff>
    </xdr:from>
    <xdr:to>
      <xdr:col>157</xdr:col>
      <xdr:colOff>1591938</xdr:colOff>
      <xdr:row>17</xdr:row>
      <xdr:rowOff>184694</xdr:rowOff>
    </xdr:to>
    <xdr:sp macro="" textlink="">
      <xdr:nvSpPr>
        <xdr:cNvPr id="817" name="Rectángulo 816">
          <a:extLst>
            <a:ext uri="{FF2B5EF4-FFF2-40B4-BE49-F238E27FC236}">
              <a16:creationId xmlns:a16="http://schemas.microsoft.com/office/drawing/2014/main" id="{00000000-0008-0000-0B00-000031030000}"/>
            </a:ext>
          </a:extLst>
        </xdr:cNvPr>
        <xdr:cNvSpPr/>
      </xdr:nvSpPr>
      <xdr:spPr bwMode="auto">
        <a:xfrm>
          <a:off x="98048763" y="82438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19</xdr:row>
      <xdr:rowOff>1594</xdr:rowOff>
    </xdr:from>
    <xdr:to>
      <xdr:col>157</xdr:col>
      <xdr:colOff>1593519</xdr:colOff>
      <xdr:row>19</xdr:row>
      <xdr:rowOff>19594</xdr:rowOff>
    </xdr:to>
    <xdr:sp macro="" textlink="">
      <xdr:nvSpPr>
        <xdr:cNvPr id="818" name="Rectángulo 817">
          <a:extLst>
            <a:ext uri="{FF2B5EF4-FFF2-40B4-BE49-F238E27FC236}">
              <a16:creationId xmlns:a16="http://schemas.microsoft.com/office/drawing/2014/main" id="{00000000-0008-0000-0B00-000032030000}"/>
            </a:ext>
          </a:extLst>
        </xdr:cNvPr>
        <xdr:cNvSpPr/>
      </xdr:nvSpPr>
      <xdr:spPr bwMode="auto">
        <a:xfrm>
          <a:off x="98050344" y="906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695162</xdr:colOff>
      <xdr:row>5</xdr:row>
      <xdr:rowOff>19594</xdr:rowOff>
    </xdr:from>
    <xdr:to>
      <xdr:col>157</xdr:col>
      <xdr:colOff>696743</xdr:colOff>
      <xdr:row>5</xdr:row>
      <xdr:rowOff>184694</xdr:rowOff>
    </xdr:to>
    <xdr:cxnSp macro="">
      <xdr:nvCxnSpPr>
        <xdr:cNvPr id="819" name="Conector angular 818">
          <a:extLst>
            <a:ext uri="{FF2B5EF4-FFF2-40B4-BE49-F238E27FC236}">
              <a16:creationId xmlns:a16="http://schemas.microsoft.com/office/drawing/2014/main" id="{00000000-0008-0000-0B00-000033030000}"/>
            </a:ext>
          </a:extLst>
        </xdr:cNvPr>
        <xdr:cNvCxnSpPr>
          <a:stCxn id="808" idx="2"/>
          <a:endCxn id="788" idx="2"/>
        </xdr:cNvCxnSpPr>
      </xdr:nvCxnSpPr>
      <xdr:spPr>
        <a:xfrm rot="5400000" flipH="1" flipV="1">
          <a:off x="98654228" y="1920628"/>
          <a:ext cx="165100" cy="1581"/>
        </a:xfrm>
        <a:prstGeom prst="bentConnector5">
          <a:avLst>
            <a:gd name="adj1" fmla="val 34614"/>
            <a:gd name="adj2" fmla="val -90006"/>
            <a:gd name="adj3" fmla="val 554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157</xdr:col>
      <xdr:colOff>695162</xdr:colOff>
      <xdr:row>7</xdr:row>
      <xdr:rowOff>19595</xdr:rowOff>
    </xdr:from>
    <xdr:to>
      <xdr:col>157</xdr:col>
      <xdr:colOff>696743</xdr:colOff>
      <xdr:row>7</xdr:row>
      <xdr:rowOff>166695</xdr:rowOff>
    </xdr:to>
    <xdr:cxnSp macro="">
      <xdr:nvCxnSpPr>
        <xdr:cNvPr id="820" name="Conector angular 819">
          <a:extLst>
            <a:ext uri="{FF2B5EF4-FFF2-40B4-BE49-F238E27FC236}">
              <a16:creationId xmlns:a16="http://schemas.microsoft.com/office/drawing/2014/main" id="{00000000-0008-0000-0B00-000034030000}"/>
            </a:ext>
          </a:extLst>
        </xdr:cNvPr>
        <xdr:cNvCxnSpPr>
          <a:stCxn id="810" idx="0"/>
          <a:endCxn id="809" idx="2"/>
        </xdr:cNvCxnSpPr>
      </xdr:nvCxnSpPr>
      <xdr:spPr>
        <a:xfrm rot="5400000" flipH="1" flipV="1">
          <a:off x="98663228" y="290222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157</xdr:col>
      <xdr:colOff>695162</xdr:colOff>
      <xdr:row>9</xdr:row>
      <xdr:rowOff>19595</xdr:rowOff>
    </xdr:from>
    <xdr:to>
      <xdr:col>157</xdr:col>
      <xdr:colOff>696743</xdr:colOff>
      <xdr:row>9</xdr:row>
      <xdr:rowOff>166695</xdr:rowOff>
    </xdr:to>
    <xdr:cxnSp macro="">
      <xdr:nvCxnSpPr>
        <xdr:cNvPr id="821" name="Conector angular 820">
          <a:extLst>
            <a:ext uri="{FF2B5EF4-FFF2-40B4-BE49-F238E27FC236}">
              <a16:creationId xmlns:a16="http://schemas.microsoft.com/office/drawing/2014/main" id="{00000000-0008-0000-0B00-000035030000}"/>
            </a:ext>
          </a:extLst>
        </xdr:cNvPr>
        <xdr:cNvCxnSpPr>
          <a:stCxn id="794" idx="0"/>
          <a:endCxn id="811" idx="2"/>
        </xdr:cNvCxnSpPr>
      </xdr:nvCxnSpPr>
      <xdr:spPr>
        <a:xfrm rot="5400000" flipH="1" flipV="1">
          <a:off x="98663228" y="410237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703093</xdr:colOff>
      <xdr:row>4</xdr:row>
      <xdr:rowOff>623895</xdr:rowOff>
    </xdr:from>
    <xdr:to>
      <xdr:col>153</xdr:col>
      <xdr:colOff>807868</xdr:colOff>
      <xdr:row>5</xdr:row>
      <xdr:rowOff>7945</xdr:rowOff>
    </xdr:to>
    <xdr:cxnSp macro="">
      <xdr:nvCxnSpPr>
        <xdr:cNvPr id="822" name="Conector angular 821">
          <a:extLst>
            <a:ext uri="{FF2B5EF4-FFF2-40B4-BE49-F238E27FC236}">
              <a16:creationId xmlns:a16="http://schemas.microsoft.com/office/drawing/2014/main" id="{00000000-0008-0000-0B00-000036030000}"/>
            </a:ext>
          </a:extLst>
        </xdr:cNvPr>
        <xdr:cNvCxnSpPr>
          <a:stCxn id="701" idx="0"/>
          <a:endCxn id="750" idx="0"/>
        </xdr:cNvCxnSpPr>
      </xdr:nvCxnSpPr>
      <xdr:spPr>
        <a:xfrm rot="5400000" flipH="1" flipV="1">
          <a:off x="94694206" y="796932"/>
          <a:ext cx="393700" cy="1666875"/>
        </a:xfrm>
        <a:prstGeom prst="bentConnector3">
          <a:avLst>
            <a:gd name="adj1" fmla="val -82501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703094</xdr:colOff>
      <xdr:row>6</xdr:row>
      <xdr:rowOff>623894</xdr:rowOff>
    </xdr:from>
    <xdr:to>
      <xdr:col>153</xdr:col>
      <xdr:colOff>703094</xdr:colOff>
      <xdr:row>7</xdr:row>
      <xdr:rowOff>7944</xdr:rowOff>
    </xdr:to>
    <xdr:cxnSp macro="">
      <xdr:nvCxnSpPr>
        <xdr:cNvPr id="823" name="Conector angular 822">
          <a:extLst>
            <a:ext uri="{FF2B5EF4-FFF2-40B4-BE49-F238E27FC236}">
              <a16:creationId xmlns:a16="http://schemas.microsoft.com/office/drawing/2014/main" id="{00000000-0008-0000-0B00-000037030000}"/>
            </a:ext>
          </a:extLst>
        </xdr:cNvPr>
        <xdr:cNvCxnSpPr>
          <a:stCxn id="731" idx="0"/>
          <a:endCxn id="772" idx="0"/>
        </xdr:cNvCxnSpPr>
      </xdr:nvCxnSpPr>
      <xdr:spPr>
        <a:xfrm rot="5400000" flipH="1" flipV="1">
          <a:off x="94746594" y="1944694"/>
          <a:ext cx="18415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703094</xdr:colOff>
      <xdr:row>9</xdr:row>
      <xdr:rowOff>13244</xdr:rowOff>
    </xdr:from>
    <xdr:to>
      <xdr:col>153</xdr:col>
      <xdr:colOff>703094</xdr:colOff>
      <xdr:row>9</xdr:row>
      <xdr:rowOff>25944</xdr:rowOff>
    </xdr:to>
    <xdr:cxnSp macro="">
      <xdr:nvCxnSpPr>
        <xdr:cNvPr id="824" name="Conector angular 823">
          <a:extLst>
            <a:ext uri="{FF2B5EF4-FFF2-40B4-BE49-F238E27FC236}">
              <a16:creationId xmlns:a16="http://schemas.microsoft.com/office/drawing/2014/main" id="{00000000-0008-0000-0B00-000038030000}"/>
            </a:ext>
          </a:extLst>
        </xdr:cNvPr>
        <xdr:cNvCxnSpPr>
          <a:stCxn id="733" idx="2"/>
          <a:endCxn id="774" idx="2"/>
        </xdr:cNvCxnSpPr>
      </xdr:nvCxnSpPr>
      <xdr:spPr>
        <a:xfrm rot="16200000" flipH="1">
          <a:off x="94832319" y="3248569"/>
          <a:ext cx="12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4</xdr:row>
      <xdr:rowOff>623894</xdr:rowOff>
    </xdr:from>
    <xdr:to>
      <xdr:col>151</xdr:col>
      <xdr:colOff>703094</xdr:colOff>
      <xdr:row>5</xdr:row>
      <xdr:rowOff>7944</xdr:rowOff>
    </xdr:to>
    <xdr:cxnSp macro="">
      <xdr:nvCxnSpPr>
        <xdr:cNvPr id="825" name="Conector angular 824">
          <a:extLst>
            <a:ext uri="{FF2B5EF4-FFF2-40B4-BE49-F238E27FC236}">
              <a16:creationId xmlns:a16="http://schemas.microsoft.com/office/drawing/2014/main" id="{00000000-0008-0000-0B00-000039030000}"/>
            </a:ext>
          </a:extLst>
        </xdr:cNvPr>
        <xdr:cNvCxnSpPr>
          <a:stCxn id="695" idx="0"/>
          <a:endCxn id="701" idx="0"/>
        </xdr:cNvCxnSpPr>
      </xdr:nvCxnSpPr>
      <xdr:spPr>
        <a:xfrm rot="5400000" flipH="1" flipV="1">
          <a:off x="92298669" y="68269"/>
          <a:ext cx="393700" cy="3124200"/>
        </a:xfrm>
        <a:prstGeom prst="bentConnector3">
          <a:avLst>
            <a:gd name="adj1" fmla="val -750000"/>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6</xdr:row>
      <xdr:rowOff>623894</xdr:rowOff>
    </xdr:from>
    <xdr:to>
      <xdr:col>151</xdr:col>
      <xdr:colOff>703094</xdr:colOff>
      <xdr:row>7</xdr:row>
      <xdr:rowOff>7944</xdr:rowOff>
    </xdr:to>
    <xdr:cxnSp macro="">
      <xdr:nvCxnSpPr>
        <xdr:cNvPr id="826" name="Conector angular 825">
          <a:extLst>
            <a:ext uri="{FF2B5EF4-FFF2-40B4-BE49-F238E27FC236}">
              <a16:creationId xmlns:a16="http://schemas.microsoft.com/office/drawing/2014/main" id="{00000000-0008-0000-0B00-00003A030000}"/>
            </a:ext>
          </a:extLst>
        </xdr:cNvPr>
        <xdr:cNvCxnSpPr>
          <a:stCxn id="727" idx="0"/>
          <a:endCxn id="731" idx="0"/>
        </xdr:cNvCxnSpPr>
      </xdr:nvCxnSpPr>
      <xdr:spPr>
        <a:xfrm rot="5400000" flipH="1" flipV="1">
          <a:off x="92403444" y="1163644"/>
          <a:ext cx="18415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8</xdr:row>
      <xdr:rowOff>623894</xdr:rowOff>
    </xdr:from>
    <xdr:to>
      <xdr:col>151</xdr:col>
      <xdr:colOff>703094</xdr:colOff>
      <xdr:row>9</xdr:row>
      <xdr:rowOff>7944</xdr:rowOff>
    </xdr:to>
    <xdr:cxnSp macro="">
      <xdr:nvCxnSpPr>
        <xdr:cNvPr id="827" name="Conector angular 826">
          <a:extLst>
            <a:ext uri="{FF2B5EF4-FFF2-40B4-BE49-F238E27FC236}">
              <a16:creationId xmlns:a16="http://schemas.microsoft.com/office/drawing/2014/main" id="{00000000-0008-0000-0B00-00003B030000}"/>
            </a:ext>
          </a:extLst>
        </xdr:cNvPr>
        <xdr:cNvCxnSpPr>
          <a:stCxn id="729" idx="0"/>
          <a:endCxn id="733" idx="0"/>
        </xdr:cNvCxnSpPr>
      </xdr:nvCxnSpPr>
      <xdr:spPr>
        <a:xfrm rot="5400000" flipH="1" flipV="1">
          <a:off x="92298669" y="225901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132</xdr:col>
      <xdr:colOff>15876</xdr:colOff>
      <xdr:row>5</xdr:row>
      <xdr:rowOff>0</xdr:rowOff>
    </xdr:from>
    <xdr:to>
      <xdr:col>133</xdr:col>
      <xdr:colOff>705501</xdr:colOff>
      <xdr:row>5</xdr:row>
      <xdr:rowOff>18000</xdr:rowOff>
    </xdr:to>
    <xdr:sp macro="" textlink="">
      <xdr:nvSpPr>
        <xdr:cNvPr id="828" name="Rectángulo 827">
          <a:extLst>
            <a:ext uri="{FF2B5EF4-FFF2-40B4-BE49-F238E27FC236}">
              <a16:creationId xmlns:a16="http://schemas.microsoft.com/office/drawing/2014/main" id="{00000000-0008-0000-0B00-00003C030000}"/>
            </a:ext>
          </a:extLst>
        </xdr:cNvPr>
        <xdr:cNvSpPr/>
      </xdr:nvSpPr>
      <xdr:spPr bwMode="auto">
        <a:xfrm>
          <a:off x="821975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29" name="Rectángulo 828">
          <a:extLst>
            <a:ext uri="{FF2B5EF4-FFF2-40B4-BE49-F238E27FC236}">
              <a16:creationId xmlns:a16="http://schemas.microsoft.com/office/drawing/2014/main" id="{00000000-0008-0000-0B00-00003D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3</xdr:row>
      <xdr:rowOff>174633</xdr:rowOff>
    </xdr:from>
    <xdr:to>
      <xdr:col>133</xdr:col>
      <xdr:colOff>705501</xdr:colOff>
      <xdr:row>4</xdr:row>
      <xdr:rowOff>2133</xdr:rowOff>
    </xdr:to>
    <xdr:sp macro="" textlink="">
      <xdr:nvSpPr>
        <xdr:cNvPr id="830" name="Rectángulo 829">
          <a:extLst>
            <a:ext uri="{FF2B5EF4-FFF2-40B4-BE49-F238E27FC236}">
              <a16:creationId xmlns:a16="http://schemas.microsoft.com/office/drawing/2014/main" id="{00000000-0008-0000-0B00-00003E030000}"/>
            </a:ext>
          </a:extLst>
        </xdr:cNvPr>
        <xdr:cNvSpPr/>
      </xdr:nvSpPr>
      <xdr:spPr bwMode="auto">
        <a:xfrm>
          <a:off x="821975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5</xdr:row>
      <xdr:rowOff>0</xdr:rowOff>
    </xdr:from>
    <xdr:to>
      <xdr:col>133</xdr:col>
      <xdr:colOff>705501</xdr:colOff>
      <xdr:row>5</xdr:row>
      <xdr:rowOff>18000</xdr:rowOff>
    </xdr:to>
    <xdr:sp macro="" textlink="">
      <xdr:nvSpPr>
        <xdr:cNvPr id="831" name="Rectángulo 830">
          <a:extLst>
            <a:ext uri="{FF2B5EF4-FFF2-40B4-BE49-F238E27FC236}">
              <a16:creationId xmlns:a16="http://schemas.microsoft.com/office/drawing/2014/main" id="{00000000-0008-0000-0B00-00003F030000}"/>
            </a:ext>
          </a:extLst>
        </xdr:cNvPr>
        <xdr:cNvSpPr/>
      </xdr:nvSpPr>
      <xdr:spPr bwMode="auto">
        <a:xfrm>
          <a:off x="821975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32" name="Rectángulo 831">
          <a:extLst>
            <a:ext uri="{FF2B5EF4-FFF2-40B4-BE49-F238E27FC236}">
              <a16:creationId xmlns:a16="http://schemas.microsoft.com/office/drawing/2014/main" id="{00000000-0008-0000-0B00-000040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33" name="Rectángulo 832">
          <a:extLst>
            <a:ext uri="{FF2B5EF4-FFF2-40B4-BE49-F238E27FC236}">
              <a16:creationId xmlns:a16="http://schemas.microsoft.com/office/drawing/2014/main" id="{00000000-0008-0000-0B00-000041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9</xdr:row>
      <xdr:rowOff>0</xdr:rowOff>
    </xdr:from>
    <xdr:to>
      <xdr:col>133</xdr:col>
      <xdr:colOff>705501</xdr:colOff>
      <xdr:row>9</xdr:row>
      <xdr:rowOff>18000</xdr:rowOff>
    </xdr:to>
    <xdr:sp macro="" textlink="">
      <xdr:nvSpPr>
        <xdr:cNvPr id="834" name="Rectángulo 833">
          <a:extLst>
            <a:ext uri="{FF2B5EF4-FFF2-40B4-BE49-F238E27FC236}">
              <a16:creationId xmlns:a16="http://schemas.microsoft.com/office/drawing/2014/main" id="{00000000-0008-0000-0B00-000042030000}"/>
            </a:ext>
          </a:extLst>
        </xdr:cNvPr>
        <xdr:cNvSpPr/>
      </xdr:nvSpPr>
      <xdr:spPr bwMode="auto">
        <a:xfrm>
          <a:off x="821975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7</xdr:row>
      <xdr:rowOff>174633</xdr:rowOff>
    </xdr:from>
    <xdr:to>
      <xdr:col>133</xdr:col>
      <xdr:colOff>705501</xdr:colOff>
      <xdr:row>8</xdr:row>
      <xdr:rowOff>2133</xdr:rowOff>
    </xdr:to>
    <xdr:sp macro="" textlink="">
      <xdr:nvSpPr>
        <xdr:cNvPr id="835" name="Rectángulo 834">
          <a:extLst>
            <a:ext uri="{FF2B5EF4-FFF2-40B4-BE49-F238E27FC236}">
              <a16:creationId xmlns:a16="http://schemas.microsoft.com/office/drawing/2014/main" id="{00000000-0008-0000-0B00-000043030000}"/>
            </a:ext>
          </a:extLst>
        </xdr:cNvPr>
        <xdr:cNvSpPr/>
      </xdr:nvSpPr>
      <xdr:spPr bwMode="auto">
        <a:xfrm>
          <a:off x="8219757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836" name="Rectángulo 835">
          <a:extLst>
            <a:ext uri="{FF2B5EF4-FFF2-40B4-BE49-F238E27FC236}">
              <a16:creationId xmlns:a16="http://schemas.microsoft.com/office/drawing/2014/main" id="{00000000-0008-0000-0B00-000044030000}"/>
            </a:ext>
          </a:extLst>
        </xdr:cNvPr>
        <xdr:cNvSpPr/>
      </xdr:nvSpPr>
      <xdr:spPr bwMode="auto">
        <a:xfrm>
          <a:off x="838073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7</xdr:row>
      <xdr:rowOff>174633</xdr:rowOff>
    </xdr:from>
    <xdr:to>
      <xdr:col>136</xdr:col>
      <xdr:colOff>705501</xdr:colOff>
      <xdr:row>8</xdr:row>
      <xdr:rowOff>2133</xdr:rowOff>
    </xdr:to>
    <xdr:sp macro="" textlink="">
      <xdr:nvSpPr>
        <xdr:cNvPr id="837" name="Rectángulo 836">
          <a:extLst>
            <a:ext uri="{FF2B5EF4-FFF2-40B4-BE49-F238E27FC236}">
              <a16:creationId xmlns:a16="http://schemas.microsoft.com/office/drawing/2014/main" id="{00000000-0008-0000-0B00-000045030000}"/>
            </a:ext>
          </a:extLst>
        </xdr:cNvPr>
        <xdr:cNvSpPr/>
      </xdr:nvSpPr>
      <xdr:spPr bwMode="auto">
        <a:xfrm>
          <a:off x="8380730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838" name="Rectángulo 837">
          <a:extLst>
            <a:ext uri="{FF2B5EF4-FFF2-40B4-BE49-F238E27FC236}">
              <a16:creationId xmlns:a16="http://schemas.microsoft.com/office/drawing/2014/main" id="{00000000-0008-0000-0B00-000046030000}"/>
            </a:ext>
          </a:extLst>
        </xdr:cNvPr>
        <xdr:cNvSpPr/>
      </xdr:nvSpPr>
      <xdr:spPr bwMode="auto">
        <a:xfrm>
          <a:off x="838073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5</xdr:row>
      <xdr:rowOff>166690</xdr:rowOff>
    </xdr:from>
    <xdr:to>
      <xdr:col>135</xdr:col>
      <xdr:colOff>695000</xdr:colOff>
      <xdr:row>5</xdr:row>
      <xdr:rowOff>184690</xdr:rowOff>
    </xdr:to>
    <xdr:sp macro="" textlink="">
      <xdr:nvSpPr>
        <xdr:cNvPr id="839" name="Rectángulo 838">
          <a:extLst>
            <a:ext uri="{FF2B5EF4-FFF2-40B4-BE49-F238E27FC236}">
              <a16:creationId xmlns:a16="http://schemas.microsoft.com/office/drawing/2014/main" id="{00000000-0008-0000-0B00-000047030000}"/>
            </a:ext>
          </a:extLst>
        </xdr:cNvPr>
        <xdr:cNvSpPr/>
      </xdr:nvSpPr>
      <xdr:spPr bwMode="auto">
        <a:xfrm>
          <a:off x="82904013" y="19859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15876</xdr:colOff>
      <xdr:row>7</xdr:row>
      <xdr:rowOff>0</xdr:rowOff>
    </xdr:from>
    <xdr:to>
      <xdr:col>135</xdr:col>
      <xdr:colOff>702938</xdr:colOff>
      <xdr:row>7</xdr:row>
      <xdr:rowOff>18000</xdr:rowOff>
    </xdr:to>
    <xdr:sp macro="" textlink="">
      <xdr:nvSpPr>
        <xdr:cNvPr id="840" name="Rectángulo 839">
          <a:extLst>
            <a:ext uri="{FF2B5EF4-FFF2-40B4-BE49-F238E27FC236}">
              <a16:creationId xmlns:a16="http://schemas.microsoft.com/office/drawing/2014/main" id="{00000000-0008-0000-0B00-000048030000}"/>
            </a:ext>
          </a:extLst>
        </xdr:cNvPr>
        <xdr:cNvSpPr/>
      </xdr:nvSpPr>
      <xdr:spPr bwMode="auto">
        <a:xfrm>
          <a:off x="82911951" y="28098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15</xdr:row>
      <xdr:rowOff>0</xdr:rowOff>
    </xdr:from>
    <xdr:to>
      <xdr:col>130</xdr:col>
      <xdr:colOff>705501</xdr:colOff>
      <xdr:row>15</xdr:row>
      <xdr:rowOff>18000</xdr:rowOff>
    </xdr:to>
    <xdr:sp macro="" textlink="">
      <xdr:nvSpPr>
        <xdr:cNvPr id="841" name="Rectángulo 840">
          <a:extLst>
            <a:ext uri="{FF2B5EF4-FFF2-40B4-BE49-F238E27FC236}">
              <a16:creationId xmlns:a16="http://schemas.microsoft.com/office/drawing/2014/main" id="{00000000-0008-0000-0B00-000049030000}"/>
            </a:ext>
          </a:extLst>
        </xdr:cNvPr>
        <xdr:cNvSpPr/>
      </xdr:nvSpPr>
      <xdr:spPr bwMode="auto">
        <a:xfrm>
          <a:off x="80587851"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13</xdr:row>
      <xdr:rowOff>174633</xdr:rowOff>
    </xdr:from>
    <xdr:to>
      <xdr:col>130</xdr:col>
      <xdr:colOff>705501</xdr:colOff>
      <xdr:row>14</xdr:row>
      <xdr:rowOff>2133</xdr:rowOff>
    </xdr:to>
    <xdr:sp macro="" textlink="">
      <xdr:nvSpPr>
        <xdr:cNvPr id="842" name="Rectángulo 841">
          <a:extLst>
            <a:ext uri="{FF2B5EF4-FFF2-40B4-BE49-F238E27FC236}">
              <a16:creationId xmlns:a16="http://schemas.microsoft.com/office/drawing/2014/main" id="{00000000-0008-0000-0B00-00004A030000}"/>
            </a:ext>
          </a:extLst>
        </xdr:cNvPr>
        <xdr:cNvSpPr/>
      </xdr:nvSpPr>
      <xdr:spPr bwMode="auto">
        <a:xfrm>
          <a:off x="80587851"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15</xdr:row>
      <xdr:rowOff>0</xdr:rowOff>
    </xdr:from>
    <xdr:to>
      <xdr:col>133</xdr:col>
      <xdr:colOff>705501</xdr:colOff>
      <xdr:row>15</xdr:row>
      <xdr:rowOff>18000</xdr:rowOff>
    </xdr:to>
    <xdr:sp macro="" textlink="">
      <xdr:nvSpPr>
        <xdr:cNvPr id="843" name="Rectángulo 842">
          <a:extLst>
            <a:ext uri="{FF2B5EF4-FFF2-40B4-BE49-F238E27FC236}">
              <a16:creationId xmlns:a16="http://schemas.microsoft.com/office/drawing/2014/main" id="{00000000-0008-0000-0B00-00004B030000}"/>
            </a:ext>
          </a:extLst>
        </xdr:cNvPr>
        <xdr:cNvSpPr/>
      </xdr:nvSpPr>
      <xdr:spPr bwMode="auto">
        <a:xfrm>
          <a:off x="821975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13</xdr:row>
      <xdr:rowOff>174633</xdr:rowOff>
    </xdr:from>
    <xdr:to>
      <xdr:col>133</xdr:col>
      <xdr:colOff>705501</xdr:colOff>
      <xdr:row>14</xdr:row>
      <xdr:rowOff>2133</xdr:rowOff>
    </xdr:to>
    <xdr:sp macro="" textlink="">
      <xdr:nvSpPr>
        <xdr:cNvPr id="844" name="Rectángulo 843">
          <a:extLst>
            <a:ext uri="{FF2B5EF4-FFF2-40B4-BE49-F238E27FC236}">
              <a16:creationId xmlns:a16="http://schemas.microsoft.com/office/drawing/2014/main" id="{00000000-0008-0000-0B00-00004C030000}"/>
            </a:ext>
          </a:extLst>
        </xdr:cNvPr>
        <xdr:cNvSpPr/>
      </xdr:nvSpPr>
      <xdr:spPr bwMode="auto">
        <a:xfrm>
          <a:off x="82197576"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15</xdr:row>
      <xdr:rowOff>0</xdr:rowOff>
    </xdr:from>
    <xdr:to>
      <xdr:col>130</xdr:col>
      <xdr:colOff>705501</xdr:colOff>
      <xdr:row>15</xdr:row>
      <xdr:rowOff>18000</xdr:rowOff>
    </xdr:to>
    <xdr:sp macro="" textlink="">
      <xdr:nvSpPr>
        <xdr:cNvPr id="845" name="Rectángulo 844">
          <a:extLst>
            <a:ext uri="{FF2B5EF4-FFF2-40B4-BE49-F238E27FC236}">
              <a16:creationId xmlns:a16="http://schemas.microsoft.com/office/drawing/2014/main" id="{00000000-0008-0000-0B00-00004D030000}"/>
            </a:ext>
          </a:extLst>
        </xdr:cNvPr>
        <xdr:cNvSpPr/>
      </xdr:nvSpPr>
      <xdr:spPr bwMode="auto">
        <a:xfrm>
          <a:off x="80587851"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15</xdr:row>
      <xdr:rowOff>0</xdr:rowOff>
    </xdr:from>
    <xdr:to>
      <xdr:col>133</xdr:col>
      <xdr:colOff>705501</xdr:colOff>
      <xdr:row>15</xdr:row>
      <xdr:rowOff>18000</xdr:rowOff>
    </xdr:to>
    <xdr:sp macro="" textlink="">
      <xdr:nvSpPr>
        <xdr:cNvPr id="846" name="Rectángulo 845">
          <a:extLst>
            <a:ext uri="{FF2B5EF4-FFF2-40B4-BE49-F238E27FC236}">
              <a16:creationId xmlns:a16="http://schemas.microsoft.com/office/drawing/2014/main" id="{00000000-0008-0000-0B00-00004E030000}"/>
            </a:ext>
          </a:extLst>
        </xdr:cNvPr>
        <xdr:cNvSpPr/>
      </xdr:nvSpPr>
      <xdr:spPr bwMode="auto">
        <a:xfrm>
          <a:off x="821975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15</xdr:row>
      <xdr:rowOff>0</xdr:rowOff>
    </xdr:from>
    <xdr:to>
      <xdr:col>133</xdr:col>
      <xdr:colOff>705501</xdr:colOff>
      <xdr:row>15</xdr:row>
      <xdr:rowOff>18000</xdr:rowOff>
    </xdr:to>
    <xdr:sp macro="" textlink="">
      <xdr:nvSpPr>
        <xdr:cNvPr id="847" name="Rectángulo 846">
          <a:extLst>
            <a:ext uri="{FF2B5EF4-FFF2-40B4-BE49-F238E27FC236}">
              <a16:creationId xmlns:a16="http://schemas.microsoft.com/office/drawing/2014/main" id="{00000000-0008-0000-0B00-00004F030000}"/>
            </a:ext>
          </a:extLst>
        </xdr:cNvPr>
        <xdr:cNvSpPr/>
      </xdr:nvSpPr>
      <xdr:spPr bwMode="auto">
        <a:xfrm>
          <a:off x="8219757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19</xdr:row>
      <xdr:rowOff>0</xdr:rowOff>
    </xdr:from>
    <xdr:to>
      <xdr:col>130</xdr:col>
      <xdr:colOff>705501</xdr:colOff>
      <xdr:row>19</xdr:row>
      <xdr:rowOff>18000</xdr:rowOff>
    </xdr:to>
    <xdr:sp macro="" textlink="">
      <xdr:nvSpPr>
        <xdr:cNvPr id="848" name="Rectángulo 847">
          <a:extLst>
            <a:ext uri="{FF2B5EF4-FFF2-40B4-BE49-F238E27FC236}">
              <a16:creationId xmlns:a16="http://schemas.microsoft.com/office/drawing/2014/main" id="{00000000-0008-0000-0B00-000050030000}"/>
            </a:ext>
          </a:extLst>
        </xdr:cNvPr>
        <xdr:cNvSpPr/>
      </xdr:nvSpPr>
      <xdr:spPr bwMode="auto">
        <a:xfrm>
          <a:off x="80587851"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17</xdr:row>
      <xdr:rowOff>174633</xdr:rowOff>
    </xdr:from>
    <xdr:to>
      <xdr:col>130</xdr:col>
      <xdr:colOff>705501</xdr:colOff>
      <xdr:row>18</xdr:row>
      <xdr:rowOff>2133</xdr:rowOff>
    </xdr:to>
    <xdr:sp macro="" textlink="">
      <xdr:nvSpPr>
        <xdr:cNvPr id="849" name="Rectángulo 848">
          <a:extLst>
            <a:ext uri="{FF2B5EF4-FFF2-40B4-BE49-F238E27FC236}">
              <a16:creationId xmlns:a16="http://schemas.microsoft.com/office/drawing/2014/main" id="{00000000-0008-0000-0B00-000051030000}"/>
            </a:ext>
          </a:extLst>
        </xdr:cNvPr>
        <xdr:cNvSpPr/>
      </xdr:nvSpPr>
      <xdr:spPr bwMode="auto">
        <a:xfrm>
          <a:off x="80587851"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19</xdr:row>
      <xdr:rowOff>0</xdr:rowOff>
    </xdr:from>
    <xdr:to>
      <xdr:col>133</xdr:col>
      <xdr:colOff>705501</xdr:colOff>
      <xdr:row>19</xdr:row>
      <xdr:rowOff>18000</xdr:rowOff>
    </xdr:to>
    <xdr:sp macro="" textlink="">
      <xdr:nvSpPr>
        <xdr:cNvPr id="850" name="Rectángulo 849">
          <a:extLst>
            <a:ext uri="{FF2B5EF4-FFF2-40B4-BE49-F238E27FC236}">
              <a16:creationId xmlns:a16="http://schemas.microsoft.com/office/drawing/2014/main" id="{00000000-0008-0000-0B00-000052030000}"/>
            </a:ext>
          </a:extLst>
        </xdr:cNvPr>
        <xdr:cNvSpPr/>
      </xdr:nvSpPr>
      <xdr:spPr bwMode="auto">
        <a:xfrm>
          <a:off x="8219757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17</xdr:row>
      <xdr:rowOff>174633</xdr:rowOff>
    </xdr:from>
    <xdr:to>
      <xdr:col>133</xdr:col>
      <xdr:colOff>705501</xdr:colOff>
      <xdr:row>18</xdr:row>
      <xdr:rowOff>2133</xdr:rowOff>
    </xdr:to>
    <xdr:sp macro="" textlink="">
      <xdr:nvSpPr>
        <xdr:cNvPr id="851" name="Rectángulo 850">
          <a:extLst>
            <a:ext uri="{FF2B5EF4-FFF2-40B4-BE49-F238E27FC236}">
              <a16:creationId xmlns:a16="http://schemas.microsoft.com/office/drawing/2014/main" id="{00000000-0008-0000-0B00-000053030000}"/>
            </a:ext>
          </a:extLst>
        </xdr:cNvPr>
        <xdr:cNvSpPr/>
      </xdr:nvSpPr>
      <xdr:spPr bwMode="auto">
        <a:xfrm>
          <a:off x="82197576"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19</xdr:row>
      <xdr:rowOff>0</xdr:rowOff>
    </xdr:from>
    <xdr:to>
      <xdr:col>133</xdr:col>
      <xdr:colOff>705501</xdr:colOff>
      <xdr:row>19</xdr:row>
      <xdr:rowOff>18000</xdr:rowOff>
    </xdr:to>
    <xdr:sp macro="" textlink="">
      <xdr:nvSpPr>
        <xdr:cNvPr id="852" name="Rectángulo 851">
          <a:extLst>
            <a:ext uri="{FF2B5EF4-FFF2-40B4-BE49-F238E27FC236}">
              <a16:creationId xmlns:a16="http://schemas.microsoft.com/office/drawing/2014/main" id="{00000000-0008-0000-0B00-000054030000}"/>
            </a:ext>
          </a:extLst>
        </xdr:cNvPr>
        <xdr:cNvSpPr/>
      </xdr:nvSpPr>
      <xdr:spPr bwMode="auto">
        <a:xfrm>
          <a:off x="8219757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15</xdr:row>
      <xdr:rowOff>166690</xdr:rowOff>
    </xdr:from>
    <xdr:to>
      <xdr:col>132</xdr:col>
      <xdr:colOff>695000</xdr:colOff>
      <xdr:row>15</xdr:row>
      <xdr:rowOff>184690</xdr:rowOff>
    </xdr:to>
    <xdr:sp macro="" textlink="">
      <xdr:nvSpPr>
        <xdr:cNvPr id="853" name="Rectángulo 852">
          <a:extLst>
            <a:ext uri="{FF2B5EF4-FFF2-40B4-BE49-F238E27FC236}">
              <a16:creationId xmlns:a16="http://schemas.microsoft.com/office/drawing/2014/main" id="{00000000-0008-0000-0B00-000055030000}"/>
            </a:ext>
          </a:extLst>
        </xdr:cNvPr>
        <xdr:cNvSpPr/>
      </xdr:nvSpPr>
      <xdr:spPr bwMode="auto">
        <a:xfrm>
          <a:off x="81294288" y="70437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17</xdr:row>
      <xdr:rowOff>0</xdr:rowOff>
    </xdr:from>
    <xdr:to>
      <xdr:col>132</xdr:col>
      <xdr:colOff>702938</xdr:colOff>
      <xdr:row>17</xdr:row>
      <xdr:rowOff>18000</xdr:rowOff>
    </xdr:to>
    <xdr:sp macro="" textlink="">
      <xdr:nvSpPr>
        <xdr:cNvPr id="854" name="Rectángulo 853">
          <a:extLst>
            <a:ext uri="{FF2B5EF4-FFF2-40B4-BE49-F238E27FC236}">
              <a16:creationId xmlns:a16="http://schemas.microsoft.com/office/drawing/2014/main" id="{00000000-0008-0000-0B00-000056030000}"/>
            </a:ext>
          </a:extLst>
        </xdr:cNvPr>
        <xdr:cNvSpPr/>
      </xdr:nvSpPr>
      <xdr:spPr bwMode="auto">
        <a:xfrm>
          <a:off x="81302226" y="80772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19</xdr:row>
      <xdr:rowOff>166690</xdr:rowOff>
    </xdr:from>
    <xdr:to>
      <xdr:col>132</xdr:col>
      <xdr:colOff>695000</xdr:colOff>
      <xdr:row>19</xdr:row>
      <xdr:rowOff>184690</xdr:rowOff>
    </xdr:to>
    <xdr:sp macro="" textlink="">
      <xdr:nvSpPr>
        <xdr:cNvPr id="855" name="Rectángulo 854">
          <a:extLst>
            <a:ext uri="{FF2B5EF4-FFF2-40B4-BE49-F238E27FC236}">
              <a16:creationId xmlns:a16="http://schemas.microsoft.com/office/drawing/2014/main" id="{00000000-0008-0000-0B00-000057030000}"/>
            </a:ext>
          </a:extLst>
        </xdr:cNvPr>
        <xdr:cNvSpPr/>
      </xdr:nvSpPr>
      <xdr:spPr bwMode="auto">
        <a:xfrm>
          <a:off x="81294288" y="92344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22</xdr:row>
      <xdr:rowOff>0</xdr:rowOff>
    </xdr:from>
    <xdr:to>
      <xdr:col>132</xdr:col>
      <xdr:colOff>702938</xdr:colOff>
      <xdr:row>22</xdr:row>
      <xdr:rowOff>18000</xdr:rowOff>
    </xdr:to>
    <xdr:sp macro="" textlink="">
      <xdr:nvSpPr>
        <xdr:cNvPr id="856" name="Rectángulo 855">
          <a:extLst>
            <a:ext uri="{FF2B5EF4-FFF2-40B4-BE49-F238E27FC236}">
              <a16:creationId xmlns:a16="http://schemas.microsoft.com/office/drawing/2014/main" id="{00000000-0008-0000-0B00-000058030000}"/>
            </a:ext>
          </a:extLst>
        </xdr:cNvPr>
        <xdr:cNvSpPr/>
      </xdr:nvSpPr>
      <xdr:spPr bwMode="auto">
        <a:xfrm>
          <a:off x="81302226" y="100584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7938</xdr:colOff>
      <xdr:row>13</xdr:row>
      <xdr:rowOff>166690</xdr:rowOff>
    </xdr:from>
    <xdr:to>
      <xdr:col>144</xdr:col>
      <xdr:colOff>695000</xdr:colOff>
      <xdr:row>13</xdr:row>
      <xdr:rowOff>184690</xdr:rowOff>
    </xdr:to>
    <xdr:sp macro="" textlink="">
      <xdr:nvSpPr>
        <xdr:cNvPr id="857" name="Rectángulo 856">
          <a:extLst>
            <a:ext uri="{FF2B5EF4-FFF2-40B4-BE49-F238E27FC236}">
              <a16:creationId xmlns:a16="http://schemas.microsoft.com/office/drawing/2014/main" id="{00000000-0008-0000-0B00-000059030000}"/>
            </a:ext>
          </a:extLst>
        </xdr:cNvPr>
        <xdr:cNvSpPr/>
      </xdr:nvSpPr>
      <xdr:spPr bwMode="auto">
        <a:xfrm>
          <a:off x="87733188" y="60436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15876</xdr:colOff>
      <xdr:row>15</xdr:row>
      <xdr:rowOff>0</xdr:rowOff>
    </xdr:from>
    <xdr:to>
      <xdr:col>144</xdr:col>
      <xdr:colOff>702938</xdr:colOff>
      <xdr:row>15</xdr:row>
      <xdr:rowOff>18000</xdr:rowOff>
    </xdr:to>
    <xdr:sp macro="" textlink="">
      <xdr:nvSpPr>
        <xdr:cNvPr id="858" name="Rectángulo 857">
          <a:extLst>
            <a:ext uri="{FF2B5EF4-FFF2-40B4-BE49-F238E27FC236}">
              <a16:creationId xmlns:a16="http://schemas.microsoft.com/office/drawing/2014/main" id="{00000000-0008-0000-0B00-00005A030000}"/>
            </a:ext>
          </a:extLst>
        </xdr:cNvPr>
        <xdr:cNvSpPr/>
      </xdr:nvSpPr>
      <xdr:spPr bwMode="auto">
        <a:xfrm>
          <a:off x="87741126" y="687705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17</xdr:row>
      <xdr:rowOff>0</xdr:rowOff>
    </xdr:from>
    <xdr:to>
      <xdr:col>142</xdr:col>
      <xdr:colOff>705501</xdr:colOff>
      <xdr:row>17</xdr:row>
      <xdr:rowOff>18000</xdr:rowOff>
    </xdr:to>
    <xdr:sp macro="" textlink="">
      <xdr:nvSpPr>
        <xdr:cNvPr id="859" name="Rectángulo 858">
          <a:extLst>
            <a:ext uri="{FF2B5EF4-FFF2-40B4-BE49-F238E27FC236}">
              <a16:creationId xmlns:a16="http://schemas.microsoft.com/office/drawing/2014/main" id="{00000000-0008-0000-0B00-00005B030000}"/>
            </a:ext>
          </a:extLst>
        </xdr:cNvPr>
        <xdr:cNvSpPr/>
      </xdr:nvSpPr>
      <xdr:spPr bwMode="auto">
        <a:xfrm>
          <a:off x="87026751"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15</xdr:row>
      <xdr:rowOff>174633</xdr:rowOff>
    </xdr:from>
    <xdr:to>
      <xdr:col>142</xdr:col>
      <xdr:colOff>705501</xdr:colOff>
      <xdr:row>16</xdr:row>
      <xdr:rowOff>2133</xdr:rowOff>
    </xdr:to>
    <xdr:sp macro="" textlink="">
      <xdr:nvSpPr>
        <xdr:cNvPr id="860" name="Rectángulo 859">
          <a:extLst>
            <a:ext uri="{FF2B5EF4-FFF2-40B4-BE49-F238E27FC236}">
              <a16:creationId xmlns:a16="http://schemas.microsoft.com/office/drawing/2014/main" id="{00000000-0008-0000-0B00-00005C030000}"/>
            </a:ext>
          </a:extLst>
        </xdr:cNvPr>
        <xdr:cNvSpPr/>
      </xdr:nvSpPr>
      <xdr:spPr bwMode="auto">
        <a:xfrm>
          <a:off x="87026751"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17</xdr:row>
      <xdr:rowOff>0</xdr:rowOff>
    </xdr:from>
    <xdr:to>
      <xdr:col>145</xdr:col>
      <xdr:colOff>705501</xdr:colOff>
      <xdr:row>17</xdr:row>
      <xdr:rowOff>18000</xdr:rowOff>
    </xdr:to>
    <xdr:sp macro="" textlink="">
      <xdr:nvSpPr>
        <xdr:cNvPr id="861" name="Rectángulo 860">
          <a:extLst>
            <a:ext uri="{FF2B5EF4-FFF2-40B4-BE49-F238E27FC236}">
              <a16:creationId xmlns:a16="http://schemas.microsoft.com/office/drawing/2014/main" id="{00000000-0008-0000-0B00-00005D030000}"/>
            </a:ext>
          </a:extLst>
        </xdr:cNvPr>
        <xdr:cNvSpPr/>
      </xdr:nvSpPr>
      <xdr:spPr bwMode="auto">
        <a:xfrm>
          <a:off x="88636476" y="80772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15</xdr:row>
      <xdr:rowOff>174633</xdr:rowOff>
    </xdr:from>
    <xdr:to>
      <xdr:col>145</xdr:col>
      <xdr:colOff>705501</xdr:colOff>
      <xdr:row>16</xdr:row>
      <xdr:rowOff>2133</xdr:rowOff>
    </xdr:to>
    <xdr:sp macro="" textlink="">
      <xdr:nvSpPr>
        <xdr:cNvPr id="862" name="Rectángulo 861">
          <a:extLst>
            <a:ext uri="{FF2B5EF4-FFF2-40B4-BE49-F238E27FC236}">
              <a16:creationId xmlns:a16="http://schemas.microsoft.com/office/drawing/2014/main" id="{00000000-0008-0000-0B00-00005E030000}"/>
            </a:ext>
          </a:extLst>
        </xdr:cNvPr>
        <xdr:cNvSpPr/>
      </xdr:nvSpPr>
      <xdr:spPr bwMode="auto">
        <a:xfrm>
          <a:off x="88636476" y="705168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7938</xdr:colOff>
      <xdr:row>17</xdr:row>
      <xdr:rowOff>166690</xdr:rowOff>
    </xdr:from>
    <xdr:to>
      <xdr:col>144</xdr:col>
      <xdr:colOff>695000</xdr:colOff>
      <xdr:row>17</xdr:row>
      <xdr:rowOff>184690</xdr:rowOff>
    </xdr:to>
    <xdr:sp macro="" textlink="">
      <xdr:nvSpPr>
        <xdr:cNvPr id="863" name="Rectángulo 862">
          <a:extLst>
            <a:ext uri="{FF2B5EF4-FFF2-40B4-BE49-F238E27FC236}">
              <a16:creationId xmlns:a16="http://schemas.microsoft.com/office/drawing/2014/main" id="{00000000-0008-0000-0B00-00005F030000}"/>
            </a:ext>
          </a:extLst>
        </xdr:cNvPr>
        <xdr:cNvSpPr/>
      </xdr:nvSpPr>
      <xdr:spPr bwMode="auto">
        <a:xfrm>
          <a:off x="87733188" y="82438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15876</xdr:colOff>
      <xdr:row>19</xdr:row>
      <xdr:rowOff>0</xdr:rowOff>
    </xdr:from>
    <xdr:to>
      <xdr:col>144</xdr:col>
      <xdr:colOff>702938</xdr:colOff>
      <xdr:row>19</xdr:row>
      <xdr:rowOff>18000</xdr:rowOff>
    </xdr:to>
    <xdr:sp macro="" textlink="">
      <xdr:nvSpPr>
        <xdr:cNvPr id="864" name="Rectángulo 863">
          <a:extLst>
            <a:ext uri="{FF2B5EF4-FFF2-40B4-BE49-F238E27FC236}">
              <a16:creationId xmlns:a16="http://schemas.microsoft.com/office/drawing/2014/main" id="{00000000-0008-0000-0B00-000060030000}"/>
            </a:ext>
          </a:extLst>
        </xdr:cNvPr>
        <xdr:cNvSpPr/>
      </xdr:nvSpPr>
      <xdr:spPr bwMode="auto">
        <a:xfrm>
          <a:off x="87741126" y="906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22</xdr:row>
      <xdr:rowOff>0</xdr:rowOff>
    </xdr:from>
    <xdr:to>
      <xdr:col>142</xdr:col>
      <xdr:colOff>705501</xdr:colOff>
      <xdr:row>22</xdr:row>
      <xdr:rowOff>18000</xdr:rowOff>
    </xdr:to>
    <xdr:sp macro="" textlink="">
      <xdr:nvSpPr>
        <xdr:cNvPr id="865" name="Rectángulo 864">
          <a:extLst>
            <a:ext uri="{FF2B5EF4-FFF2-40B4-BE49-F238E27FC236}">
              <a16:creationId xmlns:a16="http://schemas.microsoft.com/office/drawing/2014/main" id="{00000000-0008-0000-0B00-000061030000}"/>
            </a:ext>
          </a:extLst>
        </xdr:cNvPr>
        <xdr:cNvSpPr/>
      </xdr:nvSpPr>
      <xdr:spPr bwMode="auto">
        <a:xfrm>
          <a:off x="87026751"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19</xdr:row>
      <xdr:rowOff>174633</xdr:rowOff>
    </xdr:from>
    <xdr:to>
      <xdr:col>142</xdr:col>
      <xdr:colOff>705501</xdr:colOff>
      <xdr:row>20</xdr:row>
      <xdr:rowOff>2133</xdr:rowOff>
    </xdr:to>
    <xdr:sp macro="" textlink="">
      <xdr:nvSpPr>
        <xdr:cNvPr id="866" name="Rectángulo 865">
          <a:extLst>
            <a:ext uri="{FF2B5EF4-FFF2-40B4-BE49-F238E27FC236}">
              <a16:creationId xmlns:a16="http://schemas.microsoft.com/office/drawing/2014/main" id="{00000000-0008-0000-0B00-000062030000}"/>
            </a:ext>
          </a:extLst>
        </xdr:cNvPr>
        <xdr:cNvSpPr/>
      </xdr:nvSpPr>
      <xdr:spPr bwMode="auto">
        <a:xfrm>
          <a:off x="87026751" y="92424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22</xdr:row>
      <xdr:rowOff>0</xdr:rowOff>
    </xdr:from>
    <xdr:to>
      <xdr:col>145</xdr:col>
      <xdr:colOff>705501</xdr:colOff>
      <xdr:row>22</xdr:row>
      <xdr:rowOff>18000</xdr:rowOff>
    </xdr:to>
    <xdr:sp macro="" textlink="">
      <xdr:nvSpPr>
        <xdr:cNvPr id="867" name="Rectángulo 866">
          <a:extLst>
            <a:ext uri="{FF2B5EF4-FFF2-40B4-BE49-F238E27FC236}">
              <a16:creationId xmlns:a16="http://schemas.microsoft.com/office/drawing/2014/main" id="{00000000-0008-0000-0B00-000063030000}"/>
            </a:ext>
          </a:extLst>
        </xdr:cNvPr>
        <xdr:cNvSpPr/>
      </xdr:nvSpPr>
      <xdr:spPr bwMode="auto">
        <a:xfrm>
          <a:off x="88636476"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19</xdr:row>
      <xdr:rowOff>174633</xdr:rowOff>
    </xdr:from>
    <xdr:to>
      <xdr:col>145</xdr:col>
      <xdr:colOff>705501</xdr:colOff>
      <xdr:row>20</xdr:row>
      <xdr:rowOff>2133</xdr:rowOff>
    </xdr:to>
    <xdr:sp macro="" textlink="">
      <xdr:nvSpPr>
        <xdr:cNvPr id="868" name="Rectángulo 867">
          <a:extLst>
            <a:ext uri="{FF2B5EF4-FFF2-40B4-BE49-F238E27FC236}">
              <a16:creationId xmlns:a16="http://schemas.microsoft.com/office/drawing/2014/main" id="{00000000-0008-0000-0B00-000064030000}"/>
            </a:ext>
          </a:extLst>
        </xdr:cNvPr>
        <xdr:cNvSpPr/>
      </xdr:nvSpPr>
      <xdr:spPr bwMode="auto">
        <a:xfrm>
          <a:off x="88636476" y="92424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22</xdr:row>
      <xdr:rowOff>0</xdr:rowOff>
    </xdr:from>
    <xdr:to>
      <xdr:col>142</xdr:col>
      <xdr:colOff>705501</xdr:colOff>
      <xdr:row>22</xdr:row>
      <xdr:rowOff>18000</xdr:rowOff>
    </xdr:to>
    <xdr:sp macro="" textlink="">
      <xdr:nvSpPr>
        <xdr:cNvPr id="869" name="Rectángulo 868">
          <a:extLst>
            <a:ext uri="{FF2B5EF4-FFF2-40B4-BE49-F238E27FC236}">
              <a16:creationId xmlns:a16="http://schemas.microsoft.com/office/drawing/2014/main" id="{00000000-0008-0000-0B00-000065030000}"/>
            </a:ext>
          </a:extLst>
        </xdr:cNvPr>
        <xdr:cNvSpPr/>
      </xdr:nvSpPr>
      <xdr:spPr bwMode="auto">
        <a:xfrm>
          <a:off x="87026751"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22</xdr:row>
      <xdr:rowOff>0</xdr:rowOff>
    </xdr:from>
    <xdr:to>
      <xdr:col>145</xdr:col>
      <xdr:colOff>705501</xdr:colOff>
      <xdr:row>22</xdr:row>
      <xdr:rowOff>18000</xdr:rowOff>
    </xdr:to>
    <xdr:sp macro="" textlink="">
      <xdr:nvSpPr>
        <xdr:cNvPr id="870" name="Rectángulo 869">
          <a:extLst>
            <a:ext uri="{FF2B5EF4-FFF2-40B4-BE49-F238E27FC236}">
              <a16:creationId xmlns:a16="http://schemas.microsoft.com/office/drawing/2014/main" id="{00000000-0008-0000-0B00-000066030000}"/>
            </a:ext>
          </a:extLst>
        </xdr:cNvPr>
        <xdr:cNvSpPr/>
      </xdr:nvSpPr>
      <xdr:spPr bwMode="auto">
        <a:xfrm>
          <a:off x="88636476"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22</xdr:row>
      <xdr:rowOff>0</xdr:rowOff>
    </xdr:from>
    <xdr:to>
      <xdr:col>145</xdr:col>
      <xdr:colOff>705501</xdr:colOff>
      <xdr:row>22</xdr:row>
      <xdr:rowOff>18000</xdr:rowOff>
    </xdr:to>
    <xdr:sp macro="" textlink="">
      <xdr:nvSpPr>
        <xdr:cNvPr id="871" name="Rectángulo 870">
          <a:extLst>
            <a:ext uri="{FF2B5EF4-FFF2-40B4-BE49-F238E27FC236}">
              <a16:creationId xmlns:a16="http://schemas.microsoft.com/office/drawing/2014/main" id="{00000000-0008-0000-0B00-000067030000}"/>
            </a:ext>
          </a:extLst>
        </xdr:cNvPr>
        <xdr:cNvSpPr/>
      </xdr:nvSpPr>
      <xdr:spPr bwMode="auto">
        <a:xfrm>
          <a:off x="88636476" y="100584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134</xdr:col>
      <xdr:colOff>93501</xdr:colOff>
      <xdr:row>7</xdr:row>
      <xdr:rowOff>18001</xdr:rowOff>
    </xdr:from>
    <xdr:to>
      <xdr:col>136</xdr:col>
      <xdr:colOff>3501</xdr:colOff>
      <xdr:row>8</xdr:row>
      <xdr:rowOff>2134</xdr:rowOff>
    </xdr:to>
    <xdr:cxnSp macro="">
      <xdr:nvCxnSpPr>
        <xdr:cNvPr id="872" name="Conector angular 871">
          <a:extLst>
            <a:ext uri="{FF2B5EF4-FFF2-40B4-BE49-F238E27FC236}">
              <a16:creationId xmlns:a16="http://schemas.microsoft.com/office/drawing/2014/main" id="{00000000-0008-0000-0B00-000068030000}"/>
            </a:ext>
          </a:extLst>
        </xdr:cNvPr>
        <xdr:cNvCxnSpPr>
          <a:stCxn id="837" idx="2"/>
          <a:endCxn id="840" idx="2"/>
        </xdr:cNvCxnSpPr>
      </xdr:nvCxnSpPr>
      <xdr:spPr>
        <a:xfrm rot="5400000" flipH="1">
          <a:off x="84019309" y="25125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3500</xdr:colOff>
      <xdr:row>7</xdr:row>
      <xdr:rowOff>18000</xdr:rowOff>
    </xdr:from>
    <xdr:to>
      <xdr:col>134</xdr:col>
      <xdr:colOff>93500</xdr:colOff>
      <xdr:row>8</xdr:row>
      <xdr:rowOff>2133</xdr:rowOff>
    </xdr:to>
    <xdr:cxnSp macro="">
      <xdr:nvCxnSpPr>
        <xdr:cNvPr id="873" name="Conector angular 872">
          <a:extLst>
            <a:ext uri="{FF2B5EF4-FFF2-40B4-BE49-F238E27FC236}">
              <a16:creationId xmlns:a16="http://schemas.microsoft.com/office/drawing/2014/main" id="{00000000-0008-0000-0B00-000069030000}"/>
            </a:ext>
          </a:extLst>
        </xdr:cNvPr>
        <xdr:cNvCxnSpPr>
          <a:stCxn id="835" idx="2"/>
          <a:endCxn id="840" idx="2"/>
        </xdr:cNvCxnSpPr>
      </xdr:nvCxnSpPr>
      <xdr:spPr>
        <a:xfrm rot="5400000" flipH="1" flipV="1">
          <a:off x="83214446" y="2513004"/>
          <a:ext cx="174633" cy="804375"/>
        </a:xfrm>
        <a:prstGeom prst="bentConnector3">
          <a:avLst>
            <a:gd name="adj1" fmla="val 4181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134</xdr:col>
      <xdr:colOff>85562</xdr:colOff>
      <xdr:row>5</xdr:row>
      <xdr:rowOff>18000</xdr:rowOff>
    </xdr:from>
    <xdr:to>
      <xdr:col>136</xdr:col>
      <xdr:colOff>3500</xdr:colOff>
      <xdr:row>5</xdr:row>
      <xdr:rowOff>184690</xdr:rowOff>
    </xdr:to>
    <xdr:cxnSp macro="">
      <xdr:nvCxnSpPr>
        <xdr:cNvPr id="874" name="Conector angular 873">
          <a:extLst>
            <a:ext uri="{FF2B5EF4-FFF2-40B4-BE49-F238E27FC236}">
              <a16:creationId xmlns:a16="http://schemas.microsoft.com/office/drawing/2014/main" id="{00000000-0008-0000-0B00-00006A030000}"/>
            </a:ext>
          </a:extLst>
        </xdr:cNvPr>
        <xdr:cNvCxnSpPr>
          <a:stCxn id="839" idx="2"/>
          <a:endCxn id="833" idx="2"/>
        </xdr:cNvCxnSpPr>
      </xdr:nvCxnSpPr>
      <xdr:spPr>
        <a:xfrm rot="5400000" flipH="1" flipV="1">
          <a:off x="84019311" y="1513976"/>
          <a:ext cx="166690" cy="813288"/>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3501</xdr:colOff>
      <xdr:row>5</xdr:row>
      <xdr:rowOff>18001</xdr:rowOff>
    </xdr:from>
    <xdr:to>
      <xdr:col>134</xdr:col>
      <xdr:colOff>85563</xdr:colOff>
      <xdr:row>5</xdr:row>
      <xdr:rowOff>184691</xdr:rowOff>
    </xdr:to>
    <xdr:cxnSp macro="">
      <xdr:nvCxnSpPr>
        <xdr:cNvPr id="875" name="Conector angular 874">
          <a:extLst>
            <a:ext uri="{FF2B5EF4-FFF2-40B4-BE49-F238E27FC236}">
              <a16:creationId xmlns:a16="http://schemas.microsoft.com/office/drawing/2014/main" id="{00000000-0008-0000-0B00-00006B030000}"/>
            </a:ext>
          </a:extLst>
        </xdr:cNvPr>
        <xdr:cNvCxnSpPr>
          <a:stCxn id="839" idx="2"/>
          <a:endCxn id="831" idx="2"/>
        </xdr:cNvCxnSpPr>
      </xdr:nvCxnSpPr>
      <xdr:spPr>
        <a:xfrm rot="5400000" flipH="1">
          <a:off x="83214450" y="15224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9519</xdr:colOff>
      <xdr:row>5</xdr:row>
      <xdr:rowOff>1594</xdr:rowOff>
    </xdr:from>
    <xdr:to>
      <xdr:col>136</xdr:col>
      <xdr:colOff>1593519</xdr:colOff>
      <xdr:row>5</xdr:row>
      <xdr:rowOff>19594</xdr:rowOff>
    </xdr:to>
    <xdr:sp macro="" textlink="">
      <xdr:nvSpPr>
        <xdr:cNvPr id="876" name="Rectángulo 875">
          <a:extLst>
            <a:ext uri="{FF2B5EF4-FFF2-40B4-BE49-F238E27FC236}">
              <a16:creationId xmlns:a16="http://schemas.microsoft.com/office/drawing/2014/main" id="{00000000-0008-0000-0B00-00006C030000}"/>
            </a:ext>
          </a:extLst>
        </xdr:cNvPr>
        <xdr:cNvSpPr/>
      </xdr:nvSpPr>
      <xdr:spPr bwMode="auto">
        <a:xfrm>
          <a:off x="84515319"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13</xdr:row>
      <xdr:rowOff>166694</xdr:rowOff>
    </xdr:from>
    <xdr:to>
      <xdr:col>133</xdr:col>
      <xdr:colOff>1591938</xdr:colOff>
      <xdr:row>13</xdr:row>
      <xdr:rowOff>184694</xdr:rowOff>
    </xdr:to>
    <xdr:sp macro="" textlink="">
      <xdr:nvSpPr>
        <xdr:cNvPr id="877" name="Rectángulo 876">
          <a:extLst>
            <a:ext uri="{FF2B5EF4-FFF2-40B4-BE49-F238E27FC236}">
              <a16:creationId xmlns:a16="http://schemas.microsoft.com/office/drawing/2014/main" id="{00000000-0008-0000-0B00-00006D030000}"/>
            </a:ext>
          </a:extLst>
        </xdr:cNvPr>
        <xdr:cNvSpPr/>
      </xdr:nvSpPr>
      <xdr:spPr bwMode="auto">
        <a:xfrm>
          <a:off x="82904013" y="6043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15</xdr:row>
      <xdr:rowOff>1594</xdr:rowOff>
    </xdr:from>
    <xdr:to>
      <xdr:col>133</xdr:col>
      <xdr:colOff>1593519</xdr:colOff>
      <xdr:row>15</xdr:row>
      <xdr:rowOff>19594</xdr:rowOff>
    </xdr:to>
    <xdr:sp macro="" textlink="">
      <xdr:nvSpPr>
        <xdr:cNvPr id="878" name="Rectángulo 877">
          <a:extLst>
            <a:ext uri="{FF2B5EF4-FFF2-40B4-BE49-F238E27FC236}">
              <a16:creationId xmlns:a16="http://schemas.microsoft.com/office/drawing/2014/main" id="{00000000-0008-0000-0B00-00006E030000}"/>
            </a:ext>
          </a:extLst>
        </xdr:cNvPr>
        <xdr:cNvSpPr/>
      </xdr:nvSpPr>
      <xdr:spPr bwMode="auto">
        <a:xfrm>
          <a:off x="82905594" y="68786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19</xdr:row>
      <xdr:rowOff>166694</xdr:rowOff>
    </xdr:from>
    <xdr:to>
      <xdr:col>133</xdr:col>
      <xdr:colOff>1591938</xdr:colOff>
      <xdr:row>19</xdr:row>
      <xdr:rowOff>184694</xdr:rowOff>
    </xdr:to>
    <xdr:sp macro="" textlink="">
      <xdr:nvSpPr>
        <xdr:cNvPr id="879" name="Rectángulo 878">
          <a:extLst>
            <a:ext uri="{FF2B5EF4-FFF2-40B4-BE49-F238E27FC236}">
              <a16:creationId xmlns:a16="http://schemas.microsoft.com/office/drawing/2014/main" id="{00000000-0008-0000-0B00-00006F030000}"/>
            </a:ext>
          </a:extLst>
        </xdr:cNvPr>
        <xdr:cNvSpPr/>
      </xdr:nvSpPr>
      <xdr:spPr bwMode="auto">
        <a:xfrm>
          <a:off x="82904013" y="92344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22</xdr:row>
      <xdr:rowOff>1594</xdr:rowOff>
    </xdr:from>
    <xdr:to>
      <xdr:col>133</xdr:col>
      <xdr:colOff>1593519</xdr:colOff>
      <xdr:row>22</xdr:row>
      <xdr:rowOff>19594</xdr:rowOff>
    </xdr:to>
    <xdr:sp macro="" textlink="">
      <xdr:nvSpPr>
        <xdr:cNvPr id="880" name="Rectángulo 879">
          <a:extLst>
            <a:ext uri="{FF2B5EF4-FFF2-40B4-BE49-F238E27FC236}">
              <a16:creationId xmlns:a16="http://schemas.microsoft.com/office/drawing/2014/main" id="{00000000-0008-0000-0B00-000070030000}"/>
            </a:ext>
          </a:extLst>
        </xdr:cNvPr>
        <xdr:cNvSpPr/>
      </xdr:nvSpPr>
      <xdr:spPr bwMode="auto">
        <a:xfrm>
          <a:off x="82905594" y="100599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9519</xdr:colOff>
      <xdr:row>9</xdr:row>
      <xdr:rowOff>1594</xdr:rowOff>
    </xdr:from>
    <xdr:to>
      <xdr:col>136</xdr:col>
      <xdr:colOff>1593519</xdr:colOff>
      <xdr:row>9</xdr:row>
      <xdr:rowOff>19594</xdr:rowOff>
    </xdr:to>
    <xdr:sp macro="" textlink="">
      <xdr:nvSpPr>
        <xdr:cNvPr id="881" name="Rectángulo 880">
          <a:extLst>
            <a:ext uri="{FF2B5EF4-FFF2-40B4-BE49-F238E27FC236}">
              <a16:creationId xmlns:a16="http://schemas.microsoft.com/office/drawing/2014/main" id="{00000000-0008-0000-0B00-000071030000}"/>
            </a:ext>
          </a:extLst>
        </xdr:cNvPr>
        <xdr:cNvSpPr/>
      </xdr:nvSpPr>
      <xdr:spPr bwMode="auto">
        <a:xfrm>
          <a:off x="84515319"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15</xdr:row>
      <xdr:rowOff>1594</xdr:rowOff>
    </xdr:from>
    <xdr:to>
      <xdr:col>133</xdr:col>
      <xdr:colOff>1593519</xdr:colOff>
      <xdr:row>15</xdr:row>
      <xdr:rowOff>19594</xdr:rowOff>
    </xdr:to>
    <xdr:sp macro="" textlink="">
      <xdr:nvSpPr>
        <xdr:cNvPr id="882" name="Rectángulo 881">
          <a:extLst>
            <a:ext uri="{FF2B5EF4-FFF2-40B4-BE49-F238E27FC236}">
              <a16:creationId xmlns:a16="http://schemas.microsoft.com/office/drawing/2014/main" id="{00000000-0008-0000-0B00-000072030000}"/>
            </a:ext>
          </a:extLst>
        </xdr:cNvPr>
        <xdr:cNvSpPr/>
      </xdr:nvSpPr>
      <xdr:spPr bwMode="auto">
        <a:xfrm>
          <a:off x="82905594" y="68786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19</xdr:row>
      <xdr:rowOff>166694</xdr:rowOff>
    </xdr:from>
    <xdr:to>
      <xdr:col>133</xdr:col>
      <xdr:colOff>1591938</xdr:colOff>
      <xdr:row>19</xdr:row>
      <xdr:rowOff>184694</xdr:rowOff>
    </xdr:to>
    <xdr:sp macro="" textlink="">
      <xdr:nvSpPr>
        <xdr:cNvPr id="883" name="Rectángulo 882">
          <a:extLst>
            <a:ext uri="{FF2B5EF4-FFF2-40B4-BE49-F238E27FC236}">
              <a16:creationId xmlns:a16="http://schemas.microsoft.com/office/drawing/2014/main" id="{00000000-0008-0000-0B00-000073030000}"/>
            </a:ext>
          </a:extLst>
        </xdr:cNvPr>
        <xdr:cNvSpPr/>
      </xdr:nvSpPr>
      <xdr:spPr bwMode="auto">
        <a:xfrm>
          <a:off x="82904013" y="92344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15</xdr:row>
      <xdr:rowOff>1594</xdr:rowOff>
    </xdr:from>
    <xdr:to>
      <xdr:col>133</xdr:col>
      <xdr:colOff>1593519</xdr:colOff>
      <xdr:row>15</xdr:row>
      <xdr:rowOff>19594</xdr:rowOff>
    </xdr:to>
    <xdr:sp macro="" textlink="">
      <xdr:nvSpPr>
        <xdr:cNvPr id="884" name="Rectángulo 883">
          <a:extLst>
            <a:ext uri="{FF2B5EF4-FFF2-40B4-BE49-F238E27FC236}">
              <a16:creationId xmlns:a16="http://schemas.microsoft.com/office/drawing/2014/main" id="{00000000-0008-0000-0B00-000074030000}"/>
            </a:ext>
          </a:extLst>
        </xdr:cNvPr>
        <xdr:cNvSpPr/>
      </xdr:nvSpPr>
      <xdr:spPr bwMode="auto">
        <a:xfrm>
          <a:off x="82905594" y="68786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15</xdr:row>
      <xdr:rowOff>166694</xdr:rowOff>
    </xdr:from>
    <xdr:to>
      <xdr:col>133</xdr:col>
      <xdr:colOff>1591938</xdr:colOff>
      <xdr:row>15</xdr:row>
      <xdr:rowOff>184694</xdr:rowOff>
    </xdr:to>
    <xdr:sp macro="" textlink="">
      <xdr:nvSpPr>
        <xdr:cNvPr id="885" name="Rectángulo 884">
          <a:extLst>
            <a:ext uri="{FF2B5EF4-FFF2-40B4-BE49-F238E27FC236}">
              <a16:creationId xmlns:a16="http://schemas.microsoft.com/office/drawing/2014/main" id="{00000000-0008-0000-0B00-000075030000}"/>
            </a:ext>
          </a:extLst>
        </xdr:cNvPr>
        <xdr:cNvSpPr/>
      </xdr:nvSpPr>
      <xdr:spPr bwMode="auto">
        <a:xfrm>
          <a:off x="82904013" y="704374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17</xdr:row>
      <xdr:rowOff>1594</xdr:rowOff>
    </xdr:from>
    <xdr:to>
      <xdr:col>133</xdr:col>
      <xdr:colOff>1593519</xdr:colOff>
      <xdr:row>17</xdr:row>
      <xdr:rowOff>19594</xdr:rowOff>
    </xdr:to>
    <xdr:sp macro="" textlink="">
      <xdr:nvSpPr>
        <xdr:cNvPr id="886" name="Rectángulo 885">
          <a:extLst>
            <a:ext uri="{FF2B5EF4-FFF2-40B4-BE49-F238E27FC236}">
              <a16:creationId xmlns:a16="http://schemas.microsoft.com/office/drawing/2014/main" id="{00000000-0008-0000-0B00-000076030000}"/>
            </a:ext>
          </a:extLst>
        </xdr:cNvPr>
        <xdr:cNvSpPr/>
      </xdr:nvSpPr>
      <xdr:spPr bwMode="auto">
        <a:xfrm>
          <a:off x="82905594" y="80787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17</xdr:row>
      <xdr:rowOff>166694</xdr:rowOff>
    </xdr:from>
    <xdr:to>
      <xdr:col>133</xdr:col>
      <xdr:colOff>1591938</xdr:colOff>
      <xdr:row>17</xdr:row>
      <xdr:rowOff>184694</xdr:rowOff>
    </xdr:to>
    <xdr:sp macro="" textlink="">
      <xdr:nvSpPr>
        <xdr:cNvPr id="887" name="Rectángulo 886">
          <a:extLst>
            <a:ext uri="{FF2B5EF4-FFF2-40B4-BE49-F238E27FC236}">
              <a16:creationId xmlns:a16="http://schemas.microsoft.com/office/drawing/2014/main" id="{00000000-0008-0000-0B00-000077030000}"/>
            </a:ext>
          </a:extLst>
        </xdr:cNvPr>
        <xdr:cNvSpPr/>
      </xdr:nvSpPr>
      <xdr:spPr bwMode="auto">
        <a:xfrm>
          <a:off x="82904013" y="82438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19</xdr:row>
      <xdr:rowOff>1594</xdr:rowOff>
    </xdr:from>
    <xdr:to>
      <xdr:col>133</xdr:col>
      <xdr:colOff>1593519</xdr:colOff>
      <xdr:row>19</xdr:row>
      <xdr:rowOff>19594</xdr:rowOff>
    </xdr:to>
    <xdr:sp macro="" textlink="">
      <xdr:nvSpPr>
        <xdr:cNvPr id="888" name="Rectángulo 887">
          <a:extLst>
            <a:ext uri="{FF2B5EF4-FFF2-40B4-BE49-F238E27FC236}">
              <a16:creationId xmlns:a16="http://schemas.microsoft.com/office/drawing/2014/main" id="{00000000-0008-0000-0B00-000078030000}"/>
            </a:ext>
          </a:extLst>
        </xdr:cNvPr>
        <xdr:cNvSpPr/>
      </xdr:nvSpPr>
      <xdr:spPr bwMode="auto">
        <a:xfrm>
          <a:off x="82905594" y="9069394"/>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89" name="Rectángulo 888">
          <a:extLst>
            <a:ext uri="{FF2B5EF4-FFF2-40B4-BE49-F238E27FC236}">
              <a16:creationId xmlns:a16="http://schemas.microsoft.com/office/drawing/2014/main" id="{00000000-0008-0000-0B00-000079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3</xdr:row>
      <xdr:rowOff>174633</xdr:rowOff>
    </xdr:from>
    <xdr:to>
      <xdr:col>136</xdr:col>
      <xdr:colOff>705501</xdr:colOff>
      <xdr:row>4</xdr:row>
      <xdr:rowOff>2133</xdr:rowOff>
    </xdr:to>
    <xdr:sp macro="" textlink="">
      <xdr:nvSpPr>
        <xdr:cNvPr id="890" name="Rectángulo 889">
          <a:extLst>
            <a:ext uri="{FF2B5EF4-FFF2-40B4-BE49-F238E27FC236}">
              <a16:creationId xmlns:a16="http://schemas.microsoft.com/office/drawing/2014/main" id="{00000000-0008-0000-0B00-00007A030000}"/>
            </a:ext>
          </a:extLst>
        </xdr:cNvPr>
        <xdr:cNvSpPr/>
      </xdr:nvSpPr>
      <xdr:spPr bwMode="auto">
        <a:xfrm>
          <a:off x="8380730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91" name="Rectángulo 890">
          <a:extLst>
            <a:ext uri="{FF2B5EF4-FFF2-40B4-BE49-F238E27FC236}">
              <a16:creationId xmlns:a16="http://schemas.microsoft.com/office/drawing/2014/main" id="{00000000-0008-0000-0B00-00007B030000}"/>
            </a:ext>
          </a:extLst>
        </xdr:cNvPr>
        <xdr:cNvSpPr/>
      </xdr:nvSpPr>
      <xdr:spPr bwMode="auto">
        <a:xfrm>
          <a:off x="854170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3</xdr:row>
      <xdr:rowOff>174633</xdr:rowOff>
    </xdr:from>
    <xdr:to>
      <xdr:col>139</xdr:col>
      <xdr:colOff>705501</xdr:colOff>
      <xdr:row>4</xdr:row>
      <xdr:rowOff>2133</xdr:rowOff>
    </xdr:to>
    <xdr:sp macro="" textlink="">
      <xdr:nvSpPr>
        <xdr:cNvPr id="892" name="Rectángulo 891">
          <a:extLst>
            <a:ext uri="{FF2B5EF4-FFF2-40B4-BE49-F238E27FC236}">
              <a16:creationId xmlns:a16="http://schemas.microsoft.com/office/drawing/2014/main" id="{00000000-0008-0000-0B00-00007C030000}"/>
            </a:ext>
          </a:extLst>
        </xdr:cNvPr>
        <xdr:cNvSpPr/>
      </xdr:nvSpPr>
      <xdr:spPr bwMode="auto">
        <a:xfrm>
          <a:off x="8541702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93" name="Rectángulo 892">
          <a:extLst>
            <a:ext uri="{FF2B5EF4-FFF2-40B4-BE49-F238E27FC236}">
              <a16:creationId xmlns:a16="http://schemas.microsoft.com/office/drawing/2014/main" id="{00000000-0008-0000-0B00-00007D030000}"/>
            </a:ext>
          </a:extLst>
        </xdr:cNvPr>
        <xdr:cNvSpPr/>
      </xdr:nvSpPr>
      <xdr:spPr bwMode="auto">
        <a:xfrm>
          <a:off x="838073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94" name="Rectángulo 893">
          <a:extLst>
            <a:ext uri="{FF2B5EF4-FFF2-40B4-BE49-F238E27FC236}">
              <a16:creationId xmlns:a16="http://schemas.microsoft.com/office/drawing/2014/main" id="{00000000-0008-0000-0B00-00007E030000}"/>
            </a:ext>
          </a:extLst>
        </xdr:cNvPr>
        <xdr:cNvSpPr/>
      </xdr:nvSpPr>
      <xdr:spPr bwMode="auto">
        <a:xfrm>
          <a:off x="854170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95" name="Rectángulo 894">
          <a:extLst>
            <a:ext uri="{FF2B5EF4-FFF2-40B4-BE49-F238E27FC236}">
              <a16:creationId xmlns:a16="http://schemas.microsoft.com/office/drawing/2014/main" id="{00000000-0008-0000-0B00-00007F030000}"/>
            </a:ext>
          </a:extLst>
        </xdr:cNvPr>
        <xdr:cNvSpPr/>
      </xdr:nvSpPr>
      <xdr:spPr bwMode="auto">
        <a:xfrm>
          <a:off x="854170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896" name="Rectángulo 895">
          <a:extLst>
            <a:ext uri="{FF2B5EF4-FFF2-40B4-BE49-F238E27FC236}">
              <a16:creationId xmlns:a16="http://schemas.microsoft.com/office/drawing/2014/main" id="{00000000-0008-0000-0B00-000080030000}"/>
            </a:ext>
          </a:extLst>
        </xdr:cNvPr>
        <xdr:cNvSpPr/>
      </xdr:nvSpPr>
      <xdr:spPr bwMode="auto">
        <a:xfrm>
          <a:off x="838073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7</xdr:row>
      <xdr:rowOff>174633</xdr:rowOff>
    </xdr:from>
    <xdr:to>
      <xdr:col>136</xdr:col>
      <xdr:colOff>705501</xdr:colOff>
      <xdr:row>8</xdr:row>
      <xdr:rowOff>2133</xdr:rowOff>
    </xdr:to>
    <xdr:sp macro="" textlink="">
      <xdr:nvSpPr>
        <xdr:cNvPr id="897" name="Rectángulo 896">
          <a:extLst>
            <a:ext uri="{FF2B5EF4-FFF2-40B4-BE49-F238E27FC236}">
              <a16:creationId xmlns:a16="http://schemas.microsoft.com/office/drawing/2014/main" id="{00000000-0008-0000-0B00-000081030000}"/>
            </a:ext>
          </a:extLst>
        </xdr:cNvPr>
        <xdr:cNvSpPr/>
      </xdr:nvSpPr>
      <xdr:spPr bwMode="auto">
        <a:xfrm>
          <a:off x="8380730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15</xdr:row>
      <xdr:rowOff>0</xdr:rowOff>
    </xdr:from>
    <xdr:to>
      <xdr:col>136</xdr:col>
      <xdr:colOff>705501</xdr:colOff>
      <xdr:row>15</xdr:row>
      <xdr:rowOff>18000</xdr:rowOff>
    </xdr:to>
    <xdr:sp macro="" textlink="">
      <xdr:nvSpPr>
        <xdr:cNvPr id="898" name="Rectángulo 897">
          <a:extLst>
            <a:ext uri="{FF2B5EF4-FFF2-40B4-BE49-F238E27FC236}">
              <a16:creationId xmlns:a16="http://schemas.microsoft.com/office/drawing/2014/main" id="{00000000-0008-0000-0B00-000082030000}"/>
            </a:ext>
          </a:extLst>
        </xdr:cNvPr>
        <xdr:cNvSpPr/>
      </xdr:nvSpPr>
      <xdr:spPr bwMode="auto">
        <a:xfrm>
          <a:off x="83807301"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13</xdr:row>
      <xdr:rowOff>174633</xdr:rowOff>
    </xdr:from>
    <xdr:to>
      <xdr:col>136</xdr:col>
      <xdr:colOff>705501</xdr:colOff>
      <xdr:row>14</xdr:row>
      <xdr:rowOff>2133</xdr:rowOff>
    </xdr:to>
    <xdr:sp macro="" textlink="">
      <xdr:nvSpPr>
        <xdr:cNvPr id="899" name="Rectángulo 898">
          <a:extLst>
            <a:ext uri="{FF2B5EF4-FFF2-40B4-BE49-F238E27FC236}">
              <a16:creationId xmlns:a16="http://schemas.microsoft.com/office/drawing/2014/main" id="{00000000-0008-0000-0B00-000083030000}"/>
            </a:ext>
          </a:extLst>
        </xdr:cNvPr>
        <xdr:cNvSpPr/>
      </xdr:nvSpPr>
      <xdr:spPr bwMode="auto">
        <a:xfrm>
          <a:off x="83807301"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15</xdr:row>
      <xdr:rowOff>0</xdr:rowOff>
    </xdr:from>
    <xdr:to>
      <xdr:col>139</xdr:col>
      <xdr:colOff>705501</xdr:colOff>
      <xdr:row>15</xdr:row>
      <xdr:rowOff>18000</xdr:rowOff>
    </xdr:to>
    <xdr:sp macro="" textlink="">
      <xdr:nvSpPr>
        <xdr:cNvPr id="900" name="Rectángulo 899">
          <a:extLst>
            <a:ext uri="{FF2B5EF4-FFF2-40B4-BE49-F238E27FC236}">
              <a16:creationId xmlns:a16="http://schemas.microsoft.com/office/drawing/2014/main" id="{00000000-0008-0000-0B00-000084030000}"/>
            </a:ext>
          </a:extLst>
        </xdr:cNvPr>
        <xdr:cNvSpPr/>
      </xdr:nvSpPr>
      <xdr:spPr bwMode="auto">
        <a:xfrm>
          <a:off x="8541702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13</xdr:row>
      <xdr:rowOff>174633</xdr:rowOff>
    </xdr:from>
    <xdr:to>
      <xdr:col>139</xdr:col>
      <xdr:colOff>705501</xdr:colOff>
      <xdr:row>14</xdr:row>
      <xdr:rowOff>2133</xdr:rowOff>
    </xdr:to>
    <xdr:sp macro="" textlink="">
      <xdr:nvSpPr>
        <xdr:cNvPr id="901" name="Rectángulo 900">
          <a:extLst>
            <a:ext uri="{FF2B5EF4-FFF2-40B4-BE49-F238E27FC236}">
              <a16:creationId xmlns:a16="http://schemas.microsoft.com/office/drawing/2014/main" id="{00000000-0008-0000-0B00-000085030000}"/>
            </a:ext>
          </a:extLst>
        </xdr:cNvPr>
        <xdr:cNvSpPr/>
      </xdr:nvSpPr>
      <xdr:spPr bwMode="auto">
        <a:xfrm>
          <a:off x="85417026" y="6051558"/>
          <a:ext cx="1404000" cy="275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15</xdr:row>
      <xdr:rowOff>0</xdr:rowOff>
    </xdr:from>
    <xdr:to>
      <xdr:col>136</xdr:col>
      <xdr:colOff>705501</xdr:colOff>
      <xdr:row>15</xdr:row>
      <xdr:rowOff>18000</xdr:rowOff>
    </xdr:to>
    <xdr:sp macro="" textlink="">
      <xdr:nvSpPr>
        <xdr:cNvPr id="902" name="Rectángulo 901">
          <a:extLst>
            <a:ext uri="{FF2B5EF4-FFF2-40B4-BE49-F238E27FC236}">
              <a16:creationId xmlns:a16="http://schemas.microsoft.com/office/drawing/2014/main" id="{00000000-0008-0000-0B00-000086030000}"/>
            </a:ext>
          </a:extLst>
        </xdr:cNvPr>
        <xdr:cNvSpPr/>
      </xdr:nvSpPr>
      <xdr:spPr bwMode="auto">
        <a:xfrm>
          <a:off x="83807301"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15</xdr:row>
      <xdr:rowOff>0</xdr:rowOff>
    </xdr:from>
    <xdr:to>
      <xdr:col>139</xdr:col>
      <xdr:colOff>705501</xdr:colOff>
      <xdr:row>15</xdr:row>
      <xdr:rowOff>18000</xdr:rowOff>
    </xdr:to>
    <xdr:sp macro="" textlink="">
      <xdr:nvSpPr>
        <xdr:cNvPr id="903" name="Rectángulo 902">
          <a:extLst>
            <a:ext uri="{FF2B5EF4-FFF2-40B4-BE49-F238E27FC236}">
              <a16:creationId xmlns:a16="http://schemas.microsoft.com/office/drawing/2014/main" id="{00000000-0008-0000-0B00-000087030000}"/>
            </a:ext>
          </a:extLst>
        </xdr:cNvPr>
        <xdr:cNvSpPr/>
      </xdr:nvSpPr>
      <xdr:spPr bwMode="auto">
        <a:xfrm>
          <a:off x="8541702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15</xdr:row>
      <xdr:rowOff>0</xdr:rowOff>
    </xdr:from>
    <xdr:to>
      <xdr:col>139</xdr:col>
      <xdr:colOff>705501</xdr:colOff>
      <xdr:row>15</xdr:row>
      <xdr:rowOff>18000</xdr:rowOff>
    </xdr:to>
    <xdr:sp macro="" textlink="">
      <xdr:nvSpPr>
        <xdr:cNvPr id="904" name="Rectángulo 903">
          <a:extLst>
            <a:ext uri="{FF2B5EF4-FFF2-40B4-BE49-F238E27FC236}">
              <a16:creationId xmlns:a16="http://schemas.microsoft.com/office/drawing/2014/main" id="{00000000-0008-0000-0B00-000088030000}"/>
            </a:ext>
          </a:extLst>
        </xdr:cNvPr>
        <xdr:cNvSpPr/>
      </xdr:nvSpPr>
      <xdr:spPr bwMode="auto">
        <a:xfrm>
          <a:off x="85417026" y="687705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19</xdr:row>
      <xdr:rowOff>0</xdr:rowOff>
    </xdr:from>
    <xdr:to>
      <xdr:col>136</xdr:col>
      <xdr:colOff>705501</xdr:colOff>
      <xdr:row>19</xdr:row>
      <xdr:rowOff>18000</xdr:rowOff>
    </xdr:to>
    <xdr:sp macro="" textlink="">
      <xdr:nvSpPr>
        <xdr:cNvPr id="905" name="Rectángulo 904">
          <a:extLst>
            <a:ext uri="{FF2B5EF4-FFF2-40B4-BE49-F238E27FC236}">
              <a16:creationId xmlns:a16="http://schemas.microsoft.com/office/drawing/2014/main" id="{00000000-0008-0000-0B00-000089030000}"/>
            </a:ext>
          </a:extLst>
        </xdr:cNvPr>
        <xdr:cNvSpPr/>
      </xdr:nvSpPr>
      <xdr:spPr bwMode="auto">
        <a:xfrm>
          <a:off x="83807301"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17</xdr:row>
      <xdr:rowOff>174633</xdr:rowOff>
    </xdr:from>
    <xdr:to>
      <xdr:col>136</xdr:col>
      <xdr:colOff>705501</xdr:colOff>
      <xdr:row>18</xdr:row>
      <xdr:rowOff>2133</xdr:rowOff>
    </xdr:to>
    <xdr:sp macro="" textlink="">
      <xdr:nvSpPr>
        <xdr:cNvPr id="906" name="Rectángulo 905">
          <a:extLst>
            <a:ext uri="{FF2B5EF4-FFF2-40B4-BE49-F238E27FC236}">
              <a16:creationId xmlns:a16="http://schemas.microsoft.com/office/drawing/2014/main" id="{00000000-0008-0000-0B00-00008A030000}"/>
            </a:ext>
          </a:extLst>
        </xdr:cNvPr>
        <xdr:cNvSpPr/>
      </xdr:nvSpPr>
      <xdr:spPr bwMode="auto">
        <a:xfrm>
          <a:off x="83807301"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19</xdr:row>
      <xdr:rowOff>0</xdr:rowOff>
    </xdr:from>
    <xdr:to>
      <xdr:col>139</xdr:col>
      <xdr:colOff>705501</xdr:colOff>
      <xdr:row>19</xdr:row>
      <xdr:rowOff>18000</xdr:rowOff>
    </xdr:to>
    <xdr:sp macro="" textlink="">
      <xdr:nvSpPr>
        <xdr:cNvPr id="907" name="Rectángulo 906">
          <a:extLst>
            <a:ext uri="{FF2B5EF4-FFF2-40B4-BE49-F238E27FC236}">
              <a16:creationId xmlns:a16="http://schemas.microsoft.com/office/drawing/2014/main" id="{00000000-0008-0000-0B00-00008B030000}"/>
            </a:ext>
          </a:extLst>
        </xdr:cNvPr>
        <xdr:cNvSpPr/>
      </xdr:nvSpPr>
      <xdr:spPr bwMode="auto">
        <a:xfrm>
          <a:off x="8541702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17</xdr:row>
      <xdr:rowOff>174633</xdr:rowOff>
    </xdr:from>
    <xdr:to>
      <xdr:col>139</xdr:col>
      <xdr:colOff>705501</xdr:colOff>
      <xdr:row>18</xdr:row>
      <xdr:rowOff>2133</xdr:rowOff>
    </xdr:to>
    <xdr:sp macro="" textlink="">
      <xdr:nvSpPr>
        <xdr:cNvPr id="908" name="Rectángulo 907">
          <a:extLst>
            <a:ext uri="{FF2B5EF4-FFF2-40B4-BE49-F238E27FC236}">
              <a16:creationId xmlns:a16="http://schemas.microsoft.com/office/drawing/2014/main" id="{00000000-0008-0000-0B00-00008C030000}"/>
            </a:ext>
          </a:extLst>
        </xdr:cNvPr>
        <xdr:cNvSpPr/>
      </xdr:nvSpPr>
      <xdr:spPr bwMode="auto">
        <a:xfrm>
          <a:off x="85417026" y="8251833"/>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19</xdr:row>
      <xdr:rowOff>0</xdr:rowOff>
    </xdr:from>
    <xdr:to>
      <xdr:col>139</xdr:col>
      <xdr:colOff>705501</xdr:colOff>
      <xdr:row>19</xdr:row>
      <xdr:rowOff>18000</xdr:rowOff>
    </xdr:to>
    <xdr:sp macro="" textlink="">
      <xdr:nvSpPr>
        <xdr:cNvPr id="909" name="Rectángulo 908">
          <a:extLst>
            <a:ext uri="{FF2B5EF4-FFF2-40B4-BE49-F238E27FC236}">
              <a16:creationId xmlns:a16="http://schemas.microsoft.com/office/drawing/2014/main" id="{00000000-0008-0000-0B00-00008D030000}"/>
            </a:ext>
          </a:extLst>
        </xdr:cNvPr>
        <xdr:cNvSpPr/>
      </xdr:nvSpPr>
      <xdr:spPr bwMode="auto">
        <a:xfrm>
          <a:off x="85417026" y="906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15</xdr:row>
      <xdr:rowOff>166690</xdr:rowOff>
    </xdr:from>
    <xdr:to>
      <xdr:col>138</xdr:col>
      <xdr:colOff>695000</xdr:colOff>
      <xdr:row>15</xdr:row>
      <xdr:rowOff>184690</xdr:rowOff>
    </xdr:to>
    <xdr:sp macro="" textlink="">
      <xdr:nvSpPr>
        <xdr:cNvPr id="910" name="Rectángulo 909">
          <a:extLst>
            <a:ext uri="{FF2B5EF4-FFF2-40B4-BE49-F238E27FC236}">
              <a16:creationId xmlns:a16="http://schemas.microsoft.com/office/drawing/2014/main" id="{00000000-0008-0000-0B00-00008E030000}"/>
            </a:ext>
          </a:extLst>
        </xdr:cNvPr>
        <xdr:cNvSpPr/>
      </xdr:nvSpPr>
      <xdr:spPr bwMode="auto">
        <a:xfrm>
          <a:off x="84513738" y="704374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17</xdr:row>
      <xdr:rowOff>0</xdr:rowOff>
    </xdr:from>
    <xdr:to>
      <xdr:col>138</xdr:col>
      <xdr:colOff>702938</xdr:colOff>
      <xdr:row>17</xdr:row>
      <xdr:rowOff>18000</xdr:rowOff>
    </xdr:to>
    <xdr:sp macro="" textlink="">
      <xdr:nvSpPr>
        <xdr:cNvPr id="911" name="Rectángulo 910">
          <a:extLst>
            <a:ext uri="{FF2B5EF4-FFF2-40B4-BE49-F238E27FC236}">
              <a16:creationId xmlns:a16="http://schemas.microsoft.com/office/drawing/2014/main" id="{00000000-0008-0000-0B00-00008F030000}"/>
            </a:ext>
          </a:extLst>
        </xdr:cNvPr>
        <xdr:cNvSpPr/>
      </xdr:nvSpPr>
      <xdr:spPr bwMode="auto">
        <a:xfrm>
          <a:off x="84521676" y="80772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19</xdr:row>
      <xdr:rowOff>166690</xdr:rowOff>
    </xdr:from>
    <xdr:to>
      <xdr:col>138</xdr:col>
      <xdr:colOff>695000</xdr:colOff>
      <xdr:row>19</xdr:row>
      <xdr:rowOff>184690</xdr:rowOff>
    </xdr:to>
    <xdr:sp macro="" textlink="">
      <xdr:nvSpPr>
        <xdr:cNvPr id="912" name="Rectángulo 911">
          <a:extLst>
            <a:ext uri="{FF2B5EF4-FFF2-40B4-BE49-F238E27FC236}">
              <a16:creationId xmlns:a16="http://schemas.microsoft.com/office/drawing/2014/main" id="{00000000-0008-0000-0B00-000090030000}"/>
            </a:ext>
          </a:extLst>
        </xdr:cNvPr>
        <xdr:cNvSpPr/>
      </xdr:nvSpPr>
      <xdr:spPr bwMode="auto">
        <a:xfrm>
          <a:off x="84513738" y="923449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22</xdr:row>
      <xdr:rowOff>0</xdr:rowOff>
    </xdr:from>
    <xdr:to>
      <xdr:col>138</xdr:col>
      <xdr:colOff>702938</xdr:colOff>
      <xdr:row>22</xdr:row>
      <xdr:rowOff>18000</xdr:rowOff>
    </xdr:to>
    <xdr:sp macro="" textlink="">
      <xdr:nvSpPr>
        <xdr:cNvPr id="913" name="Rectángulo 912">
          <a:extLst>
            <a:ext uri="{FF2B5EF4-FFF2-40B4-BE49-F238E27FC236}">
              <a16:creationId xmlns:a16="http://schemas.microsoft.com/office/drawing/2014/main" id="{00000000-0008-0000-0B00-000091030000}"/>
            </a:ext>
          </a:extLst>
        </xdr:cNvPr>
        <xdr:cNvSpPr/>
      </xdr:nvSpPr>
      <xdr:spPr bwMode="auto">
        <a:xfrm>
          <a:off x="84521676" y="100584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5</xdr:row>
      <xdr:rowOff>0</xdr:rowOff>
    </xdr:from>
    <xdr:to>
      <xdr:col>130</xdr:col>
      <xdr:colOff>705501</xdr:colOff>
      <xdr:row>5</xdr:row>
      <xdr:rowOff>18000</xdr:rowOff>
    </xdr:to>
    <xdr:sp macro="" textlink="">
      <xdr:nvSpPr>
        <xdr:cNvPr id="914" name="Rectángulo 913">
          <a:extLst>
            <a:ext uri="{FF2B5EF4-FFF2-40B4-BE49-F238E27FC236}">
              <a16:creationId xmlns:a16="http://schemas.microsoft.com/office/drawing/2014/main" id="{00000000-0008-0000-0B00-000092030000}"/>
            </a:ext>
          </a:extLst>
        </xdr:cNvPr>
        <xdr:cNvSpPr/>
      </xdr:nvSpPr>
      <xdr:spPr bwMode="auto">
        <a:xfrm>
          <a:off x="805878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3</xdr:row>
      <xdr:rowOff>174633</xdr:rowOff>
    </xdr:from>
    <xdr:to>
      <xdr:col>130</xdr:col>
      <xdr:colOff>705501</xdr:colOff>
      <xdr:row>4</xdr:row>
      <xdr:rowOff>2133</xdr:rowOff>
    </xdr:to>
    <xdr:sp macro="" textlink="">
      <xdr:nvSpPr>
        <xdr:cNvPr id="915" name="Rectángulo 914">
          <a:extLst>
            <a:ext uri="{FF2B5EF4-FFF2-40B4-BE49-F238E27FC236}">
              <a16:creationId xmlns:a16="http://schemas.microsoft.com/office/drawing/2014/main" id="{00000000-0008-0000-0B00-000093030000}"/>
            </a:ext>
          </a:extLst>
        </xdr:cNvPr>
        <xdr:cNvSpPr/>
      </xdr:nvSpPr>
      <xdr:spPr bwMode="auto">
        <a:xfrm>
          <a:off x="805878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5</xdr:row>
      <xdr:rowOff>0</xdr:rowOff>
    </xdr:from>
    <xdr:to>
      <xdr:col>130</xdr:col>
      <xdr:colOff>705501</xdr:colOff>
      <xdr:row>5</xdr:row>
      <xdr:rowOff>18000</xdr:rowOff>
    </xdr:to>
    <xdr:sp macro="" textlink="">
      <xdr:nvSpPr>
        <xdr:cNvPr id="916" name="Rectángulo 915">
          <a:extLst>
            <a:ext uri="{FF2B5EF4-FFF2-40B4-BE49-F238E27FC236}">
              <a16:creationId xmlns:a16="http://schemas.microsoft.com/office/drawing/2014/main" id="{00000000-0008-0000-0B00-000094030000}"/>
            </a:ext>
          </a:extLst>
        </xdr:cNvPr>
        <xdr:cNvSpPr/>
      </xdr:nvSpPr>
      <xdr:spPr bwMode="auto">
        <a:xfrm>
          <a:off x="805878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9850</xdr:colOff>
      <xdr:row>4</xdr:row>
      <xdr:rowOff>622301</xdr:rowOff>
    </xdr:from>
    <xdr:to>
      <xdr:col>139</xdr:col>
      <xdr:colOff>9850</xdr:colOff>
      <xdr:row>5</xdr:row>
      <xdr:rowOff>6351</xdr:rowOff>
    </xdr:to>
    <xdr:cxnSp macro="">
      <xdr:nvCxnSpPr>
        <xdr:cNvPr id="917" name="Conector angular 916">
          <a:extLst>
            <a:ext uri="{FF2B5EF4-FFF2-40B4-BE49-F238E27FC236}">
              <a16:creationId xmlns:a16="http://schemas.microsoft.com/office/drawing/2014/main" id="{00000000-0008-0000-0B00-000095030000}"/>
            </a:ext>
          </a:extLst>
        </xdr:cNvPr>
        <xdr:cNvCxnSpPr>
          <a:stCxn id="916" idx="0"/>
          <a:endCxn id="895" idx="0"/>
        </xdr:cNvCxnSpPr>
      </xdr:nvCxnSpPr>
      <xdr:spPr>
        <a:xfrm rot="5400000" flipH="1" flipV="1">
          <a:off x="83513938" y="-785812"/>
          <a:ext cx="393700" cy="4829175"/>
        </a:xfrm>
        <a:prstGeom prst="bentConnector3">
          <a:avLst>
            <a:gd name="adj1" fmla="val -900016"/>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129</xdr:col>
      <xdr:colOff>15876</xdr:colOff>
      <xdr:row>9</xdr:row>
      <xdr:rowOff>0</xdr:rowOff>
    </xdr:from>
    <xdr:to>
      <xdr:col>130</xdr:col>
      <xdr:colOff>705501</xdr:colOff>
      <xdr:row>9</xdr:row>
      <xdr:rowOff>18000</xdr:rowOff>
    </xdr:to>
    <xdr:sp macro="" textlink="">
      <xdr:nvSpPr>
        <xdr:cNvPr id="918" name="Rectángulo 917">
          <a:extLst>
            <a:ext uri="{FF2B5EF4-FFF2-40B4-BE49-F238E27FC236}">
              <a16:creationId xmlns:a16="http://schemas.microsoft.com/office/drawing/2014/main" id="{00000000-0008-0000-0B00-000096030000}"/>
            </a:ext>
          </a:extLst>
        </xdr:cNvPr>
        <xdr:cNvSpPr/>
      </xdr:nvSpPr>
      <xdr:spPr bwMode="auto">
        <a:xfrm>
          <a:off x="805878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7</xdr:row>
      <xdr:rowOff>174633</xdr:rowOff>
    </xdr:from>
    <xdr:to>
      <xdr:col>130</xdr:col>
      <xdr:colOff>705501</xdr:colOff>
      <xdr:row>8</xdr:row>
      <xdr:rowOff>2133</xdr:rowOff>
    </xdr:to>
    <xdr:sp macro="" textlink="">
      <xdr:nvSpPr>
        <xdr:cNvPr id="919" name="Rectángulo 918">
          <a:extLst>
            <a:ext uri="{FF2B5EF4-FFF2-40B4-BE49-F238E27FC236}">
              <a16:creationId xmlns:a16="http://schemas.microsoft.com/office/drawing/2014/main" id="{00000000-0008-0000-0B00-000097030000}"/>
            </a:ext>
          </a:extLst>
        </xdr:cNvPr>
        <xdr:cNvSpPr/>
      </xdr:nvSpPr>
      <xdr:spPr bwMode="auto">
        <a:xfrm>
          <a:off x="805878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9</xdr:row>
      <xdr:rowOff>0</xdr:rowOff>
    </xdr:from>
    <xdr:to>
      <xdr:col>130</xdr:col>
      <xdr:colOff>705501</xdr:colOff>
      <xdr:row>9</xdr:row>
      <xdr:rowOff>18000</xdr:rowOff>
    </xdr:to>
    <xdr:sp macro="" textlink="">
      <xdr:nvSpPr>
        <xdr:cNvPr id="920" name="Rectángulo 919">
          <a:extLst>
            <a:ext uri="{FF2B5EF4-FFF2-40B4-BE49-F238E27FC236}">
              <a16:creationId xmlns:a16="http://schemas.microsoft.com/office/drawing/2014/main" id="{00000000-0008-0000-0B00-000098030000}"/>
            </a:ext>
          </a:extLst>
        </xdr:cNvPr>
        <xdr:cNvSpPr/>
      </xdr:nvSpPr>
      <xdr:spPr bwMode="auto">
        <a:xfrm>
          <a:off x="805878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9519</xdr:colOff>
      <xdr:row>9</xdr:row>
      <xdr:rowOff>1594</xdr:rowOff>
    </xdr:from>
    <xdr:to>
      <xdr:col>136</xdr:col>
      <xdr:colOff>1593519</xdr:colOff>
      <xdr:row>9</xdr:row>
      <xdr:rowOff>19594</xdr:rowOff>
    </xdr:to>
    <xdr:sp macro="" textlink="">
      <xdr:nvSpPr>
        <xdr:cNvPr id="921" name="Rectángulo 920">
          <a:extLst>
            <a:ext uri="{FF2B5EF4-FFF2-40B4-BE49-F238E27FC236}">
              <a16:creationId xmlns:a16="http://schemas.microsoft.com/office/drawing/2014/main" id="{00000000-0008-0000-0B00-000099030000}"/>
            </a:ext>
          </a:extLst>
        </xdr:cNvPr>
        <xdr:cNvSpPr/>
      </xdr:nvSpPr>
      <xdr:spPr bwMode="auto">
        <a:xfrm>
          <a:off x="84515319"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922" name="Rectángulo 921">
          <a:extLst>
            <a:ext uri="{FF2B5EF4-FFF2-40B4-BE49-F238E27FC236}">
              <a16:creationId xmlns:a16="http://schemas.microsoft.com/office/drawing/2014/main" id="{00000000-0008-0000-0B00-00009A030000}"/>
            </a:ext>
          </a:extLst>
        </xdr:cNvPr>
        <xdr:cNvSpPr/>
      </xdr:nvSpPr>
      <xdr:spPr bwMode="auto">
        <a:xfrm>
          <a:off x="854170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7</xdr:row>
      <xdr:rowOff>174633</xdr:rowOff>
    </xdr:from>
    <xdr:to>
      <xdr:col>139</xdr:col>
      <xdr:colOff>705501</xdr:colOff>
      <xdr:row>8</xdr:row>
      <xdr:rowOff>2133</xdr:rowOff>
    </xdr:to>
    <xdr:sp macro="" textlink="">
      <xdr:nvSpPr>
        <xdr:cNvPr id="923" name="Rectángulo 922">
          <a:extLst>
            <a:ext uri="{FF2B5EF4-FFF2-40B4-BE49-F238E27FC236}">
              <a16:creationId xmlns:a16="http://schemas.microsoft.com/office/drawing/2014/main" id="{00000000-0008-0000-0B00-00009B030000}"/>
            </a:ext>
          </a:extLst>
        </xdr:cNvPr>
        <xdr:cNvSpPr/>
      </xdr:nvSpPr>
      <xdr:spPr bwMode="auto">
        <a:xfrm>
          <a:off x="8541702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924" name="Rectángulo 923">
          <a:extLst>
            <a:ext uri="{FF2B5EF4-FFF2-40B4-BE49-F238E27FC236}">
              <a16:creationId xmlns:a16="http://schemas.microsoft.com/office/drawing/2014/main" id="{00000000-0008-0000-0B00-00009C030000}"/>
            </a:ext>
          </a:extLst>
        </xdr:cNvPr>
        <xdr:cNvSpPr/>
      </xdr:nvSpPr>
      <xdr:spPr bwMode="auto">
        <a:xfrm>
          <a:off x="854170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925" name="Rectángulo 924">
          <a:extLst>
            <a:ext uri="{FF2B5EF4-FFF2-40B4-BE49-F238E27FC236}">
              <a16:creationId xmlns:a16="http://schemas.microsoft.com/office/drawing/2014/main" id="{00000000-0008-0000-0B00-00009D030000}"/>
            </a:ext>
          </a:extLst>
        </xdr:cNvPr>
        <xdr:cNvSpPr/>
      </xdr:nvSpPr>
      <xdr:spPr bwMode="auto">
        <a:xfrm>
          <a:off x="854170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9</xdr:row>
      <xdr:rowOff>0</xdr:rowOff>
    </xdr:from>
    <xdr:to>
      <xdr:col>130</xdr:col>
      <xdr:colOff>705501</xdr:colOff>
      <xdr:row>9</xdr:row>
      <xdr:rowOff>18000</xdr:rowOff>
    </xdr:to>
    <xdr:sp macro="" textlink="">
      <xdr:nvSpPr>
        <xdr:cNvPr id="926" name="Rectángulo 925">
          <a:extLst>
            <a:ext uri="{FF2B5EF4-FFF2-40B4-BE49-F238E27FC236}">
              <a16:creationId xmlns:a16="http://schemas.microsoft.com/office/drawing/2014/main" id="{00000000-0008-0000-0B00-00009E030000}"/>
            </a:ext>
          </a:extLst>
        </xdr:cNvPr>
        <xdr:cNvSpPr/>
      </xdr:nvSpPr>
      <xdr:spPr bwMode="auto">
        <a:xfrm>
          <a:off x="805878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9</xdr:row>
      <xdr:rowOff>0</xdr:rowOff>
    </xdr:from>
    <xdr:to>
      <xdr:col>133</xdr:col>
      <xdr:colOff>705501</xdr:colOff>
      <xdr:row>9</xdr:row>
      <xdr:rowOff>18000</xdr:rowOff>
    </xdr:to>
    <xdr:sp macro="" textlink="">
      <xdr:nvSpPr>
        <xdr:cNvPr id="927" name="Rectángulo 926">
          <a:extLst>
            <a:ext uri="{FF2B5EF4-FFF2-40B4-BE49-F238E27FC236}">
              <a16:creationId xmlns:a16="http://schemas.microsoft.com/office/drawing/2014/main" id="{00000000-0008-0000-0B00-00009F030000}"/>
            </a:ext>
          </a:extLst>
        </xdr:cNvPr>
        <xdr:cNvSpPr/>
      </xdr:nvSpPr>
      <xdr:spPr bwMode="auto">
        <a:xfrm>
          <a:off x="821975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9</xdr:row>
      <xdr:rowOff>0</xdr:rowOff>
    </xdr:from>
    <xdr:to>
      <xdr:col>133</xdr:col>
      <xdr:colOff>705501</xdr:colOff>
      <xdr:row>9</xdr:row>
      <xdr:rowOff>18000</xdr:rowOff>
    </xdr:to>
    <xdr:sp macro="" textlink="">
      <xdr:nvSpPr>
        <xdr:cNvPr id="928" name="Rectángulo 927">
          <a:extLst>
            <a:ext uri="{FF2B5EF4-FFF2-40B4-BE49-F238E27FC236}">
              <a16:creationId xmlns:a16="http://schemas.microsoft.com/office/drawing/2014/main" id="{00000000-0008-0000-0B00-0000A0030000}"/>
            </a:ext>
          </a:extLst>
        </xdr:cNvPr>
        <xdr:cNvSpPr/>
      </xdr:nvSpPr>
      <xdr:spPr bwMode="auto">
        <a:xfrm>
          <a:off x="821975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9</xdr:row>
      <xdr:rowOff>166690</xdr:rowOff>
    </xdr:from>
    <xdr:to>
      <xdr:col>132</xdr:col>
      <xdr:colOff>695000</xdr:colOff>
      <xdr:row>9</xdr:row>
      <xdr:rowOff>184690</xdr:rowOff>
    </xdr:to>
    <xdr:sp macro="" textlink="">
      <xdr:nvSpPr>
        <xdr:cNvPr id="929" name="Rectángulo 928">
          <a:extLst>
            <a:ext uri="{FF2B5EF4-FFF2-40B4-BE49-F238E27FC236}">
              <a16:creationId xmlns:a16="http://schemas.microsoft.com/office/drawing/2014/main" id="{00000000-0008-0000-0B00-0000A1030000}"/>
            </a:ext>
          </a:extLst>
        </xdr:cNvPr>
        <xdr:cNvSpPr/>
      </xdr:nvSpPr>
      <xdr:spPr bwMode="auto">
        <a:xfrm>
          <a:off x="81294288"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11</xdr:row>
      <xdr:rowOff>0</xdr:rowOff>
    </xdr:from>
    <xdr:to>
      <xdr:col>132</xdr:col>
      <xdr:colOff>702938</xdr:colOff>
      <xdr:row>11</xdr:row>
      <xdr:rowOff>18000</xdr:rowOff>
    </xdr:to>
    <xdr:sp macro="" textlink="">
      <xdr:nvSpPr>
        <xdr:cNvPr id="930" name="Rectángulo 929">
          <a:extLst>
            <a:ext uri="{FF2B5EF4-FFF2-40B4-BE49-F238E27FC236}">
              <a16:creationId xmlns:a16="http://schemas.microsoft.com/office/drawing/2014/main" id="{00000000-0008-0000-0B00-0000A2030000}"/>
            </a:ext>
          </a:extLst>
        </xdr:cNvPr>
        <xdr:cNvSpPr/>
      </xdr:nvSpPr>
      <xdr:spPr bwMode="auto">
        <a:xfrm>
          <a:off x="81302226"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131</xdr:col>
      <xdr:colOff>85562</xdr:colOff>
      <xdr:row>9</xdr:row>
      <xdr:rowOff>1</xdr:rowOff>
    </xdr:from>
    <xdr:to>
      <xdr:col>133</xdr:col>
      <xdr:colOff>3500</xdr:colOff>
      <xdr:row>9</xdr:row>
      <xdr:rowOff>166691</xdr:rowOff>
    </xdr:to>
    <xdr:cxnSp macro="">
      <xdr:nvCxnSpPr>
        <xdr:cNvPr id="931" name="Conector angular 930">
          <a:extLst>
            <a:ext uri="{FF2B5EF4-FFF2-40B4-BE49-F238E27FC236}">
              <a16:creationId xmlns:a16="http://schemas.microsoft.com/office/drawing/2014/main" id="{00000000-0008-0000-0B00-0000A3030000}"/>
            </a:ext>
          </a:extLst>
        </xdr:cNvPr>
        <xdr:cNvCxnSpPr>
          <a:stCxn id="929" idx="0"/>
          <a:endCxn id="928" idx="0"/>
        </xdr:cNvCxnSpPr>
      </xdr:nvCxnSpPr>
      <xdr:spPr>
        <a:xfrm rot="5400000" flipH="1" flipV="1">
          <a:off x="82409586" y="368672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130</xdr:col>
      <xdr:colOff>3501</xdr:colOff>
      <xdr:row>9</xdr:row>
      <xdr:rowOff>18001</xdr:rowOff>
    </xdr:from>
    <xdr:to>
      <xdr:col>131</xdr:col>
      <xdr:colOff>85563</xdr:colOff>
      <xdr:row>9</xdr:row>
      <xdr:rowOff>184691</xdr:rowOff>
    </xdr:to>
    <xdr:cxnSp macro="">
      <xdr:nvCxnSpPr>
        <xdr:cNvPr id="932" name="Conector angular 931">
          <a:extLst>
            <a:ext uri="{FF2B5EF4-FFF2-40B4-BE49-F238E27FC236}">
              <a16:creationId xmlns:a16="http://schemas.microsoft.com/office/drawing/2014/main" id="{00000000-0008-0000-0B00-0000A4030000}"/>
            </a:ext>
          </a:extLst>
        </xdr:cNvPr>
        <xdr:cNvCxnSpPr>
          <a:stCxn id="929" idx="2"/>
          <a:endCxn id="926" idx="2"/>
        </xdr:cNvCxnSpPr>
      </xdr:nvCxnSpPr>
      <xdr:spPr>
        <a:xfrm rot="5400000" flipH="1">
          <a:off x="81604725" y="371315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132</xdr:col>
      <xdr:colOff>15876</xdr:colOff>
      <xdr:row>9</xdr:row>
      <xdr:rowOff>0</xdr:rowOff>
    </xdr:from>
    <xdr:to>
      <xdr:col>133</xdr:col>
      <xdr:colOff>705501</xdr:colOff>
      <xdr:row>9</xdr:row>
      <xdr:rowOff>18000</xdr:rowOff>
    </xdr:to>
    <xdr:sp macro="" textlink="">
      <xdr:nvSpPr>
        <xdr:cNvPr id="933" name="Rectángulo 932">
          <a:extLst>
            <a:ext uri="{FF2B5EF4-FFF2-40B4-BE49-F238E27FC236}">
              <a16:creationId xmlns:a16="http://schemas.microsoft.com/office/drawing/2014/main" id="{00000000-0008-0000-0B00-0000A5030000}"/>
            </a:ext>
          </a:extLst>
        </xdr:cNvPr>
        <xdr:cNvSpPr/>
      </xdr:nvSpPr>
      <xdr:spPr bwMode="auto">
        <a:xfrm>
          <a:off x="821975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934" name="Rectángulo 933">
          <a:extLst>
            <a:ext uri="{FF2B5EF4-FFF2-40B4-BE49-F238E27FC236}">
              <a16:creationId xmlns:a16="http://schemas.microsoft.com/office/drawing/2014/main" id="{00000000-0008-0000-0B00-0000A6030000}"/>
            </a:ext>
          </a:extLst>
        </xdr:cNvPr>
        <xdr:cNvSpPr/>
      </xdr:nvSpPr>
      <xdr:spPr bwMode="auto">
        <a:xfrm>
          <a:off x="854170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935" name="Rectángulo 934">
          <a:extLst>
            <a:ext uri="{FF2B5EF4-FFF2-40B4-BE49-F238E27FC236}">
              <a16:creationId xmlns:a16="http://schemas.microsoft.com/office/drawing/2014/main" id="{00000000-0008-0000-0B00-0000A7030000}"/>
            </a:ext>
          </a:extLst>
        </xdr:cNvPr>
        <xdr:cNvSpPr/>
      </xdr:nvSpPr>
      <xdr:spPr bwMode="auto">
        <a:xfrm>
          <a:off x="838073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936" name="Rectángulo 935">
          <a:extLst>
            <a:ext uri="{FF2B5EF4-FFF2-40B4-BE49-F238E27FC236}">
              <a16:creationId xmlns:a16="http://schemas.microsoft.com/office/drawing/2014/main" id="{00000000-0008-0000-0B00-0000A8030000}"/>
            </a:ext>
          </a:extLst>
        </xdr:cNvPr>
        <xdr:cNvSpPr/>
      </xdr:nvSpPr>
      <xdr:spPr bwMode="auto">
        <a:xfrm>
          <a:off x="838073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937" name="Rectángulo 936">
          <a:extLst>
            <a:ext uri="{FF2B5EF4-FFF2-40B4-BE49-F238E27FC236}">
              <a16:creationId xmlns:a16="http://schemas.microsoft.com/office/drawing/2014/main" id="{00000000-0008-0000-0B00-0000A9030000}"/>
            </a:ext>
          </a:extLst>
        </xdr:cNvPr>
        <xdr:cNvSpPr/>
      </xdr:nvSpPr>
      <xdr:spPr bwMode="auto">
        <a:xfrm>
          <a:off x="838073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938" name="Rectángulo 937">
          <a:extLst>
            <a:ext uri="{FF2B5EF4-FFF2-40B4-BE49-F238E27FC236}">
              <a16:creationId xmlns:a16="http://schemas.microsoft.com/office/drawing/2014/main" id="{00000000-0008-0000-0B00-0000AA030000}"/>
            </a:ext>
          </a:extLst>
        </xdr:cNvPr>
        <xdr:cNvSpPr/>
      </xdr:nvSpPr>
      <xdr:spPr bwMode="auto">
        <a:xfrm>
          <a:off x="854170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939" name="Rectángulo 938">
          <a:extLst>
            <a:ext uri="{FF2B5EF4-FFF2-40B4-BE49-F238E27FC236}">
              <a16:creationId xmlns:a16="http://schemas.microsoft.com/office/drawing/2014/main" id="{00000000-0008-0000-0B00-0000AB030000}"/>
            </a:ext>
          </a:extLst>
        </xdr:cNvPr>
        <xdr:cNvSpPr/>
      </xdr:nvSpPr>
      <xdr:spPr bwMode="auto">
        <a:xfrm>
          <a:off x="854170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9</xdr:row>
      <xdr:rowOff>166690</xdr:rowOff>
    </xdr:from>
    <xdr:to>
      <xdr:col>138</xdr:col>
      <xdr:colOff>695000</xdr:colOff>
      <xdr:row>9</xdr:row>
      <xdr:rowOff>184690</xdr:rowOff>
    </xdr:to>
    <xdr:sp macro="" textlink="">
      <xdr:nvSpPr>
        <xdr:cNvPr id="940" name="Rectángulo 939">
          <a:extLst>
            <a:ext uri="{FF2B5EF4-FFF2-40B4-BE49-F238E27FC236}">
              <a16:creationId xmlns:a16="http://schemas.microsoft.com/office/drawing/2014/main" id="{00000000-0008-0000-0B00-0000AC030000}"/>
            </a:ext>
          </a:extLst>
        </xdr:cNvPr>
        <xdr:cNvSpPr/>
      </xdr:nvSpPr>
      <xdr:spPr bwMode="auto">
        <a:xfrm>
          <a:off x="84513738"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11</xdr:row>
      <xdr:rowOff>0</xdr:rowOff>
    </xdr:from>
    <xdr:to>
      <xdr:col>138</xdr:col>
      <xdr:colOff>702938</xdr:colOff>
      <xdr:row>11</xdr:row>
      <xdr:rowOff>18000</xdr:rowOff>
    </xdr:to>
    <xdr:sp macro="" textlink="">
      <xdr:nvSpPr>
        <xdr:cNvPr id="941" name="Rectángulo 940">
          <a:extLst>
            <a:ext uri="{FF2B5EF4-FFF2-40B4-BE49-F238E27FC236}">
              <a16:creationId xmlns:a16="http://schemas.microsoft.com/office/drawing/2014/main" id="{00000000-0008-0000-0B00-0000AD030000}"/>
            </a:ext>
          </a:extLst>
        </xdr:cNvPr>
        <xdr:cNvSpPr/>
      </xdr:nvSpPr>
      <xdr:spPr bwMode="auto">
        <a:xfrm>
          <a:off x="84521676"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137</xdr:col>
      <xdr:colOff>85562</xdr:colOff>
      <xdr:row>9</xdr:row>
      <xdr:rowOff>1</xdr:rowOff>
    </xdr:from>
    <xdr:to>
      <xdr:col>139</xdr:col>
      <xdr:colOff>3500</xdr:colOff>
      <xdr:row>9</xdr:row>
      <xdr:rowOff>166691</xdr:rowOff>
    </xdr:to>
    <xdr:cxnSp macro="">
      <xdr:nvCxnSpPr>
        <xdr:cNvPr id="942" name="Conector angular 941">
          <a:extLst>
            <a:ext uri="{FF2B5EF4-FFF2-40B4-BE49-F238E27FC236}">
              <a16:creationId xmlns:a16="http://schemas.microsoft.com/office/drawing/2014/main" id="{00000000-0008-0000-0B00-0000AE030000}"/>
            </a:ext>
          </a:extLst>
        </xdr:cNvPr>
        <xdr:cNvCxnSpPr>
          <a:stCxn id="940" idx="0"/>
          <a:endCxn id="939" idx="0"/>
        </xdr:cNvCxnSpPr>
      </xdr:nvCxnSpPr>
      <xdr:spPr>
        <a:xfrm rot="5400000" flipH="1" flipV="1">
          <a:off x="85629036" y="368672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3501</xdr:colOff>
      <xdr:row>9</xdr:row>
      <xdr:rowOff>18001</xdr:rowOff>
    </xdr:from>
    <xdr:to>
      <xdr:col>137</xdr:col>
      <xdr:colOff>85563</xdr:colOff>
      <xdr:row>9</xdr:row>
      <xdr:rowOff>184691</xdr:rowOff>
    </xdr:to>
    <xdr:cxnSp macro="">
      <xdr:nvCxnSpPr>
        <xdr:cNvPr id="943" name="Conector angular 942">
          <a:extLst>
            <a:ext uri="{FF2B5EF4-FFF2-40B4-BE49-F238E27FC236}">
              <a16:creationId xmlns:a16="http://schemas.microsoft.com/office/drawing/2014/main" id="{00000000-0008-0000-0B00-0000AF030000}"/>
            </a:ext>
          </a:extLst>
        </xdr:cNvPr>
        <xdr:cNvCxnSpPr>
          <a:stCxn id="940" idx="2"/>
          <a:endCxn id="937" idx="2"/>
        </xdr:cNvCxnSpPr>
      </xdr:nvCxnSpPr>
      <xdr:spPr>
        <a:xfrm rot="5400000" flipH="1">
          <a:off x="84824175" y="371315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138</xdr:col>
      <xdr:colOff>15876</xdr:colOff>
      <xdr:row>9</xdr:row>
      <xdr:rowOff>0</xdr:rowOff>
    </xdr:from>
    <xdr:to>
      <xdr:col>139</xdr:col>
      <xdr:colOff>705501</xdr:colOff>
      <xdr:row>9</xdr:row>
      <xdr:rowOff>18000</xdr:rowOff>
    </xdr:to>
    <xdr:sp macro="" textlink="">
      <xdr:nvSpPr>
        <xdr:cNvPr id="944" name="Rectángulo 943">
          <a:extLst>
            <a:ext uri="{FF2B5EF4-FFF2-40B4-BE49-F238E27FC236}">
              <a16:creationId xmlns:a16="http://schemas.microsoft.com/office/drawing/2014/main" id="{00000000-0008-0000-0B00-0000B0030000}"/>
            </a:ext>
          </a:extLst>
        </xdr:cNvPr>
        <xdr:cNvSpPr/>
      </xdr:nvSpPr>
      <xdr:spPr bwMode="auto">
        <a:xfrm>
          <a:off x="854170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139</xdr:col>
      <xdr:colOff>9519</xdr:colOff>
      <xdr:row>5</xdr:row>
      <xdr:rowOff>1594</xdr:rowOff>
    </xdr:from>
    <xdr:to>
      <xdr:col>139</xdr:col>
      <xdr:colOff>1593519</xdr:colOff>
      <xdr:row>5</xdr:row>
      <xdr:rowOff>19594</xdr:rowOff>
    </xdr:to>
    <xdr:sp macro="" textlink="">
      <xdr:nvSpPr>
        <xdr:cNvPr id="945" name="Rectángulo 944">
          <a:extLst>
            <a:ext uri="{FF2B5EF4-FFF2-40B4-BE49-F238E27FC236}">
              <a16:creationId xmlns:a16="http://schemas.microsoft.com/office/drawing/2014/main" id="{00000000-0008-0000-0B00-0000B1030000}"/>
            </a:ext>
          </a:extLst>
        </xdr:cNvPr>
        <xdr:cNvSpPr/>
      </xdr:nvSpPr>
      <xdr:spPr bwMode="auto">
        <a:xfrm>
          <a:off x="86125044"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946" name="Rectángulo 945">
          <a:extLst>
            <a:ext uri="{FF2B5EF4-FFF2-40B4-BE49-F238E27FC236}">
              <a16:creationId xmlns:a16="http://schemas.microsoft.com/office/drawing/2014/main" id="{00000000-0008-0000-0B00-0000B2030000}"/>
            </a:ext>
          </a:extLst>
        </xdr:cNvPr>
        <xdr:cNvSpPr/>
      </xdr:nvSpPr>
      <xdr:spPr bwMode="auto">
        <a:xfrm>
          <a:off x="870267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3</xdr:row>
      <xdr:rowOff>174633</xdr:rowOff>
    </xdr:from>
    <xdr:to>
      <xdr:col>142</xdr:col>
      <xdr:colOff>705501</xdr:colOff>
      <xdr:row>4</xdr:row>
      <xdr:rowOff>2133</xdr:rowOff>
    </xdr:to>
    <xdr:sp macro="" textlink="">
      <xdr:nvSpPr>
        <xdr:cNvPr id="947" name="Rectángulo 946">
          <a:extLst>
            <a:ext uri="{FF2B5EF4-FFF2-40B4-BE49-F238E27FC236}">
              <a16:creationId xmlns:a16="http://schemas.microsoft.com/office/drawing/2014/main" id="{00000000-0008-0000-0B00-0000B3030000}"/>
            </a:ext>
          </a:extLst>
        </xdr:cNvPr>
        <xdr:cNvSpPr/>
      </xdr:nvSpPr>
      <xdr:spPr bwMode="auto">
        <a:xfrm>
          <a:off x="870267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948" name="Rectángulo 947">
          <a:extLst>
            <a:ext uri="{FF2B5EF4-FFF2-40B4-BE49-F238E27FC236}">
              <a16:creationId xmlns:a16="http://schemas.microsoft.com/office/drawing/2014/main" id="{00000000-0008-0000-0B00-0000B4030000}"/>
            </a:ext>
          </a:extLst>
        </xdr:cNvPr>
        <xdr:cNvSpPr/>
      </xdr:nvSpPr>
      <xdr:spPr bwMode="auto">
        <a:xfrm>
          <a:off x="870267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949" name="Rectángulo 948">
          <a:extLst>
            <a:ext uri="{FF2B5EF4-FFF2-40B4-BE49-F238E27FC236}">
              <a16:creationId xmlns:a16="http://schemas.microsoft.com/office/drawing/2014/main" id="{00000000-0008-0000-0B00-0000B5030000}"/>
            </a:ext>
          </a:extLst>
        </xdr:cNvPr>
        <xdr:cNvSpPr/>
      </xdr:nvSpPr>
      <xdr:spPr bwMode="auto">
        <a:xfrm>
          <a:off x="870267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9519</xdr:colOff>
      <xdr:row>5</xdr:row>
      <xdr:rowOff>1594</xdr:rowOff>
    </xdr:from>
    <xdr:to>
      <xdr:col>142</xdr:col>
      <xdr:colOff>1593519</xdr:colOff>
      <xdr:row>5</xdr:row>
      <xdr:rowOff>19594</xdr:rowOff>
    </xdr:to>
    <xdr:sp macro="" textlink="">
      <xdr:nvSpPr>
        <xdr:cNvPr id="950" name="Rectángulo 949">
          <a:extLst>
            <a:ext uri="{FF2B5EF4-FFF2-40B4-BE49-F238E27FC236}">
              <a16:creationId xmlns:a16="http://schemas.microsoft.com/office/drawing/2014/main" id="{00000000-0008-0000-0B00-0000B6030000}"/>
            </a:ext>
          </a:extLst>
        </xdr:cNvPr>
        <xdr:cNvSpPr/>
      </xdr:nvSpPr>
      <xdr:spPr bwMode="auto">
        <a:xfrm>
          <a:off x="87734769"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951" name="Rectángulo 950">
          <a:extLst>
            <a:ext uri="{FF2B5EF4-FFF2-40B4-BE49-F238E27FC236}">
              <a16:creationId xmlns:a16="http://schemas.microsoft.com/office/drawing/2014/main" id="{00000000-0008-0000-0B00-0000B7030000}"/>
            </a:ext>
          </a:extLst>
        </xdr:cNvPr>
        <xdr:cNvSpPr/>
      </xdr:nvSpPr>
      <xdr:spPr bwMode="auto">
        <a:xfrm>
          <a:off x="886364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3</xdr:row>
      <xdr:rowOff>174633</xdr:rowOff>
    </xdr:from>
    <xdr:to>
      <xdr:col>145</xdr:col>
      <xdr:colOff>705501</xdr:colOff>
      <xdr:row>4</xdr:row>
      <xdr:rowOff>2133</xdr:rowOff>
    </xdr:to>
    <xdr:sp macro="" textlink="">
      <xdr:nvSpPr>
        <xdr:cNvPr id="952" name="Rectángulo 951">
          <a:extLst>
            <a:ext uri="{FF2B5EF4-FFF2-40B4-BE49-F238E27FC236}">
              <a16:creationId xmlns:a16="http://schemas.microsoft.com/office/drawing/2014/main" id="{00000000-0008-0000-0B00-0000B8030000}"/>
            </a:ext>
          </a:extLst>
        </xdr:cNvPr>
        <xdr:cNvSpPr/>
      </xdr:nvSpPr>
      <xdr:spPr bwMode="auto">
        <a:xfrm>
          <a:off x="886364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953" name="Rectángulo 952">
          <a:extLst>
            <a:ext uri="{FF2B5EF4-FFF2-40B4-BE49-F238E27FC236}">
              <a16:creationId xmlns:a16="http://schemas.microsoft.com/office/drawing/2014/main" id="{00000000-0008-0000-0B00-0000B9030000}"/>
            </a:ext>
          </a:extLst>
        </xdr:cNvPr>
        <xdr:cNvSpPr/>
      </xdr:nvSpPr>
      <xdr:spPr bwMode="auto">
        <a:xfrm>
          <a:off x="886364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954" name="Rectángulo 953">
          <a:extLst>
            <a:ext uri="{FF2B5EF4-FFF2-40B4-BE49-F238E27FC236}">
              <a16:creationId xmlns:a16="http://schemas.microsoft.com/office/drawing/2014/main" id="{00000000-0008-0000-0B00-0000BA030000}"/>
            </a:ext>
          </a:extLst>
        </xdr:cNvPr>
        <xdr:cNvSpPr/>
      </xdr:nvSpPr>
      <xdr:spPr bwMode="auto">
        <a:xfrm>
          <a:off x="886364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955" name="Rectángulo 954">
          <a:extLst>
            <a:ext uri="{FF2B5EF4-FFF2-40B4-BE49-F238E27FC236}">
              <a16:creationId xmlns:a16="http://schemas.microsoft.com/office/drawing/2014/main" id="{00000000-0008-0000-0B00-0000BB030000}"/>
            </a:ext>
          </a:extLst>
        </xdr:cNvPr>
        <xdr:cNvSpPr/>
      </xdr:nvSpPr>
      <xdr:spPr bwMode="auto">
        <a:xfrm>
          <a:off x="886364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174633</xdr:rowOff>
    </xdr:from>
    <xdr:to>
      <xdr:col>145</xdr:col>
      <xdr:colOff>705501</xdr:colOff>
      <xdr:row>6</xdr:row>
      <xdr:rowOff>2133</xdr:rowOff>
    </xdr:to>
    <xdr:sp macro="" textlink="">
      <xdr:nvSpPr>
        <xdr:cNvPr id="956" name="Rectángulo 955">
          <a:extLst>
            <a:ext uri="{FF2B5EF4-FFF2-40B4-BE49-F238E27FC236}">
              <a16:creationId xmlns:a16="http://schemas.microsoft.com/office/drawing/2014/main" id="{00000000-0008-0000-0B00-0000BC030000}"/>
            </a:ext>
          </a:extLst>
        </xdr:cNvPr>
        <xdr:cNvSpPr/>
      </xdr:nvSpPr>
      <xdr:spPr bwMode="auto">
        <a:xfrm>
          <a:off x="8863647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957" name="Rectángulo 956">
          <a:extLst>
            <a:ext uri="{FF2B5EF4-FFF2-40B4-BE49-F238E27FC236}">
              <a16:creationId xmlns:a16="http://schemas.microsoft.com/office/drawing/2014/main" id="{00000000-0008-0000-0B00-0000BD030000}"/>
            </a:ext>
          </a:extLst>
        </xdr:cNvPr>
        <xdr:cNvSpPr/>
      </xdr:nvSpPr>
      <xdr:spPr bwMode="auto">
        <a:xfrm>
          <a:off x="886364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958" name="Rectángulo 957">
          <a:extLst>
            <a:ext uri="{FF2B5EF4-FFF2-40B4-BE49-F238E27FC236}">
              <a16:creationId xmlns:a16="http://schemas.microsoft.com/office/drawing/2014/main" id="{00000000-0008-0000-0B00-0000BE030000}"/>
            </a:ext>
          </a:extLst>
        </xdr:cNvPr>
        <xdr:cNvSpPr/>
      </xdr:nvSpPr>
      <xdr:spPr bwMode="auto">
        <a:xfrm>
          <a:off x="886364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959" name="Rectángulo 958">
          <a:extLst>
            <a:ext uri="{FF2B5EF4-FFF2-40B4-BE49-F238E27FC236}">
              <a16:creationId xmlns:a16="http://schemas.microsoft.com/office/drawing/2014/main" id="{00000000-0008-0000-0B00-0000BF030000}"/>
            </a:ext>
          </a:extLst>
        </xdr:cNvPr>
        <xdr:cNvSpPr/>
      </xdr:nvSpPr>
      <xdr:spPr bwMode="auto">
        <a:xfrm>
          <a:off x="886364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960" name="Rectángulo 959">
          <a:extLst>
            <a:ext uri="{FF2B5EF4-FFF2-40B4-BE49-F238E27FC236}">
              <a16:creationId xmlns:a16="http://schemas.microsoft.com/office/drawing/2014/main" id="{00000000-0008-0000-0B00-0000C0030000}"/>
            </a:ext>
          </a:extLst>
        </xdr:cNvPr>
        <xdr:cNvSpPr/>
      </xdr:nvSpPr>
      <xdr:spPr bwMode="auto">
        <a:xfrm>
          <a:off x="886364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961" name="Rectángulo 960">
          <a:extLst>
            <a:ext uri="{FF2B5EF4-FFF2-40B4-BE49-F238E27FC236}">
              <a16:creationId xmlns:a16="http://schemas.microsoft.com/office/drawing/2014/main" id="{00000000-0008-0000-0B00-0000C1030000}"/>
            </a:ext>
          </a:extLst>
        </xdr:cNvPr>
        <xdr:cNvSpPr/>
      </xdr:nvSpPr>
      <xdr:spPr bwMode="auto">
        <a:xfrm>
          <a:off x="886364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62" name="Rectángulo 961">
          <a:extLst>
            <a:ext uri="{FF2B5EF4-FFF2-40B4-BE49-F238E27FC236}">
              <a16:creationId xmlns:a16="http://schemas.microsoft.com/office/drawing/2014/main" id="{00000000-0008-0000-0B00-0000C2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174633</xdr:rowOff>
    </xdr:from>
    <xdr:to>
      <xdr:col>145</xdr:col>
      <xdr:colOff>705501</xdr:colOff>
      <xdr:row>8</xdr:row>
      <xdr:rowOff>2133</xdr:rowOff>
    </xdr:to>
    <xdr:sp macro="" textlink="">
      <xdr:nvSpPr>
        <xdr:cNvPr id="963" name="Rectángulo 962">
          <a:extLst>
            <a:ext uri="{FF2B5EF4-FFF2-40B4-BE49-F238E27FC236}">
              <a16:creationId xmlns:a16="http://schemas.microsoft.com/office/drawing/2014/main" id="{00000000-0008-0000-0B00-0000C3030000}"/>
            </a:ext>
          </a:extLst>
        </xdr:cNvPr>
        <xdr:cNvSpPr/>
      </xdr:nvSpPr>
      <xdr:spPr bwMode="auto">
        <a:xfrm>
          <a:off x="8863647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64" name="Rectángulo 963">
          <a:extLst>
            <a:ext uri="{FF2B5EF4-FFF2-40B4-BE49-F238E27FC236}">
              <a16:creationId xmlns:a16="http://schemas.microsoft.com/office/drawing/2014/main" id="{00000000-0008-0000-0B00-0000C4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65" name="Rectángulo 964">
          <a:extLst>
            <a:ext uri="{FF2B5EF4-FFF2-40B4-BE49-F238E27FC236}">
              <a16:creationId xmlns:a16="http://schemas.microsoft.com/office/drawing/2014/main" id="{00000000-0008-0000-0B00-0000C5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66" name="Rectángulo 965">
          <a:extLst>
            <a:ext uri="{FF2B5EF4-FFF2-40B4-BE49-F238E27FC236}">
              <a16:creationId xmlns:a16="http://schemas.microsoft.com/office/drawing/2014/main" id="{00000000-0008-0000-0B00-0000C6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67" name="Rectángulo 966">
          <a:extLst>
            <a:ext uri="{FF2B5EF4-FFF2-40B4-BE49-F238E27FC236}">
              <a16:creationId xmlns:a16="http://schemas.microsoft.com/office/drawing/2014/main" id="{00000000-0008-0000-0B00-0000C7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68" name="Rectángulo 967">
          <a:extLst>
            <a:ext uri="{FF2B5EF4-FFF2-40B4-BE49-F238E27FC236}">
              <a16:creationId xmlns:a16="http://schemas.microsoft.com/office/drawing/2014/main" id="{00000000-0008-0000-0B00-0000C8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69" name="Rectángulo 968">
          <a:extLst>
            <a:ext uri="{FF2B5EF4-FFF2-40B4-BE49-F238E27FC236}">
              <a16:creationId xmlns:a16="http://schemas.microsoft.com/office/drawing/2014/main" id="{00000000-0008-0000-0B00-0000C9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70" name="Rectángulo 969">
          <a:extLst>
            <a:ext uri="{FF2B5EF4-FFF2-40B4-BE49-F238E27FC236}">
              <a16:creationId xmlns:a16="http://schemas.microsoft.com/office/drawing/2014/main" id="{00000000-0008-0000-0B00-0000CA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71" name="Rectángulo 970">
          <a:extLst>
            <a:ext uri="{FF2B5EF4-FFF2-40B4-BE49-F238E27FC236}">
              <a16:creationId xmlns:a16="http://schemas.microsoft.com/office/drawing/2014/main" id="{00000000-0008-0000-0B00-0000CB030000}"/>
            </a:ext>
          </a:extLst>
        </xdr:cNvPr>
        <xdr:cNvSpPr/>
      </xdr:nvSpPr>
      <xdr:spPr bwMode="auto">
        <a:xfrm>
          <a:off x="886364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11</xdr:row>
      <xdr:rowOff>0</xdr:rowOff>
    </xdr:from>
    <xdr:to>
      <xdr:col>145</xdr:col>
      <xdr:colOff>705501</xdr:colOff>
      <xdr:row>11</xdr:row>
      <xdr:rowOff>18000</xdr:rowOff>
    </xdr:to>
    <xdr:sp macro="" textlink="">
      <xdr:nvSpPr>
        <xdr:cNvPr id="972" name="Rectángulo 971">
          <a:extLst>
            <a:ext uri="{FF2B5EF4-FFF2-40B4-BE49-F238E27FC236}">
              <a16:creationId xmlns:a16="http://schemas.microsoft.com/office/drawing/2014/main" id="{00000000-0008-0000-0B00-0000CC030000}"/>
            </a:ext>
          </a:extLst>
        </xdr:cNvPr>
        <xdr:cNvSpPr/>
      </xdr:nvSpPr>
      <xdr:spPr bwMode="auto">
        <a:xfrm>
          <a:off x="8863647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174633</xdr:rowOff>
    </xdr:from>
    <xdr:to>
      <xdr:col>145</xdr:col>
      <xdr:colOff>705501</xdr:colOff>
      <xdr:row>10</xdr:row>
      <xdr:rowOff>2133</xdr:rowOff>
    </xdr:to>
    <xdr:sp macro="" textlink="">
      <xdr:nvSpPr>
        <xdr:cNvPr id="973" name="Rectángulo 972">
          <a:extLst>
            <a:ext uri="{FF2B5EF4-FFF2-40B4-BE49-F238E27FC236}">
              <a16:creationId xmlns:a16="http://schemas.microsoft.com/office/drawing/2014/main" id="{00000000-0008-0000-0B00-0000CD030000}"/>
            </a:ext>
          </a:extLst>
        </xdr:cNvPr>
        <xdr:cNvSpPr/>
      </xdr:nvSpPr>
      <xdr:spPr bwMode="auto">
        <a:xfrm>
          <a:off x="88636476"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11</xdr:row>
      <xdr:rowOff>0</xdr:rowOff>
    </xdr:from>
    <xdr:to>
      <xdr:col>145</xdr:col>
      <xdr:colOff>705501</xdr:colOff>
      <xdr:row>11</xdr:row>
      <xdr:rowOff>18000</xdr:rowOff>
    </xdr:to>
    <xdr:sp macro="" textlink="">
      <xdr:nvSpPr>
        <xdr:cNvPr id="974" name="Rectángulo 973">
          <a:extLst>
            <a:ext uri="{FF2B5EF4-FFF2-40B4-BE49-F238E27FC236}">
              <a16:creationId xmlns:a16="http://schemas.microsoft.com/office/drawing/2014/main" id="{00000000-0008-0000-0B00-0000CE030000}"/>
            </a:ext>
          </a:extLst>
        </xdr:cNvPr>
        <xdr:cNvSpPr/>
      </xdr:nvSpPr>
      <xdr:spPr bwMode="auto">
        <a:xfrm>
          <a:off x="8863647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11</xdr:row>
      <xdr:rowOff>0</xdr:rowOff>
    </xdr:from>
    <xdr:to>
      <xdr:col>145</xdr:col>
      <xdr:colOff>705501</xdr:colOff>
      <xdr:row>11</xdr:row>
      <xdr:rowOff>18000</xdr:rowOff>
    </xdr:to>
    <xdr:sp macro="" textlink="">
      <xdr:nvSpPr>
        <xdr:cNvPr id="975" name="Rectángulo 974">
          <a:extLst>
            <a:ext uri="{FF2B5EF4-FFF2-40B4-BE49-F238E27FC236}">
              <a16:creationId xmlns:a16="http://schemas.microsoft.com/office/drawing/2014/main" id="{00000000-0008-0000-0B00-0000CF030000}"/>
            </a:ext>
          </a:extLst>
        </xdr:cNvPr>
        <xdr:cNvSpPr/>
      </xdr:nvSpPr>
      <xdr:spPr bwMode="auto">
        <a:xfrm>
          <a:off x="8863647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139</xdr:col>
      <xdr:colOff>9519</xdr:colOff>
      <xdr:row>9</xdr:row>
      <xdr:rowOff>1594</xdr:rowOff>
    </xdr:from>
    <xdr:to>
      <xdr:col>139</xdr:col>
      <xdr:colOff>1593519</xdr:colOff>
      <xdr:row>9</xdr:row>
      <xdr:rowOff>19594</xdr:rowOff>
    </xdr:to>
    <xdr:sp macro="" textlink="">
      <xdr:nvSpPr>
        <xdr:cNvPr id="976" name="Rectángulo 975">
          <a:extLst>
            <a:ext uri="{FF2B5EF4-FFF2-40B4-BE49-F238E27FC236}">
              <a16:creationId xmlns:a16="http://schemas.microsoft.com/office/drawing/2014/main" id="{00000000-0008-0000-0B00-0000D0030000}"/>
            </a:ext>
          </a:extLst>
        </xdr:cNvPr>
        <xdr:cNvSpPr/>
      </xdr:nvSpPr>
      <xdr:spPr bwMode="auto">
        <a:xfrm>
          <a:off x="86125044"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9</xdr:row>
      <xdr:rowOff>0</xdr:rowOff>
    </xdr:from>
    <xdr:to>
      <xdr:col>142</xdr:col>
      <xdr:colOff>705501</xdr:colOff>
      <xdr:row>9</xdr:row>
      <xdr:rowOff>18000</xdr:rowOff>
    </xdr:to>
    <xdr:sp macro="" textlink="">
      <xdr:nvSpPr>
        <xdr:cNvPr id="977" name="Rectángulo 976">
          <a:extLst>
            <a:ext uri="{FF2B5EF4-FFF2-40B4-BE49-F238E27FC236}">
              <a16:creationId xmlns:a16="http://schemas.microsoft.com/office/drawing/2014/main" id="{00000000-0008-0000-0B00-0000D1030000}"/>
            </a:ext>
          </a:extLst>
        </xdr:cNvPr>
        <xdr:cNvSpPr/>
      </xdr:nvSpPr>
      <xdr:spPr bwMode="auto">
        <a:xfrm>
          <a:off x="870267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7</xdr:row>
      <xdr:rowOff>174633</xdr:rowOff>
    </xdr:from>
    <xdr:to>
      <xdr:col>142</xdr:col>
      <xdr:colOff>705501</xdr:colOff>
      <xdr:row>8</xdr:row>
      <xdr:rowOff>2133</xdr:rowOff>
    </xdr:to>
    <xdr:sp macro="" textlink="">
      <xdr:nvSpPr>
        <xdr:cNvPr id="978" name="Rectángulo 977">
          <a:extLst>
            <a:ext uri="{FF2B5EF4-FFF2-40B4-BE49-F238E27FC236}">
              <a16:creationId xmlns:a16="http://schemas.microsoft.com/office/drawing/2014/main" id="{00000000-0008-0000-0B00-0000D2030000}"/>
            </a:ext>
          </a:extLst>
        </xdr:cNvPr>
        <xdr:cNvSpPr/>
      </xdr:nvSpPr>
      <xdr:spPr bwMode="auto">
        <a:xfrm>
          <a:off x="870267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9</xdr:row>
      <xdr:rowOff>0</xdr:rowOff>
    </xdr:from>
    <xdr:to>
      <xdr:col>142</xdr:col>
      <xdr:colOff>705501</xdr:colOff>
      <xdr:row>9</xdr:row>
      <xdr:rowOff>18000</xdr:rowOff>
    </xdr:to>
    <xdr:sp macro="" textlink="">
      <xdr:nvSpPr>
        <xdr:cNvPr id="979" name="Rectángulo 978">
          <a:extLst>
            <a:ext uri="{FF2B5EF4-FFF2-40B4-BE49-F238E27FC236}">
              <a16:creationId xmlns:a16="http://schemas.microsoft.com/office/drawing/2014/main" id="{00000000-0008-0000-0B00-0000D3030000}"/>
            </a:ext>
          </a:extLst>
        </xdr:cNvPr>
        <xdr:cNvSpPr/>
      </xdr:nvSpPr>
      <xdr:spPr bwMode="auto">
        <a:xfrm>
          <a:off x="870267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9</xdr:row>
      <xdr:rowOff>0</xdr:rowOff>
    </xdr:from>
    <xdr:to>
      <xdr:col>142</xdr:col>
      <xdr:colOff>705501</xdr:colOff>
      <xdr:row>9</xdr:row>
      <xdr:rowOff>18000</xdr:rowOff>
    </xdr:to>
    <xdr:sp macro="" textlink="">
      <xdr:nvSpPr>
        <xdr:cNvPr id="980" name="Rectángulo 979">
          <a:extLst>
            <a:ext uri="{FF2B5EF4-FFF2-40B4-BE49-F238E27FC236}">
              <a16:creationId xmlns:a16="http://schemas.microsoft.com/office/drawing/2014/main" id="{00000000-0008-0000-0B00-0000D4030000}"/>
            </a:ext>
          </a:extLst>
        </xdr:cNvPr>
        <xdr:cNvSpPr/>
      </xdr:nvSpPr>
      <xdr:spPr bwMode="auto">
        <a:xfrm>
          <a:off x="870267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9519</xdr:colOff>
      <xdr:row>9</xdr:row>
      <xdr:rowOff>1594</xdr:rowOff>
    </xdr:from>
    <xdr:to>
      <xdr:col>142</xdr:col>
      <xdr:colOff>1593519</xdr:colOff>
      <xdr:row>9</xdr:row>
      <xdr:rowOff>19594</xdr:rowOff>
    </xdr:to>
    <xdr:sp macro="" textlink="">
      <xdr:nvSpPr>
        <xdr:cNvPr id="981" name="Rectángulo 980">
          <a:extLst>
            <a:ext uri="{FF2B5EF4-FFF2-40B4-BE49-F238E27FC236}">
              <a16:creationId xmlns:a16="http://schemas.microsoft.com/office/drawing/2014/main" id="{00000000-0008-0000-0B00-0000D5030000}"/>
            </a:ext>
          </a:extLst>
        </xdr:cNvPr>
        <xdr:cNvSpPr/>
      </xdr:nvSpPr>
      <xdr:spPr bwMode="auto">
        <a:xfrm>
          <a:off x="87734769"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2948</xdr:colOff>
      <xdr:row>16</xdr:row>
      <xdr:rowOff>992985</xdr:rowOff>
    </xdr:from>
    <xdr:to>
      <xdr:col>28</xdr:col>
      <xdr:colOff>4285</xdr:colOff>
      <xdr:row>17</xdr:row>
      <xdr:rowOff>186546</xdr:rowOff>
    </xdr:to>
    <xdr:cxnSp macro="">
      <xdr:nvCxnSpPr>
        <xdr:cNvPr id="983" name="Conector angular 982">
          <a:extLst>
            <a:ext uri="{FF2B5EF4-FFF2-40B4-BE49-F238E27FC236}">
              <a16:creationId xmlns:a16="http://schemas.microsoft.com/office/drawing/2014/main" id="{00000000-0008-0000-0B00-0000D7030000}"/>
            </a:ext>
          </a:extLst>
        </xdr:cNvPr>
        <xdr:cNvCxnSpPr>
          <a:stCxn id="1206" idx="0"/>
          <a:endCxn id="992" idx="2"/>
        </xdr:cNvCxnSpPr>
      </xdr:nvCxnSpPr>
      <xdr:spPr>
        <a:xfrm rot="16200000" flipV="1">
          <a:off x="13675161" y="8161472"/>
          <a:ext cx="203211"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6556</xdr:colOff>
      <xdr:row>15</xdr:row>
      <xdr:rowOff>180196</xdr:rowOff>
    </xdr:from>
    <xdr:to>
      <xdr:col>28</xdr:col>
      <xdr:colOff>6556</xdr:colOff>
      <xdr:row>16</xdr:row>
      <xdr:rowOff>4611</xdr:rowOff>
    </xdr:to>
    <xdr:cxnSp macro="">
      <xdr:nvCxnSpPr>
        <xdr:cNvPr id="984" name="Conector angular 983">
          <a:extLst>
            <a:ext uri="{FF2B5EF4-FFF2-40B4-BE49-F238E27FC236}">
              <a16:creationId xmlns:a16="http://schemas.microsoft.com/office/drawing/2014/main" id="{00000000-0008-0000-0B00-0000D8030000}"/>
            </a:ext>
          </a:extLst>
        </xdr:cNvPr>
        <xdr:cNvCxnSpPr>
          <a:stCxn id="991" idx="0"/>
          <a:endCxn id="1273" idx="0"/>
        </xdr:cNvCxnSpPr>
      </xdr:nvCxnSpPr>
      <xdr:spPr>
        <a:xfrm rot="16200000" flipV="1">
          <a:off x="11357661" y="4650116"/>
          <a:ext cx="14915" cy="4829175"/>
        </a:xfrm>
        <a:prstGeom prst="bentConnector3">
          <a:avLst>
            <a:gd name="adj1" fmla="val 58309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xdr:row>
      <xdr:rowOff>280994</xdr:rowOff>
    </xdr:from>
    <xdr:to>
      <xdr:col>29</xdr:col>
      <xdr:colOff>0</xdr:colOff>
      <xdr:row>2</xdr:row>
      <xdr:rowOff>40963</xdr:rowOff>
    </xdr:to>
    <xdr:sp macro="" textlink="">
      <xdr:nvSpPr>
        <xdr:cNvPr id="985" name="Rectángulo 984">
          <a:extLst>
            <a:ext uri="{FF2B5EF4-FFF2-40B4-BE49-F238E27FC236}">
              <a16:creationId xmlns:a16="http://schemas.microsoft.com/office/drawing/2014/main" id="{00000000-0008-0000-0B00-0000D9030000}"/>
            </a:ext>
          </a:extLst>
        </xdr:cNvPr>
        <xdr:cNvSpPr/>
      </xdr:nvSpPr>
      <xdr:spPr>
        <a:xfrm>
          <a:off x="13058775" y="490544"/>
          <a:ext cx="1428750" cy="45719"/>
        </a:xfrm>
        <a:prstGeom prst="rect">
          <a:avLst/>
        </a:prstGeom>
        <a:solidFill>
          <a:srgbClr val="3399FF"/>
        </a:solidFill>
        <a:ln>
          <a:solidFill>
            <a:srgbClr val="66CCFF"/>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0</xdr:colOff>
      <xdr:row>0</xdr:row>
      <xdr:rowOff>166705</xdr:rowOff>
    </xdr:from>
    <xdr:to>
      <xdr:col>29</xdr:col>
      <xdr:colOff>0</xdr:colOff>
      <xdr:row>1</xdr:row>
      <xdr:rowOff>2874</xdr:rowOff>
    </xdr:to>
    <xdr:sp macro="" textlink="">
      <xdr:nvSpPr>
        <xdr:cNvPr id="986" name="Rectángulo 985">
          <a:extLst>
            <a:ext uri="{FF2B5EF4-FFF2-40B4-BE49-F238E27FC236}">
              <a16:creationId xmlns:a16="http://schemas.microsoft.com/office/drawing/2014/main" id="{00000000-0008-0000-0B00-0000DA030000}"/>
            </a:ext>
          </a:extLst>
        </xdr:cNvPr>
        <xdr:cNvSpPr/>
      </xdr:nvSpPr>
      <xdr:spPr>
        <a:xfrm>
          <a:off x="13058775"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CO" sz="1100"/>
        </a:p>
      </xdr:txBody>
    </xdr:sp>
    <xdr:clientData/>
  </xdr:twoCellAnchor>
  <xdr:twoCellAnchor>
    <xdr:from>
      <xdr:col>30</xdr:col>
      <xdr:colOff>0</xdr:colOff>
      <xdr:row>0</xdr:row>
      <xdr:rowOff>38100</xdr:rowOff>
    </xdr:from>
    <xdr:to>
      <xdr:col>32</xdr:col>
      <xdr:colOff>0</xdr:colOff>
      <xdr:row>0</xdr:row>
      <xdr:rowOff>83819</xdr:rowOff>
    </xdr:to>
    <xdr:sp macro="" textlink="">
      <xdr:nvSpPr>
        <xdr:cNvPr id="987" name="Rectángulo 986">
          <a:extLst>
            <a:ext uri="{FF2B5EF4-FFF2-40B4-BE49-F238E27FC236}">
              <a16:creationId xmlns:a16="http://schemas.microsoft.com/office/drawing/2014/main" id="{00000000-0008-0000-0B00-0000DB030000}"/>
            </a:ext>
          </a:extLst>
        </xdr:cNvPr>
        <xdr:cNvSpPr/>
      </xdr:nvSpPr>
      <xdr:spPr>
        <a:xfrm>
          <a:off x="14668500" y="38100"/>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0</xdr:row>
      <xdr:rowOff>109549</xdr:rowOff>
    </xdr:from>
    <xdr:to>
      <xdr:col>32</xdr:col>
      <xdr:colOff>0</xdr:colOff>
      <xdr:row>0</xdr:row>
      <xdr:rowOff>155268</xdr:rowOff>
    </xdr:to>
    <xdr:sp macro="" textlink="">
      <xdr:nvSpPr>
        <xdr:cNvPr id="988" name="Rectángulo 987">
          <a:extLst>
            <a:ext uri="{FF2B5EF4-FFF2-40B4-BE49-F238E27FC236}">
              <a16:creationId xmlns:a16="http://schemas.microsoft.com/office/drawing/2014/main" id="{00000000-0008-0000-0B00-0000DC030000}"/>
            </a:ext>
          </a:extLst>
        </xdr:cNvPr>
        <xdr:cNvSpPr/>
      </xdr:nvSpPr>
      <xdr:spPr>
        <a:xfrm>
          <a:off x="14668500" y="109549"/>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1</xdr:row>
      <xdr:rowOff>280994</xdr:rowOff>
    </xdr:from>
    <xdr:to>
      <xdr:col>32</xdr:col>
      <xdr:colOff>0</xdr:colOff>
      <xdr:row>2</xdr:row>
      <xdr:rowOff>40963</xdr:rowOff>
    </xdr:to>
    <xdr:sp macro="" textlink="">
      <xdr:nvSpPr>
        <xdr:cNvPr id="989" name="Rectángulo 988">
          <a:extLst>
            <a:ext uri="{FF2B5EF4-FFF2-40B4-BE49-F238E27FC236}">
              <a16:creationId xmlns:a16="http://schemas.microsoft.com/office/drawing/2014/main" id="{00000000-0008-0000-0B00-0000DD030000}"/>
            </a:ext>
          </a:extLst>
        </xdr:cNvPr>
        <xdr:cNvSpPr/>
      </xdr:nvSpPr>
      <xdr:spPr>
        <a:xfrm>
          <a:off x="14668500" y="490544"/>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0</xdr:row>
      <xdr:rowOff>166705</xdr:rowOff>
    </xdr:from>
    <xdr:to>
      <xdr:col>32</xdr:col>
      <xdr:colOff>0</xdr:colOff>
      <xdr:row>1</xdr:row>
      <xdr:rowOff>2874</xdr:rowOff>
    </xdr:to>
    <xdr:sp macro="" textlink="">
      <xdr:nvSpPr>
        <xdr:cNvPr id="990" name="Rectángulo 989">
          <a:extLst>
            <a:ext uri="{FF2B5EF4-FFF2-40B4-BE49-F238E27FC236}">
              <a16:creationId xmlns:a16="http://schemas.microsoft.com/office/drawing/2014/main" id="{00000000-0008-0000-0B00-0000DE030000}"/>
            </a:ext>
          </a:extLst>
        </xdr:cNvPr>
        <xdr:cNvSpPr/>
      </xdr:nvSpPr>
      <xdr:spPr>
        <a:xfrm>
          <a:off x="14668500"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6350</xdr:colOff>
      <xdr:row>15</xdr:row>
      <xdr:rowOff>186546</xdr:rowOff>
    </xdr:from>
    <xdr:to>
      <xdr:col>28</xdr:col>
      <xdr:colOff>713975</xdr:colOff>
      <xdr:row>16</xdr:row>
      <xdr:rowOff>14046</xdr:rowOff>
    </xdr:to>
    <xdr:sp macro="" textlink="">
      <xdr:nvSpPr>
        <xdr:cNvPr id="991" name="Rectángulo 990">
          <a:extLst>
            <a:ext uri="{FF2B5EF4-FFF2-40B4-BE49-F238E27FC236}">
              <a16:creationId xmlns:a16="http://schemas.microsoft.com/office/drawing/2014/main" id="{00000000-0008-0000-0B00-0000DF030000}"/>
            </a:ext>
          </a:extLst>
        </xdr:cNvPr>
        <xdr:cNvSpPr/>
      </xdr:nvSpPr>
      <xdr:spPr bwMode="auto">
        <a:xfrm>
          <a:off x="13065125"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16</xdr:row>
      <xdr:rowOff>982185</xdr:rowOff>
    </xdr:from>
    <xdr:to>
      <xdr:col>29</xdr:col>
      <xdr:colOff>880</xdr:colOff>
      <xdr:row>16</xdr:row>
      <xdr:rowOff>992985</xdr:rowOff>
    </xdr:to>
    <xdr:sp macro="" textlink="">
      <xdr:nvSpPr>
        <xdr:cNvPr id="992" name="Rectángulo 991">
          <a:extLst>
            <a:ext uri="{FF2B5EF4-FFF2-40B4-BE49-F238E27FC236}">
              <a16:creationId xmlns:a16="http://schemas.microsoft.com/office/drawing/2014/main" id="{00000000-0008-0000-0B00-0000E0030000}"/>
            </a:ext>
          </a:extLst>
        </xdr:cNvPr>
        <xdr:cNvSpPr/>
      </xdr:nvSpPr>
      <xdr:spPr bwMode="auto">
        <a:xfrm>
          <a:off x="13063788" y="8049735"/>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15</xdr:row>
      <xdr:rowOff>186546</xdr:rowOff>
    </xdr:from>
    <xdr:to>
      <xdr:col>31</xdr:col>
      <xdr:colOff>713975</xdr:colOff>
      <xdr:row>16</xdr:row>
      <xdr:rowOff>14046</xdr:rowOff>
    </xdr:to>
    <xdr:sp macro="" textlink="">
      <xdr:nvSpPr>
        <xdr:cNvPr id="993" name="Rectángulo 992">
          <a:extLst>
            <a:ext uri="{FF2B5EF4-FFF2-40B4-BE49-F238E27FC236}">
              <a16:creationId xmlns:a16="http://schemas.microsoft.com/office/drawing/2014/main" id="{00000000-0008-0000-0B00-0000E1030000}"/>
            </a:ext>
          </a:extLst>
        </xdr:cNvPr>
        <xdr:cNvSpPr/>
      </xdr:nvSpPr>
      <xdr:spPr bwMode="auto">
        <a:xfrm>
          <a:off x="14674850" y="706359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16</xdr:row>
      <xdr:rowOff>982185</xdr:rowOff>
    </xdr:from>
    <xdr:to>
      <xdr:col>32</xdr:col>
      <xdr:colOff>880</xdr:colOff>
      <xdr:row>16</xdr:row>
      <xdr:rowOff>992985</xdr:rowOff>
    </xdr:to>
    <xdr:sp macro="" textlink="">
      <xdr:nvSpPr>
        <xdr:cNvPr id="994" name="Rectángulo 993">
          <a:extLst>
            <a:ext uri="{FF2B5EF4-FFF2-40B4-BE49-F238E27FC236}">
              <a16:creationId xmlns:a16="http://schemas.microsoft.com/office/drawing/2014/main" id="{00000000-0008-0000-0B00-0000E2030000}"/>
            </a:ext>
          </a:extLst>
        </xdr:cNvPr>
        <xdr:cNvSpPr/>
      </xdr:nvSpPr>
      <xdr:spPr bwMode="auto">
        <a:xfrm>
          <a:off x="14673513" y="8049735"/>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54</xdr:row>
      <xdr:rowOff>174639</xdr:rowOff>
    </xdr:from>
    <xdr:to>
      <xdr:col>28</xdr:col>
      <xdr:colOff>713975</xdr:colOff>
      <xdr:row>55</xdr:row>
      <xdr:rowOff>2139</xdr:rowOff>
    </xdr:to>
    <xdr:sp macro="" textlink="">
      <xdr:nvSpPr>
        <xdr:cNvPr id="995" name="Rectángulo 994">
          <a:extLst>
            <a:ext uri="{FF2B5EF4-FFF2-40B4-BE49-F238E27FC236}">
              <a16:creationId xmlns:a16="http://schemas.microsoft.com/office/drawing/2014/main" id="{00000000-0008-0000-0B00-0000E3030000}"/>
            </a:ext>
          </a:extLst>
        </xdr:cNvPr>
        <xdr:cNvSpPr/>
      </xdr:nvSpPr>
      <xdr:spPr bwMode="auto">
        <a:xfrm>
          <a:off x="13065125" y="21777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55</xdr:row>
      <xdr:rowOff>623903</xdr:rowOff>
    </xdr:from>
    <xdr:to>
      <xdr:col>28</xdr:col>
      <xdr:colOff>712638</xdr:colOff>
      <xdr:row>56</xdr:row>
      <xdr:rowOff>13253</xdr:rowOff>
    </xdr:to>
    <xdr:sp macro="" textlink="">
      <xdr:nvSpPr>
        <xdr:cNvPr id="996" name="Rectángulo 995">
          <a:extLst>
            <a:ext uri="{FF2B5EF4-FFF2-40B4-BE49-F238E27FC236}">
              <a16:creationId xmlns:a16="http://schemas.microsoft.com/office/drawing/2014/main" id="{00000000-0008-0000-0B00-0000E4030000}"/>
            </a:ext>
          </a:extLst>
        </xdr:cNvPr>
        <xdr:cNvSpPr/>
      </xdr:nvSpPr>
      <xdr:spPr bwMode="auto">
        <a:xfrm>
          <a:off x="13063788" y="22359953"/>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54</xdr:row>
      <xdr:rowOff>174639</xdr:rowOff>
    </xdr:from>
    <xdr:to>
      <xdr:col>31</xdr:col>
      <xdr:colOff>713975</xdr:colOff>
      <xdr:row>55</xdr:row>
      <xdr:rowOff>2139</xdr:rowOff>
    </xdr:to>
    <xdr:sp macro="" textlink="">
      <xdr:nvSpPr>
        <xdr:cNvPr id="997" name="Rectángulo 996">
          <a:extLst>
            <a:ext uri="{FF2B5EF4-FFF2-40B4-BE49-F238E27FC236}">
              <a16:creationId xmlns:a16="http://schemas.microsoft.com/office/drawing/2014/main" id="{00000000-0008-0000-0B00-0000E5030000}"/>
            </a:ext>
          </a:extLst>
        </xdr:cNvPr>
        <xdr:cNvSpPr/>
      </xdr:nvSpPr>
      <xdr:spPr bwMode="auto">
        <a:xfrm>
          <a:off x="14674850" y="21777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55</xdr:row>
      <xdr:rowOff>547701</xdr:rowOff>
    </xdr:from>
    <xdr:to>
      <xdr:col>31</xdr:col>
      <xdr:colOff>712638</xdr:colOff>
      <xdr:row>55</xdr:row>
      <xdr:rowOff>565701</xdr:rowOff>
    </xdr:to>
    <xdr:sp macro="" textlink="">
      <xdr:nvSpPr>
        <xdr:cNvPr id="998" name="Rectángulo 997">
          <a:extLst>
            <a:ext uri="{FF2B5EF4-FFF2-40B4-BE49-F238E27FC236}">
              <a16:creationId xmlns:a16="http://schemas.microsoft.com/office/drawing/2014/main" id="{00000000-0008-0000-0B00-0000E6030000}"/>
            </a:ext>
          </a:extLst>
        </xdr:cNvPr>
        <xdr:cNvSpPr/>
      </xdr:nvSpPr>
      <xdr:spPr bwMode="auto">
        <a:xfrm>
          <a:off x="14673513" y="2234090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56</xdr:row>
      <xdr:rowOff>174639</xdr:rowOff>
    </xdr:from>
    <xdr:to>
      <xdr:col>28</xdr:col>
      <xdr:colOff>713975</xdr:colOff>
      <xdr:row>57</xdr:row>
      <xdr:rowOff>2139</xdr:rowOff>
    </xdr:to>
    <xdr:sp macro="" textlink="">
      <xdr:nvSpPr>
        <xdr:cNvPr id="999" name="Rectángulo 998">
          <a:extLst>
            <a:ext uri="{FF2B5EF4-FFF2-40B4-BE49-F238E27FC236}">
              <a16:creationId xmlns:a16="http://schemas.microsoft.com/office/drawing/2014/main" id="{00000000-0008-0000-0B00-0000E7030000}"/>
            </a:ext>
          </a:extLst>
        </xdr:cNvPr>
        <xdr:cNvSpPr/>
      </xdr:nvSpPr>
      <xdr:spPr bwMode="auto">
        <a:xfrm>
          <a:off x="13065125" y="22539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57</xdr:row>
      <xdr:rowOff>557227</xdr:rowOff>
    </xdr:from>
    <xdr:to>
      <xdr:col>28</xdr:col>
      <xdr:colOff>712638</xdr:colOff>
      <xdr:row>57</xdr:row>
      <xdr:rowOff>568027</xdr:rowOff>
    </xdr:to>
    <xdr:sp macro="" textlink="">
      <xdr:nvSpPr>
        <xdr:cNvPr id="1000" name="Rectángulo 999">
          <a:extLst>
            <a:ext uri="{FF2B5EF4-FFF2-40B4-BE49-F238E27FC236}">
              <a16:creationId xmlns:a16="http://schemas.microsoft.com/office/drawing/2014/main" id="{00000000-0008-0000-0B00-0000E8030000}"/>
            </a:ext>
          </a:extLst>
        </xdr:cNvPr>
        <xdr:cNvSpPr/>
      </xdr:nvSpPr>
      <xdr:spPr bwMode="auto">
        <a:xfrm>
          <a:off x="13063788" y="2311242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56</xdr:row>
      <xdr:rowOff>174639</xdr:rowOff>
    </xdr:from>
    <xdr:to>
      <xdr:col>31</xdr:col>
      <xdr:colOff>713975</xdr:colOff>
      <xdr:row>57</xdr:row>
      <xdr:rowOff>2139</xdr:rowOff>
    </xdr:to>
    <xdr:sp macro="" textlink="">
      <xdr:nvSpPr>
        <xdr:cNvPr id="1001" name="Rectángulo 1000">
          <a:extLst>
            <a:ext uri="{FF2B5EF4-FFF2-40B4-BE49-F238E27FC236}">
              <a16:creationId xmlns:a16="http://schemas.microsoft.com/office/drawing/2014/main" id="{00000000-0008-0000-0B00-0000E9030000}"/>
            </a:ext>
          </a:extLst>
        </xdr:cNvPr>
        <xdr:cNvSpPr/>
      </xdr:nvSpPr>
      <xdr:spPr bwMode="auto">
        <a:xfrm>
          <a:off x="14674850" y="22539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57</xdr:row>
      <xdr:rowOff>547701</xdr:rowOff>
    </xdr:from>
    <xdr:to>
      <xdr:col>31</xdr:col>
      <xdr:colOff>712638</xdr:colOff>
      <xdr:row>57</xdr:row>
      <xdr:rowOff>565701</xdr:rowOff>
    </xdr:to>
    <xdr:sp macro="" textlink="">
      <xdr:nvSpPr>
        <xdr:cNvPr id="1002" name="Rectángulo 1001">
          <a:extLst>
            <a:ext uri="{FF2B5EF4-FFF2-40B4-BE49-F238E27FC236}">
              <a16:creationId xmlns:a16="http://schemas.microsoft.com/office/drawing/2014/main" id="{00000000-0008-0000-0B00-0000EA030000}"/>
            </a:ext>
          </a:extLst>
        </xdr:cNvPr>
        <xdr:cNvSpPr/>
      </xdr:nvSpPr>
      <xdr:spPr bwMode="auto">
        <a:xfrm>
          <a:off x="14673513" y="2310290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60</xdr:row>
      <xdr:rowOff>174639</xdr:rowOff>
    </xdr:from>
    <xdr:to>
      <xdr:col>28</xdr:col>
      <xdr:colOff>713975</xdr:colOff>
      <xdr:row>61</xdr:row>
      <xdr:rowOff>2139</xdr:rowOff>
    </xdr:to>
    <xdr:sp macro="" textlink="">
      <xdr:nvSpPr>
        <xdr:cNvPr id="1003" name="Rectángulo 1002">
          <a:extLst>
            <a:ext uri="{FF2B5EF4-FFF2-40B4-BE49-F238E27FC236}">
              <a16:creationId xmlns:a16="http://schemas.microsoft.com/office/drawing/2014/main" id="{00000000-0008-0000-0B00-0000EB030000}"/>
            </a:ext>
          </a:extLst>
        </xdr:cNvPr>
        <xdr:cNvSpPr/>
      </xdr:nvSpPr>
      <xdr:spPr bwMode="auto">
        <a:xfrm>
          <a:off x="13065125" y="238823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61</xdr:row>
      <xdr:rowOff>747733</xdr:rowOff>
    </xdr:from>
    <xdr:to>
      <xdr:col>28</xdr:col>
      <xdr:colOff>712638</xdr:colOff>
      <xdr:row>61</xdr:row>
      <xdr:rowOff>758533</xdr:rowOff>
    </xdr:to>
    <xdr:sp macro="" textlink="">
      <xdr:nvSpPr>
        <xdr:cNvPr id="1004" name="Rectángulo 1003">
          <a:extLst>
            <a:ext uri="{FF2B5EF4-FFF2-40B4-BE49-F238E27FC236}">
              <a16:creationId xmlns:a16="http://schemas.microsoft.com/office/drawing/2014/main" id="{00000000-0008-0000-0B00-0000EC030000}"/>
            </a:ext>
          </a:extLst>
        </xdr:cNvPr>
        <xdr:cNvSpPr/>
      </xdr:nvSpPr>
      <xdr:spPr bwMode="auto">
        <a:xfrm>
          <a:off x="13063788" y="24474508"/>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60</xdr:row>
      <xdr:rowOff>174639</xdr:rowOff>
    </xdr:from>
    <xdr:to>
      <xdr:col>31</xdr:col>
      <xdr:colOff>713975</xdr:colOff>
      <xdr:row>61</xdr:row>
      <xdr:rowOff>2139</xdr:rowOff>
    </xdr:to>
    <xdr:sp macro="" textlink="">
      <xdr:nvSpPr>
        <xdr:cNvPr id="1005" name="Rectángulo 1004">
          <a:extLst>
            <a:ext uri="{FF2B5EF4-FFF2-40B4-BE49-F238E27FC236}">
              <a16:creationId xmlns:a16="http://schemas.microsoft.com/office/drawing/2014/main" id="{00000000-0008-0000-0B00-0000ED030000}"/>
            </a:ext>
          </a:extLst>
        </xdr:cNvPr>
        <xdr:cNvSpPr/>
      </xdr:nvSpPr>
      <xdr:spPr bwMode="auto">
        <a:xfrm>
          <a:off x="14674850" y="238823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61</xdr:row>
      <xdr:rowOff>574977</xdr:rowOff>
    </xdr:from>
    <xdr:to>
      <xdr:col>31</xdr:col>
      <xdr:colOff>712638</xdr:colOff>
      <xdr:row>61</xdr:row>
      <xdr:rowOff>578577</xdr:rowOff>
    </xdr:to>
    <xdr:sp macro="" textlink="">
      <xdr:nvSpPr>
        <xdr:cNvPr id="1006" name="Rectángulo 1005">
          <a:extLst>
            <a:ext uri="{FF2B5EF4-FFF2-40B4-BE49-F238E27FC236}">
              <a16:creationId xmlns:a16="http://schemas.microsoft.com/office/drawing/2014/main" id="{00000000-0008-0000-0B00-0000EE030000}"/>
            </a:ext>
          </a:extLst>
        </xdr:cNvPr>
        <xdr:cNvSpPr/>
      </xdr:nvSpPr>
      <xdr:spPr bwMode="auto">
        <a:xfrm>
          <a:off x="14673513" y="24473202"/>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62</xdr:row>
      <xdr:rowOff>174639</xdr:rowOff>
    </xdr:from>
    <xdr:to>
      <xdr:col>28</xdr:col>
      <xdr:colOff>713975</xdr:colOff>
      <xdr:row>63</xdr:row>
      <xdr:rowOff>2139</xdr:rowOff>
    </xdr:to>
    <xdr:sp macro="" textlink="">
      <xdr:nvSpPr>
        <xdr:cNvPr id="1007" name="Rectángulo 1006">
          <a:extLst>
            <a:ext uri="{FF2B5EF4-FFF2-40B4-BE49-F238E27FC236}">
              <a16:creationId xmlns:a16="http://schemas.microsoft.com/office/drawing/2014/main" id="{00000000-0008-0000-0B00-0000EF030000}"/>
            </a:ext>
          </a:extLst>
        </xdr:cNvPr>
        <xdr:cNvSpPr/>
      </xdr:nvSpPr>
      <xdr:spPr bwMode="auto">
        <a:xfrm>
          <a:off x="13065125" y="246538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63</xdr:row>
      <xdr:rowOff>798394</xdr:rowOff>
    </xdr:from>
    <xdr:to>
      <xdr:col>28</xdr:col>
      <xdr:colOff>712638</xdr:colOff>
      <xdr:row>63</xdr:row>
      <xdr:rowOff>798394</xdr:rowOff>
    </xdr:to>
    <xdr:sp macro="" textlink="">
      <xdr:nvSpPr>
        <xdr:cNvPr id="1008" name="Rectángulo 1007">
          <a:extLst>
            <a:ext uri="{FF2B5EF4-FFF2-40B4-BE49-F238E27FC236}">
              <a16:creationId xmlns:a16="http://schemas.microsoft.com/office/drawing/2014/main" id="{00000000-0008-0000-0B00-0000F0030000}"/>
            </a:ext>
          </a:extLst>
        </xdr:cNvPr>
        <xdr:cNvSpPr/>
      </xdr:nvSpPr>
      <xdr:spPr bwMode="auto">
        <a:xfrm>
          <a:off x="13063788" y="25468144"/>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62</xdr:row>
      <xdr:rowOff>174639</xdr:rowOff>
    </xdr:from>
    <xdr:to>
      <xdr:col>31</xdr:col>
      <xdr:colOff>713975</xdr:colOff>
      <xdr:row>63</xdr:row>
      <xdr:rowOff>2139</xdr:rowOff>
    </xdr:to>
    <xdr:sp macro="" textlink="">
      <xdr:nvSpPr>
        <xdr:cNvPr id="1009" name="Rectángulo 1008">
          <a:extLst>
            <a:ext uri="{FF2B5EF4-FFF2-40B4-BE49-F238E27FC236}">
              <a16:creationId xmlns:a16="http://schemas.microsoft.com/office/drawing/2014/main" id="{00000000-0008-0000-0B00-0000F1030000}"/>
            </a:ext>
          </a:extLst>
        </xdr:cNvPr>
        <xdr:cNvSpPr/>
      </xdr:nvSpPr>
      <xdr:spPr bwMode="auto">
        <a:xfrm>
          <a:off x="14674850" y="246538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63</xdr:row>
      <xdr:rowOff>794249</xdr:rowOff>
    </xdr:from>
    <xdr:to>
      <xdr:col>31</xdr:col>
      <xdr:colOff>712638</xdr:colOff>
      <xdr:row>63</xdr:row>
      <xdr:rowOff>797849</xdr:rowOff>
    </xdr:to>
    <xdr:sp macro="" textlink="">
      <xdr:nvSpPr>
        <xdr:cNvPr id="1010" name="Rectángulo 1009">
          <a:extLst>
            <a:ext uri="{FF2B5EF4-FFF2-40B4-BE49-F238E27FC236}">
              <a16:creationId xmlns:a16="http://schemas.microsoft.com/office/drawing/2014/main" id="{00000000-0008-0000-0B00-0000F2030000}"/>
            </a:ext>
          </a:extLst>
        </xdr:cNvPr>
        <xdr:cNvSpPr/>
      </xdr:nvSpPr>
      <xdr:spPr bwMode="auto">
        <a:xfrm>
          <a:off x="14673513" y="25463999"/>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730</xdr:colOff>
      <xdr:row>61</xdr:row>
      <xdr:rowOff>578577</xdr:rowOff>
    </xdr:from>
    <xdr:to>
      <xdr:col>31</xdr:col>
      <xdr:colOff>2067</xdr:colOff>
      <xdr:row>62</xdr:row>
      <xdr:rowOff>174639</xdr:rowOff>
    </xdr:to>
    <xdr:cxnSp macro="">
      <xdr:nvCxnSpPr>
        <xdr:cNvPr id="1011" name="Conector angular 1010">
          <a:extLst>
            <a:ext uri="{FF2B5EF4-FFF2-40B4-BE49-F238E27FC236}">
              <a16:creationId xmlns:a16="http://schemas.microsoft.com/office/drawing/2014/main" id="{00000000-0008-0000-0B00-0000F3030000}"/>
            </a:ext>
          </a:extLst>
        </xdr:cNvPr>
        <xdr:cNvCxnSpPr>
          <a:stCxn id="1009" idx="0"/>
          <a:endCxn id="1006" idx="2"/>
        </xdr:cNvCxnSpPr>
      </xdr:nvCxnSpPr>
      <xdr:spPr>
        <a:xfrm rot="16200000" flipV="1">
          <a:off x="15295730" y="24564677"/>
          <a:ext cx="177087"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6350</xdr:colOff>
      <xdr:row>60</xdr:row>
      <xdr:rowOff>174639</xdr:rowOff>
    </xdr:from>
    <xdr:to>
      <xdr:col>40</xdr:col>
      <xdr:colOff>713975</xdr:colOff>
      <xdr:row>61</xdr:row>
      <xdr:rowOff>2139</xdr:rowOff>
    </xdr:to>
    <xdr:sp macro="" textlink="">
      <xdr:nvSpPr>
        <xdr:cNvPr id="1012" name="Rectángulo 1011">
          <a:extLst>
            <a:ext uri="{FF2B5EF4-FFF2-40B4-BE49-F238E27FC236}">
              <a16:creationId xmlns:a16="http://schemas.microsoft.com/office/drawing/2014/main" id="{00000000-0008-0000-0B00-0000F4030000}"/>
            </a:ext>
          </a:extLst>
        </xdr:cNvPr>
        <xdr:cNvSpPr/>
      </xdr:nvSpPr>
      <xdr:spPr bwMode="auto">
        <a:xfrm>
          <a:off x="19504025" y="238823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5013</xdr:colOff>
      <xdr:row>61</xdr:row>
      <xdr:rowOff>562682</xdr:rowOff>
    </xdr:from>
    <xdr:to>
      <xdr:col>40</xdr:col>
      <xdr:colOff>179238</xdr:colOff>
      <xdr:row>61</xdr:row>
      <xdr:rowOff>577082</xdr:rowOff>
    </xdr:to>
    <xdr:sp macro="" textlink="">
      <xdr:nvSpPr>
        <xdr:cNvPr id="1013" name="Rectángulo 1012">
          <a:extLst>
            <a:ext uri="{FF2B5EF4-FFF2-40B4-BE49-F238E27FC236}">
              <a16:creationId xmlns:a16="http://schemas.microsoft.com/office/drawing/2014/main" id="{00000000-0008-0000-0B00-0000F5030000}"/>
            </a:ext>
          </a:extLst>
        </xdr:cNvPr>
        <xdr:cNvSpPr/>
      </xdr:nvSpPr>
      <xdr:spPr bwMode="auto">
        <a:xfrm>
          <a:off x="19502688" y="24460907"/>
          <a:ext cx="8886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716149</xdr:colOff>
      <xdr:row>15</xdr:row>
      <xdr:rowOff>1706</xdr:rowOff>
    </xdr:from>
    <xdr:to>
      <xdr:col>38</xdr:col>
      <xdr:colOff>82104</xdr:colOff>
      <xdr:row>16</xdr:row>
      <xdr:rowOff>14046</xdr:rowOff>
    </xdr:to>
    <xdr:cxnSp macro="">
      <xdr:nvCxnSpPr>
        <xdr:cNvPr id="1016" name="Conector angular 1015">
          <a:extLst>
            <a:ext uri="{FF2B5EF4-FFF2-40B4-BE49-F238E27FC236}">
              <a16:creationId xmlns:a16="http://schemas.microsoft.com/office/drawing/2014/main" id="{00000000-0008-0000-0B00-0000F8030000}"/>
            </a:ext>
          </a:extLst>
        </xdr:cNvPr>
        <xdr:cNvCxnSpPr>
          <a:stCxn id="1025" idx="2"/>
          <a:endCxn id="1278" idx="2"/>
        </xdr:cNvCxnSpPr>
      </xdr:nvCxnSpPr>
      <xdr:spPr>
        <a:xfrm rot="5400000" flipH="1" flipV="1">
          <a:off x="18900032" y="6582823"/>
          <a:ext cx="202840" cy="794705"/>
        </a:xfrm>
        <a:prstGeom prst="bentConnector3">
          <a:avLst>
            <a:gd name="adj1" fmla="val 4063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xdr:row>
      <xdr:rowOff>280994</xdr:rowOff>
    </xdr:from>
    <xdr:to>
      <xdr:col>35</xdr:col>
      <xdr:colOff>0</xdr:colOff>
      <xdr:row>2</xdr:row>
      <xdr:rowOff>40963</xdr:rowOff>
    </xdr:to>
    <xdr:sp macro="" textlink="">
      <xdr:nvSpPr>
        <xdr:cNvPr id="1017" name="Rectángulo 1016">
          <a:extLst>
            <a:ext uri="{FF2B5EF4-FFF2-40B4-BE49-F238E27FC236}">
              <a16:creationId xmlns:a16="http://schemas.microsoft.com/office/drawing/2014/main" id="{00000000-0008-0000-0B00-0000F9030000}"/>
            </a:ext>
          </a:extLst>
        </xdr:cNvPr>
        <xdr:cNvSpPr/>
      </xdr:nvSpPr>
      <xdr:spPr>
        <a:xfrm>
          <a:off x="16278225" y="490544"/>
          <a:ext cx="1428750" cy="45719"/>
        </a:xfrm>
        <a:prstGeom prst="rect">
          <a:avLst/>
        </a:prstGeom>
        <a:solidFill>
          <a:srgbClr val="3399FF"/>
        </a:solidFill>
        <a:ln>
          <a:solidFill>
            <a:srgbClr val="66CCFF"/>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33</xdr:col>
      <xdr:colOff>0</xdr:colOff>
      <xdr:row>0</xdr:row>
      <xdr:rowOff>166705</xdr:rowOff>
    </xdr:from>
    <xdr:to>
      <xdr:col>35</xdr:col>
      <xdr:colOff>0</xdr:colOff>
      <xdr:row>1</xdr:row>
      <xdr:rowOff>2874</xdr:rowOff>
    </xdr:to>
    <xdr:sp macro="" textlink="">
      <xdr:nvSpPr>
        <xdr:cNvPr id="1018" name="Rectángulo 1017">
          <a:extLst>
            <a:ext uri="{FF2B5EF4-FFF2-40B4-BE49-F238E27FC236}">
              <a16:creationId xmlns:a16="http://schemas.microsoft.com/office/drawing/2014/main" id="{00000000-0008-0000-0B00-0000FA030000}"/>
            </a:ext>
          </a:extLst>
        </xdr:cNvPr>
        <xdr:cNvSpPr/>
      </xdr:nvSpPr>
      <xdr:spPr>
        <a:xfrm>
          <a:off x="16278225"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CO" sz="1100"/>
        </a:p>
      </xdr:txBody>
    </xdr:sp>
    <xdr:clientData/>
  </xdr:twoCellAnchor>
  <xdr:twoCellAnchor>
    <xdr:from>
      <xdr:col>36</xdr:col>
      <xdr:colOff>0</xdr:colOff>
      <xdr:row>0</xdr:row>
      <xdr:rowOff>38100</xdr:rowOff>
    </xdr:from>
    <xdr:to>
      <xdr:col>38</xdr:col>
      <xdr:colOff>0</xdr:colOff>
      <xdr:row>0</xdr:row>
      <xdr:rowOff>83819</xdr:rowOff>
    </xdr:to>
    <xdr:sp macro="" textlink="">
      <xdr:nvSpPr>
        <xdr:cNvPr id="1019" name="Rectángulo 1018">
          <a:extLst>
            <a:ext uri="{FF2B5EF4-FFF2-40B4-BE49-F238E27FC236}">
              <a16:creationId xmlns:a16="http://schemas.microsoft.com/office/drawing/2014/main" id="{00000000-0008-0000-0B00-0000FB030000}"/>
            </a:ext>
          </a:extLst>
        </xdr:cNvPr>
        <xdr:cNvSpPr/>
      </xdr:nvSpPr>
      <xdr:spPr>
        <a:xfrm>
          <a:off x="17887950" y="38100"/>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0</xdr:colOff>
      <xdr:row>0</xdr:row>
      <xdr:rowOff>109549</xdr:rowOff>
    </xdr:from>
    <xdr:to>
      <xdr:col>38</xdr:col>
      <xdr:colOff>0</xdr:colOff>
      <xdr:row>0</xdr:row>
      <xdr:rowOff>155268</xdr:rowOff>
    </xdr:to>
    <xdr:sp macro="" textlink="">
      <xdr:nvSpPr>
        <xdr:cNvPr id="1020" name="Rectángulo 1019">
          <a:extLst>
            <a:ext uri="{FF2B5EF4-FFF2-40B4-BE49-F238E27FC236}">
              <a16:creationId xmlns:a16="http://schemas.microsoft.com/office/drawing/2014/main" id="{00000000-0008-0000-0B00-0000FC030000}"/>
            </a:ext>
          </a:extLst>
        </xdr:cNvPr>
        <xdr:cNvSpPr/>
      </xdr:nvSpPr>
      <xdr:spPr>
        <a:xfrm>
          <a:off x="17887950" y="109549"/>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0</xdr:colOff>
      <xdr:row>1</xdr:row>
      <xdr:rowOff>280994</xdr:rowOff>
    </xdr:from>
    <xdr:to>
      <xdr:col>38</xdr:col>
      <xdr:colOff>0</xdr:colOff>
      <xdr:row>2</xdr:row>
      <xdr:rowOff>40963</xdr:rowOff>
    </xdr:to>
    <xdr:sp macro="" textlink="">
      <xdr:nvSpPr>
        <xdr:cNvPr id="1021" name="Rectángulo 1020">
          <a:extLst>
            <a:ext uri="{FF2B5EF4-FFF2-40B4-BE49-F238E27FC236}">
              <a16:creationId xmlns:a16="http://schemas.microsoft.com/office/drawing/2014/main" id="{00000000-0008-0000-0B00-0000FD030000}"/>
            </a:ext>
          </a:extLst>
        </xdr:cNvPr>
        <xdr:cNvSpPr/>
      </xdr:nvSpPr>
      <xdr:spPr>
        <a:xfrm>
          <a:off x="17887950" y="490544"/>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0</xdr:colOff>
      <xdr:row>0</xdr:row>
      <xdr:rowOff>166705</xdr:rowOff>
    </xdr:from>
    <xdr:to>
      <xdr:col>38</xdr:col>
      <xdr:colOff>0</xdr:colOff>
      <xdr:row>1</xdr:row>
      <xdr:rowOff>2874</xdr:rowOff>
    </xdr:to>
    <xdr:sp macro="" textlink="">
      <xdr:nvSpPr>
        <xdr:cNvPr id="1022" name="Rectángulo 1021">
          <a:extLst>
            <a:ext uri="{FF2B5EF4-FFF2-40B4-BE49-F238E27FC236}">
              <a16:creationId xmlns:a16="http://schemas.microsoft.com/office/drawing/2014/main" id="{00000000-0008-0000-0B00-0000FE030000}"/>
            </a:ext>
          </a:extLst>
        </xdr:cNvPr>
        <xdr:cNvSpPr/>
      </xdr:nvSpPr>
      <xdr:spPr>
        <a:xfrm>
          <a:off x="17887950"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33</xdr:col>
      <xdr:colOff>2381</xdr:colOff>
      <xdr:row>15</xdr:row>
      <xdr:rowOff>186546</xdr:rowOff>
    </xdr:from>
    <xdr:to>
      <xdr:col>34</xdr:col>
      <xdr:colOff>710006</xdr:colOff>
      <xdr:row>16</xdr:row>
      <xdr:rowOff>14046</xdr:rowOff>
    </xdr:to>
    <xdr:sp macro="" textlink="">
      <xdr:nvSpPr>
        <xdr:cNvPr id="1023" name="Rectángulo 1022">
          <a:extLst>
            <a:ext uri="{FF2B5EF4-FFF2-40B4-BE49-F238E27FC236}">
              <a16:creationId xmlns:a16="http://schemas.microsoft.com/office/drawing/2014/main" id="{00000000-0008-0000-0B00-0000FF030000}"/>
            </a:ext>
          </a:extLst>
        </xdr:cNvPr>
        <xdr:cNvSpPr/>
      </xdr:nvSpPr>
      <xdr:spPr bwMode="auto">
        <a:xfrm>
          <a:off x="16280606" y="706359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16</xdr:row>
      <xdr:rowOff>979952</xdr:rowOff>
    </xdr:from>
    <xdr:to>
      <xdr:col>35</xdr:col>
      <xdr:colOff>880</xdr:colOff>
      <xdr:row>16</xdr:row>
      <xdr:rowOff>990752</xdr:rowOff>
    </xdr:to>
    <xdr:sp macro="" textlink="">
      <xdr:nvSpPr>
        <xdr:cNvPr id="1024" name="Rectángulo 1023">
          <a:extLst>
            <a:ext uri="{FF2B5EF4-FFF2-40B4-BE49-F238E27FC236}">
              <a16:creationId xmlns:a16="http://schemas.microsoft.com/office/drawing/2014/main" id="{00000000-0008-0000-0B00-000000040000}"/>
            </a:ext>
          </a:extLst>
        </xdr:cNvPr>
        <xdr:cNvSpPr/>
      </xdr:nvSpPr>
      <xdr:spPr bwMode="auto">
        <a:xfrm>
          <a:off x="16283238" y="80475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2381</xdr:colOff>
      <xdr:row>15</xdr:row>
      <xdr:rowOff>186546</xdr:rowOff>
    </xdr:from>
    <xdr:to>
      <xdr:col>37</xdr:col>
      <xdr:colOff>710006</xdr:colOff>
      <xdr:row>16</xdr:row>
      <xdr:rowOff>14046</xdr:rowOff>
    </xdr:to>
    <xdr:sp macro="" textlink="">
      <xdr:nvSpPr>
        <xdr:cNvPr id="1025" name="Rectángulo 1024">
          <a:extLst>
            <a:ext uri="{FF2B5EF4-FFF2-40B4-BE49-F238E27FC236}">
              <a16:creationId xmlns:a16="http://schemas.microsoft.com/office/drawing/2014/main" id="{00000000-0008-0000-0B00-000001040000}"/>
            </a:ext>
          </a:extLst>
        </xdr:cNvPr>
        <xdr:cNvSpPr/>
      </xdr:nvSpPr>
      <xdr:spPr bwMode="auto">
        <a:xfrm>
          <a:off x="17890331"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16</xdr:row>
      <xdr:rowOff>975983</xdr:rowOff>
    </xdr:from>
    <xdr:to>
      <xdr:col>38</xdr:col>
      <xdr:colOff>879</xdr:colOff>
      <xdr:row>16</xdr:row>
      <xdr:rowOff>986783</xdr:rowOff>
    </xdr:to>
    <xdr:sp macro="" textlink="">
      <xdr:nvSpPr>
        <xdr:cNvPr id="1026" name="Rectángulo 1025">
          <a:extLst>
            <a:ext uri="{FF2B5EF4-FFF2-40B4-BE49-F238E27FC236}">
              <a16:creationId xmlns:a16="http://schemas.microsoft.com/office/drawing/2014/main" id="{00000000-0008-0000-0B00-000002040000}"/>
            </a:ext>
          </a:extLst>
        </xdr:cNvPr>
        <xdr:cNvSpPr/>
      </xdr:nvSpPr>
      <xdr:spPr bwMode="auto">
        <a:xfrm>
          <a:off x="17892963" y="8043533"/>
          <a:ext cx="1424616"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54</xdr:row>
      <xdr:rowOff>174639</xdr:rowOff>
    </xdr:from>
    <xdr:to>
      <xdr:col>34</xdr:col>
      <xdr:colOff>713975</xdr:colOff>
      <xdr:row>55</xdr:row>
      <xdr:rowOff>2139</xdr:rowOff>
    </xdr:to>
    <xdr:sp macro="" textlink="">
      <xdr:nvSpPr>
        <xdr:cNvPr id="1027" name="Rectángulo 1026">
          <a:extLst>
            <a:ext uri="{FF2B5EF4-FFF2-40B4-BE49-F238E27FC236}">
              <a16:creationId xmlns:a16="http://schemas.microsoft.com/office/drawing/2014/main" id="{00000000-0008-0000-0B00-000003040000}"/>
            </a:ext>
          </a:extLst>
        </xdr:cNvPr>
        <xdr:cNvSpPr/>
      </xdr:nvSpPr>
      <xdr:spPr bwMode="auto">
        <a:xfrm>
          <a:off x="16284575" y="21777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55</xdr:row>
      <xdr:rowOff>623903</xdr:rowOff>
    </xdr:from>
    <xdr:to>
      <xdr:col>34</xdr:col>
      <xdr:colOff>712638</xdr:colOff>
      <xdr:row>56</xdr:row>
      <xdr:rowOff>13253</xdr:rowOff>
    </xdr:to>
    <xdr:sp macro="" textlink="">
      <xdr:nvSpPr>
        <xdr:cNvPr id="1028" name="Rectángulo 1027">
          <a:extLst>
            <a:ext uri="{FF2B5EF4-FFF2-40B4-BE49-F238E27FC236}">
              <a16:creationId xmlns:a16="http://schemas.microsoft.com/office/drawing/2014/main" id="{00000000-0008-0000-0B00-000004040000}"/>
            </a:ext>
          </a:extLst>
        </xdr:cNvPr>
        <xdr:cNvSpPr/>
      </xdr:nvSpPr>
      <xdr:spPr bwMode="auto">
        <a:xfrm>
          <a:off x="16283238" y="22359953"/>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54</xdr:row>
      <xdr:rowOff>174639</xdr:rowOff>
    </xdr:from>
    <xdr:to>
      <xdr:col>37</xdr:col>
      <xdr:colOff>713975</xdr:colOff>
      <xdr:row>55</xdr:row>
      <xdr:rowOff>2139</xdr:rowOff>
    </xdr:to>
    <xdr:sp macro="" textlink="">
      <xdr:nvSpPr>
        <xdr:cNvPr id="1029" name="Rectángulo 1028">
          <a:extLst>
            <a:ext uri="{FF2B5EF4-FFF2-40B4-BE49-F238E27FC236}">
              <a16:creationId xmlns:a16="http://schemas.microsoft.com/office/drawing/2014/main" id="{00000000-0008-0000-0B00-000005040000}"/>
            </a:ext>
          </a:extLst>
        </xdr:cNvPr>
        <xdr:cNvSpPr/>
      </xdr:nvSpPr>
      <xdr:spPr bwMode="auto">
        <a:xfrm>
          <a:off x="17894300" y="21777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55</xdr:row>
      <xdr:rowOff>547701</xdr:rowOff>
    </xdr:from>
    <xdr:to>
      <xdr:col>37</xdr:col>
      <xdr:colOff>712638</xdr:colOff>
      <xdr:row>55</xdr:row>
      <xdr:rowOff>565701</xdr:rowOff>
    </xdr:to>
    <xdr:sp macro="" textlink="">
      <xdr:nvSpPr>
        <xdr:cNvPr id="1030" name="Rectángulo 1029">
          <a:extLst>
            <a:ext uri="{FF2B5EF4-FFF2-40B4-BE49-F238E27FC236}">
              <a16:creationId xmlns:a16="http://schemas.microsoft.com/office/drawing/2014/main" id="{00000000-0008-0000-0B00-000006040000}"/>
            </a:ext>
          </a:extLst>
        </xdr:cNvPr>
        <xdr:cNvSpPr/>
      </xdr:nvSpPr>
      <xdr:spPr bwMode="auto">
        <a:xfrm>
          <a:off x="17892963" y="2234090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56</xdr:row>
      <xdr:rowOff>174639</xdr:rowOff>
    </xdr:from>
    <xdr:to>
      <xdr:col>34</xdr:col>
      <xdr:colOff>713975</xdr:colOff>
      <xdr:row>57</xdr:row>
      <xdr:rowOff>2139</xdr:rowOff>
    </xdr:to>
    <xdr:sp macro="" textlink="">
      <xdr:nvSpPr>
        <xdr:cNvPr id="1031" name="Rectángulo 1030">
          <a:extLst>
            <a:ext uri="{FF2B5EF4-FFF2-40B4-BE49-F238E27FC236}">
              <a16:creationId xmlns:a16="http://schemas.microsoft.com/office/drawing/2014/main" id="{00000000-0008-0000-0B00-000007040000}"/>
            </a:ext>
          </a:extLst>
        </xdr:cNvPr>
        <xdr:cNvSpPr/>
      </xdr:nvSpPr>
      <xdr:spPr bwMode="auto">
        <a:xfrm>
          <a:off x="16284575" y="22539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57</xdr:row>
      <xdr:rowOff>557227</xdr:rowOff>
    </xdr:from>
    <xdr:to>
      <xdr:col>34</xdr:col>
      <xdr:colOff>712638</xdr:colOff>
      <xdr:row>57</xdr:row>
      <xdr:rowOff>568027</xdr:rowOff>
    </xdr:to>
    <xdr:sp macro="" textlink="">
      <xdr:nvSpPr>
        <xdr:cNvPr id="1032" name="Rectángulo 1031">
          <a:extLst>
            <a:ext uri="{FF2B5EF4-FFF2-40B4-BE49-F238E27FC236}">
              <a16:creationId xmlns:a16="http://schemas.microsoft.com/office/drawing/2014/main" id="{00000000-0008-0000-0B00-000008040000}"/>
            </a:ext>
          </a:extLst>
        </xdr:cNvPr>
        <xdr:cNvSpPr/>
      </xdr:nvSpPr>
      <xdr:spPr bwMode="auto">
        <a:xfrm>
          <a:off x="16283238" y="2311242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56</xdr:row>
      <xdr:rowOff>174639</xdr:rowOff>
    </xdr:from>
    <xdr:to>
      <xdr:col>37</xdr:col>
      <xdr:colOff>713975</xdr:colOff>
      <xdr:row>57</xdr:row>
      <xdr:rowOff>2139</xdr:rowOff>
    </xdr:to>
    <xdr:sp macro="" textlink="">
      <xdr:nvSpPr>
        <xdr:cNvPr id="1033" name="Rectángulo 1032">
          <a:extLst>
            <a:ext uri="{FF2B5EF4-FFF2-40B4-BE49-F238E27FC236}">
              <a16:creationId xmlns:a16="http://schemas.microsoft.com/office/drawing/2014/main" id="{00000000-0008-0000-0B00-000009040000}"/>
            </a:ext>
          </a:extLst>
        </xdr:cNvPr>
        <xdr:cNvSpPr/>
      </xdr:nvSpPr>
      <xdr:spPr bwMode="auto">
        <a:xfrm>
          <a:off x="17894300" y="22539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57</xdr:row>
      <xdr:rowOff>547701</xdr:rowOff>
    </xdr:from>
    <xdr:to>
      <xdr:col>37</xdr:col>
      <xdr:colOff>712638</xdr:colOff>
      <xdr:row>57</xdr:row>
      <xdr:rowOff>565701</xdr:rowOff>
    </xdr:to>
    <xdr:sp macro="" textlink="">
      <xdr:nvSpPr>
        <xdr:cNvPr id="1034" name="Rectángulo 1033">
          <a:extLst>
            <a:ext uri="{FF2B5EF4-FFF2-40B4-BE49-F238E27FC236}">
              <a16:creationId xmlns:a16="http://schemas.microsoft.com/office/drawing/2014/main" id="{00000000-0008-0000-0B00-00000A040000}"/>
            </a:ext>
          </a:extLst>
        </xdr:cNvPr>
        <xdr:cNvSpPr/>
      </xdr:nvSpPr>
      <xdr:spPr bwMode="auto">
        <a:xfrm>
          <a:off x="17892963" y="2310290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60</xdr:row>
      <xdr:rowOff>174639</xdr:rowOff>
    </xdr:from>
    <xdr:to>
      <xdr:col>34</xdr:col>
      <xdr:colOff>713975</xdr:colOff>
      <xdr:row>61</xdr:row>
      <xdr:rowOff>2139</xdr:rowOff>
    </xdr:to>
    <xdr:sp macro="" textlink="">
      <xdr:nvSpPr>
        <xdr:cNvPr id="1035" name="Rectángulo 1034">
          <a:extLst>
            <a:ext uri="{FF2B5EF4-FFF2-40B4-BE49-F238E27FC236}">
              <a16:creationId xmlns:a16="http://schemas.microsoft.com/office/drawing/2014/main" id="{00000000-0008-0000-0B00-00000B040000}"/>
            </a:ext>
          </a:extLst>
        </xdr:cNvPr>
        <xdr:cNvSpPr/>
      </xdr:nvSpPr>
      <xdr:spPr bwMode="auto">
        <a:xfrm>
          <a:off x="16284575" y="238823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61</xdr:row>
      <xdr:rowOff>566317</xdr:rowOff>
    </xdr:from>
    <xdr:to>
      <xdr:col>34</xdr:col>
      <xdr:colOff>712638</xdr:colOff>
      <xdr:row>61</xdr:row>
      <xdr:rowOff>577117</xdr:rowOff>
    </xdr:to>
    <xdr:sp macro="" textlink="">
      <xdr:nvSpPr>
        <xdr:cNvPr id="1036" name="Rectángulo 1035">
          <a:extLst>
            <a:ext uri="{FF2B5EF4-FFF2-40B4-BE49-F238E27FC236}">
              <a16:creationId xmlns:a16="http://schemas.microsoft.com/office/drawing/2014/main" id="{00000000-0008-0000-0B00-00000C040000}"/>
            </a:ext>
          </a:extLst>
        </xdr:cNvPr>
        <xdr:cNvSpPr/>
      </xdr:nvSpPr>
      <xdr:spPr bwMode="auto">
        <a:xfrm>
          <a:off x="16283238" y="24464542"/>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730</xdr:colOff>
      <xdr:row>61</xdr:row>
      <xdr:rowOff>577117</xdr:rowOff>
    </xdr:from>
    <xdr:to>
      <xdr:col>34</xdr:col>
      <xdr:colOff>2979</xdr:colOff>
      <xdr:row>62</xdr:row>
      <xdr:rowOff>169616</xdr:rowOff>
    </xdr:to>
    <xdr:cxnSp macro="">
      <xdr:nvCxnSpPr>
        <xdr:cNvPr id="1037" name="Conector angular 1036">
          <a:extLst>
            <a:ext uri="{FF2B5EF4-FFF2-40B4-BE49-F238E27FC236}">
              <a16:creationId xmlns:a16="http://schemas.microsoft.com/office/drawing/2014/main" id="{00000000-0008-0000-0B00-00000D040000}"/>
            </a:ext>
          </a:extLst>
        </xdr:cNvPr>
        <xdr:cNvCxnSpPr>
          <a:endCxn id="1036" idx="2"/>
        </xdr:cNvCxnSpPr>
      </xdr:nvCxnSpPr>
      <xdr:spPr>
        <a:xfrm rot="16200000" flipV="1">
          <a:off x="16907693" y="24560979"/>
          <a:ext cx="173524" cy="2249"/>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6350</xdr:colOff>
      <xdr:row>62</xdr:row>
      <xdr:rowOff>174639</xdr:rowOff>
    </xdr:from>
    <xdr:to>
      <xdr:col>34</xdr:col>
      <xdr:colOff>713975</xdr:colOff>
      <xdr:row>63</xdr:row>
      <xdr:rowOff>2139</xdr:rowOff>
    </xdr:to>
    <xdr:sp macro="" textlink="">
      <xdr:nvSpPr>
        <xdr:cNvPr id="1038" name="Rectángulo 1037">
          <a:extLst>
            <a:ext uri="{FF2B5EF4-FFF2-40B4-BE49-F238E27FC236}">
              <a16:creationId xmlns:a16="http://schemas.microsoft.com/office/drawing/2014/main" id="{00000000-0008-0000-0B00-00000E040000}"/>
            </a:ext>
          </a:extLst>
        </xdr:cNvPr>
        <xdr:cNvSpPr/>
      </xdr:nvSpPr>
      <xdr:spPr bwMode="auto">
        <a:xfrm>
          <a:off x="16284575" y="246538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63</xdr:row>
      <xdr:rowOff>786979</xdr:rowOff>
    </xdr:from>
    <xdr:to>
      <xdr:col>34</xdr:col>
      <xdr:colOff>712638</xdr:colOff>
      <xdr:row>63</xdr:row>
      <xdr:rowOff>797779</xdr:rowOff>
    </xdr:to>
    <xdr:sp macro="" textlink="">
      <xdr:nvSpPr>
        <xdr:cNvPr id="1039" name="Rectángulo 1038">
          <a:extLst>
            <a:ext uri="{FF2B5EF4-FFF2-40B4-BE49-F238E27FC236}">
              <a16:creationId xmlns:a16="http://schemas.microsoft.com/office/drawing/2014/main" id="{00000000-0008-0000-0B00-00000F040000}"/>
            </a:ext>
          </a:extLst>
        </xdr:cNvPr>
        <xdr:cNvSpPr/>
      </xdr:nvSpPr>
      <xdr:spPr bwMode="auto">
        <a:xfrm>
          <a:off x="16283238" y="2545672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62</xdr:row>
      <xdr:rowOff>174639</xdr:rowOff>
    </xdr:from>
    <xdr:to>
      <xdr:col>37</xdr:col>
      <xdr:colOff>713975</xdr:colOff>
      <xdr:row>63</xdr:row>
      <xdr:rowOff>2139</xdr:rowOff>
    </xdr:to>
    <xdr:sp macro="" textlink="">
      <xdr:nvSpPr>
        <xdr:cNvPr id="1040" name="Rectángulo 1039">
          <a:extLst>
            <a:ext uri="{FF2B5EF4-FFF2-40B4-BE49-F238E27FC236}">
              <a16:creationId xmlns:a16="http://schemas.microsoft.com/office/drawing/2014/main" id="{00000000-0008-0000-0B00-000010040000}"/>
            </a:ext>
          </a:extLst>
        </xdr:cNvPr>
        <xdr:cNvSpPr/>
      </xdr:nvSpPr>
      <xdr:spPr bwMode="auto">
        <a:xfrm>
          <a:off x="17894300" y="246538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63</xdr:row>
      <xdr:rowOff>783344</xdr:rowOff>
    </xdr:from>
    <xdr:to>
      <xdr:col>37</xdr:col>
      <xdr:colOff>712638</xdr:colOff>
      <xdr:row>63</xdr:row>
      <xdr:rowOff>797744</xdr:rowOff>
    </xdr:to>
    <xdr:sp macro="" textlink="">
      <xdr:nvSpPr>
        <xdr:cNvPr id="1041" name="Rectángulo 1040">
          <a:extLst>
            <a:ext uri="{FF2B5EF4-FFF2-40B4-BE49-F238E27FC236}">
              <a16:creationId xmlns:a16="http://schemas.microsoft.com/office/drawing/2014/main" id="{00000000-0008-0000-0B00-000011040000}"/>
            </a:ext>
          </a:extLst>
        </xdr:cNvPr>
        <xdr:cNvSpPr/>
      </xdr:nvSpPr>
      <xdr:spPr bwMode="auto">
        <a:xfrm>
          <a:off x="17892963" y="25453094"/>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60</xdr:row>
      <xdr:rowOff>174639</xdr:rowOff>
    </xdr:from>
    <xdr:to>
      <xdr:col>37</xdr:col>
      <xdr:colOff>713975</xdr:colOff>
      <xdr:row>61</xdr:row>
      <xdr:rowOff>2139</xdr:rowOff>
    </xdr:to>
    <xdr:sp macro="" textlink="">
      <xdr:nvSpPr>
        <xdr:cNvPr id="1042" name="Rectángulo 1041">
          <a:extLst>
            <a:ext uri="{FF2B5EF4-FFF2-40B4-BE49-F238E27FC236}">
              <a16:creationId xmlns:a16="http://schemas.microsoft.com/office/drawing/2014/main" id="{00000000-0008-0000-0B00-000012040000}"/>
            </a:ext>
          </a:extLst>
        </xdr:cNvPr>
        <xdr:cNvSpPr/>
      </xdr:nvSpPr>
      <xdr:spPr bwMode="auto">
        <a:xfrm>
          <a:off x="17894300" y="238823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61</xdr:row>
      <xdr:rowOff>566317</xdr:rowOff>
    </xdr:from>
    <xdr:to>
      <xdr:col>37</xdr:col>
      <xdr:colOff>712638</xdr:colOff>
      <xdr:row>61</xdr:row>
      <xdr:rowOff>580717</xdr:rowOff>
    </xdr:to>
    <xdr:sp macro="" textlink="">
      <xdr:nvSpPr>
        <xdr:cNvPr id="1043" name="Rectángulo 1042">
          <a:extLst>
            <a:ext uri="{FF2B5EF4-FFF2-40B4-BE49-F238E27FC236}">
              <a16:creationId xmlns:a16="http://schemas.microsoft.com/office/drawing/2014/main" id="{00000000-0008-0000-0B00-000013040000}"/>
            </a:ext>
          </a:extLst>
        </xdr:cNvPr>
        <xdr:cNvSpPr/>
      </xdr:nvSpPr>
      <xdr:spPr bwMode="auto">
        <a:xfrm>
          <a:off x="17892963" y="24464542"/>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729</xdr:colOff>
      <xdr:row>61</xdr:row>
      <xdr:rowOff>580717</xdr:rowOff>
    </xdr:from>
    <xdr:to>
      <xdr:col>37</xdr:col>
      <xdr:colOff>2980</xdr:colOff>
      <xdr:row>62</xdr:row>
      <xdr:rowOff>169617</xdr:rowOff>
    </xdr:to>
    <xdr:cxnSp macro="">
      <xdr:nvCxnSpPr>
        <xdr:cNvPr id="1044" name="Conector angular 1043">
          <a:extLst>
            <a:ext uri="{FF2B5EF4-FFF2-40B4-BE49-F238E27FC236}">
              <a16:creationId xmlns:a16="http://schemas.microsoft.com/office/drawing/2014/main" id="{00000000-0008-0000-0B00-000014040000}"/>
            </a:ext>
          </a:extLst>
        </xdr:cNvPr>
        <xdr:cNvCxnSpPr>
          <a:endCxn id="1043" idx="2"/>
        </xdr:cNvCxnSpPr>
      </xdr:nvCxnSpPr>
      <xdr:spPr>
        <a:xfrm rot="16200000" flipV="1">
          <a:off x="18519217" y="24562779"/>
          <a:ext cx="169925" cy="2251"/>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67</xdr:row>
      <xdr:rowOff>3528</xdr:rowOff>
    </xdr:from>
    <xdr:to>
      <xdr:col>30</xdr:col>
      <xdr:colOff>710994</xdr:colOff>
      <xdr:row>67</xdr:row>
      <xdr:rowOff>21528</xdr:rowOff>
    </xdr:to>
    <xdr:sp macro="" textlink="">
      <xdr:nvSpPr>
        <xdr:cNvPr id="1045" name="Rectángulo 1044">
          <a:extLst>
            <a:ext uri="{FF2B5EF4-FFF2-40B4-BE49-F238E27FC236}">
              <a16:creationId xmlns:a16="http://schemas.microsoft.com/office/drawing/2014/main" id="{00000000-0008-0000-0B00-000015040000}"/>
            </a:ext>
          </a:extLst>
        </xdr:cNvPr>
        <xdr:cNvSpPr/>
      </xdr:nvSpPr>
      <xdr:spPr bwMode="auto">
        <a:xfrm>
          <a:off x="13779499" y="268640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67</xdr:row>
      <xdr:rowOff>998333</xdr:rowOff>
    </xdr:from>
    <xdr:to>
      <xdr:col>30</xdr:col>
      <xdr:colOff>707586</xdr:colOff>
      <xdr:row>67</xdr:row>
      <xdr:rowOff>1001933</xdr:rowOff>
    </xdr:to>
    <xdr:sp macro="" textlink="">
      <xdr:nvSpPr>
        <xdr:cNvPr id="1046" name="Rectángulo 1045">
          <a:extLst>
            <a:ext uri="{FF2B5EF4-FFF2-40B4-BE49-F238E27FC236}">
              <a16:creationId xmlns:a16="http://schemas.microsoft.com/office/drawing/2014/main" id="{00000000-0008-0000-0B00-000016040000}"/>
            </a:ext>
          </a:extLst>
        </xdr:cNvPr>
        <xdr:cNvSpPr/>
      </xdr:nvSpPr>
      <xdr:spPr bwMode="auto">
        <a:xfrm>
          <a:off x="13777686" y="2785883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67</xdr:row>
      <xdr:rowOff>3528</xdr:rowOff>
    </xdr:from>
    <xdr:to>
      <xdr:col>36</xdr:col>
      <xdr:colOff>710994</xdr:colOff>
      <xdr:row>67</xdr:row>
      <xdr:rowOff>21528</xdr:rowOff>
    </xdr:to>
    <xdr:sp macro="" textlink="">
      <xdr:nvSpPr>
        <xdr:cNvPr id="1047" name="Rectángulo 1046">
          <a:extLst>
            <a:ext uri="{FF2B5EF4-FFF2-40B4-BE49-F238E27FC236}">
              <a16:creationId xmlns:a16="http://schemas.microsoft.com/office/drawing/2014/main" id="{00000000-0008-0000-0B00-000017040000}"/>
            </a:ext>
          </a:extLst>
        </xdr:cNvPr>
        <xdr:cNvSpPr/>
      </xdr:nvSpPr>
      <xdr:spPr bwMode="auto">
        <a:xfrm>
          <a:off x="16998949" y="268640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67</xdr:row>
      <xdr:rowOff>9072</xdr:rowOff>
    </xdr:from>
    <xdr:to>
      <xdr:col>30</xdr:col>
      <xdr:colOff>710995</xdr:colOff>
      <xdr:row>67</xdr:row>
      <xdr:rowOff>27072</xdr:rowOff>
    </xdr:to>
    <xdr:sp macro="" textlink="">
      <xdr:nvSpPr>
        <xdr:cNvPr id="1048" name="Rectángulo 1047">
          <a:extLst>
            <a:ext uri="{FF2B5EF4-FFF2-40B4-BE49-F238E27FC236}">
              <a16:creationId xmlns:a16="http://schemas.microsoft.com/office/drawing/2014/main" id="{00000000-0008-0000-0B00-000018040000}"/>
            </a:ext>
          </a:extLst>
        </xdr:cNvPr>
        <xdr:cNvSpPr/>
      </xdr:nvSpPr>
      <xdr:spPr bwMode="auto">
        <a:xfrm>
          <a:off x="13779499" y="2686957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67</xdr:row>
      <xdr:rowOff>989924</xdr:rowOff>
    </xdr:from>
    <xdr:to>
      <xdr:col>36</xdr:col>
      <xdr:colOff>704645</xdr:colOff>
      <xdr:row>67</xdr:row>
      <xdr:rowOff>1004324</xdr:rowOff>
    </xdr:to>
    <xdr:sp macro="" textlink="">
      <xdr:nvSpPr>
        <xdr:cNvPr id="1049" name="Rectángulo 1048">
          <a:extLst>
            <a:ext uri="{FF2B5EF4-FFF2-40B4-BE49-F238E27FC236}">
              <a16:creationId xmlns:a16="http://schemas.microsoft.com/office/drawing/2014/main" id="{00000000-0008-0000-0B00-000019040000}"/>
            </a:ext>
          </a:extLst>
        </xdr:cNvPr>
        <xdr:cNvSpPr/>
      </xdr:nvSpPr>
      <xdr:spPr bwMode="auto">
        <a:xfrm>
          <a:off x="16994868" y="27850424"/>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58</xdr:row>
      <xdr:rowOff>174639</xdr:rowOff>
    </xdr:from>
    <xdr:to>
      <xdr:col>28</xdr:col>
      <xdr:colOff>713975</xdr:colOff>
      <xdr:row>59</xdr:row>
      <xdr:rowOff>2139</xdr:rowOff>
    </xdr:to>
    <xdr:sp macro="" textlink="">
      <xdr:nvSpPr>
        <xdr:cNvPr id="1050" name="Rectángulo 1049">
          <a:extLst>
            <a:ext uri="{FF2B5EF4-FFF2-40B4-BE49-F238E27FC236}">
              <a16:creationId xmlns:a16="http://schemas.microsoft.com/office/drawing/2014/main" id="{00000000-0008-0000-0B00-00001A040000}"/>
            </a:ext>
          </a:extLst>
        </xdr:cNvPr>
        <xdr:cNvSpPr/>
      </xdr:nvSpPr>
      <xdr:spPr bwMode="auto">
        <a:xfrm>
          <a:off x="13065125" y="23301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59</xdr:row>
      <xdr:rowOff>747733</xdr:rowOff>
    </xdr:from>
    <xdr:to>
      <xdr:col>28</xdr:col>
      <xdr:colOff>712638</xdr:colOff>
      <xdr:row>59</xdr:row>
      <xdr:rowOff>758533</xdr:rowOff>
    </xdr:to>
    <xdr:sp macro="" textlink="">
      <xdr:nvSpPr>
        <xdr:cNvPr id="1051" name="Rectángulo 1050">
          <a:extLst>
            <a:ext uri="{FF2B5EF4-FFF2-40B4-BE49-F238E27FC236}">
              <a16:creationId xmlns:a16="http://schemas.microsoft.com/office/drawing/2014/main" id="{00000000-0008-0000-0B00-00001B040000}"/>
            </a:ext>
          </a:extLst>
        </xdr:cNvPr>
        <xdr:cNvSpPr/>
      </xdr:nvSpPr>
      <xdr:spPr bwMode="auto">
        <a:xfrm>
          <a:off x="13063788" y="23702983"/>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58</xdr:row>
      <xdr:rowOff>174639</xdr:rowOff>
    </xdr:from>
    <xdr:to>
      <xdr:col>31</xdr:col>
      <xdr:colOff>713975</xdr:colOff>
      <xdr:row>59</xdr:row>
      <xdr:rowOff>2139</xdr:rowOff>
    </xdr:to>
    <xdr:sp macro="" textlink="">
      <xdr:nvSpPr>
        <xdr:cNvPr id="1052" name="Rectángulo 1051">
          <a:extLst>
            <a:ext uri="{FF2B5EF4-FFF2-40B4-BE49-F238E27FC236}">
              <a16:creationId xmlns:a16="http://schemas.microsoft.com/office/drawing/2014/main" id="{00000000-0008-0000-0B00-00001C040000}"/>
            </a:ext>
          </a:extLst>
        </xdr:cNvPr>
        <xdr:cNvSpPr/>
      </xdr:nvSpPr>
      <xdr:spPr bwMode="auto">
        <a:xfrm>
          <a:off x="14674850" y="23301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59</xdr:row>
      <xdr:rowOff>382095</xdr:rowOff>
    </xdr:from>
    <xdr:to>
      <xdr:col>31</xdr:col>
      <xdr:colOff>712638</xdr:colOff>
      <xdr:row>59</xdr:row>
      <xdr:rowOff>385695</xdr:rowOff>
    </xdr:to>
    <xdr:sp macro="" textlink="">
      <xdr:nvSpPr>
        <xdr:cNvPr id="1053" name="Rectángulo 1052">
          <a:extLst>
            <a:ext uri="{FF2B5EF4-FFF2-40B4-BE49-F238E27FC236}">
              <a16:creationId xmlns:a16="http://schemas.microsoft.com/office/drawing/2014/main" id="{00000000-0008-0000-0B00-00001D040000}"/>
            </a:ext>
          </a:extLst>
        </xdr:cNvPr>
        <xdr:cNvSpPr/>
      </xdr:nvSpPr>
      <xdr:spPr bwMode="auto">
        <a:xfrm>
          <a:off x="14673513" y="23699295"/>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1639</xdr:colOff>
      <xdr:row>59</xdr:row>
      <xdr:rowOff>385695</xdr:rowOff>
    </xdr:from>
    <xdr:to>
      <xdr:col>31</xdr:col>
      <xdr:colOff>2069</xdr:colOff>
      <xdr:row>60</xdr:row>
      <xdr:rowOff>162732</xdr:rowOff>
    </xdr:to>
    <xdr:cxnSp macro="">
      <xdr:nvCxnSpPr>
        <xdr:cNvPr id="1054" name="Conector angular 1053">
          <a:extLst>
            <a:ext uri="{FF2B5EF4-FFF2-40B4-BE49-F238E27FC236}">
              <a16:creationId xmlns:a16="http://schemas.microsoft.com/office/drawing/2014/main" id="{00000000-0008-0000-0B00-00001E040000}"/>
            </a:ext>
          </a:extLst>
        </xdr:cNvPr>
        <xdr:cNvCxnSpPr>
          <a:endCxn id="1053" idx="2"/>
        </xdr:cNvCxnSpPr>
      </xdr:nvCxnSpPr>
      <xdr:spPr>
        <a:xfrm rot="16200000" flipV="1">
          <a:off x="15300948" y="23786461"/>
          <a:ext cx="167562" cy="43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6350</xdr:colOff>
      <xdr:row>58</xdr:row>
      <xdr:rowOff>174639</xdr:rowOff>
    </xdr:from>
    <xdr:to>
      <xdr:col>40</xdr:col>
      <xdr:colOff>713975</xdr:colOff>
      <xdr:row>59</xdr:row>
      <xdr:rowOff>2139</xdr:rowOff>
    </xdr:to>
    <xdr:sp macro="" textlink="">
      <xdr:nvSpPr>
        <xdr:cNvPr id="1055" name="Rectángulo 1054">
          <a:extLst>
            <a:ext uri="{FF2B5EF4-FFF2-40B4-BE49-F238E27FC236}">
              <a16:creationId xmlns:a16="http://schemas.microsoft.com/office/drawing/2014/main" id="{00000000-0008-0000-0B00-00001F040000}"/>
            </a:ext>
          </a:extLst>
        </xdr:cNvPr>
        <xdr:cNvSpPr/>
      </xdr:nvSpPr>
      <xdr:spPr bwMode="auto">
        <a:xfrm>
          <a:off x="19504025" y="23301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5013</xdr:colOff>
      <xdr:row>59</xdr:row>
      <xdr:rowOff>562682</xdr:rowOff>
    </xdr:from>
    <xdr:to>
      <xdr:col>40</xdr:col>
      <xdr:colOff>179238</xdr:colOff>
      <xdr:row>59</xdr:row>
      <xdr:rowOff>577082</xdr:rowOff>
    </xdr:to>
    <xdr:sp macro="" textlink="">
      <xdr:nvSpPr>
        <xdr:cNvPr id="1056" name="Rectángulo 1055">
          <a:extLst>
            <a:ext uri="{FF2B5EF4-FFF2-40B4-BE49-F238E27FC236}">
              <a16:creationId xmlns:a16="http://schemas.microsoft.com/office/drawing/2014/main" id="{00000000-0008-0000-0B00-000020040000}"/>
            </a:ext>
          </a:extLst>
        </xdr:cNvPr>
        <xdr:cNvSpPr/>
      </xdr:nvSpPr>
      <xdr:spPr bwMode="auto">
        <a:xfrm>
          <a:off x="19502688" y="23708432"/>
          <a:ext cx="8886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58</xdr:row>
      <xdr:rowOff>174639</xdr:rowOff>
    </xdr:from>
    <xdr:to>
      <xdr:col>34</xdr:col>
      <xdr:colOff>713975</xdr:colOff>
      <xdr:row>59</xdr:row>
      <xdr:rowOff>2139</xdr:rowOff>
    </xdr:to>
    <xdr:sp macro="" textlink="">
      <xdr:nvSpPr>
        <xdr:cNvPr id="1057" name="Rectángulo 1056">
          <a:extLst>
            <a:ext uri="{FF2B5EF4-FFF2-40B4-BE49-F238E27FC236}">
              <a16:creationId xmlns:a16="http://schemas.microsoft.com/office/drawing/2014/main" id="{00000000-0008-0000-0B00-000021040000}"/>
            </a:ext>
          </a:extLst>
        </xdr:cNvPr>
        <xdr:cNvSpPr/>
      </xdr:nvSpPr>
      <xdr:spPr bwMode="auto">
        <a:xfrm>
          <a:off x="16284575" y="23301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59</xdr:row>
      <xdr:rowOff>375022</xdr:rowOff>
    </xdr:from>
    <xdr:to>
      <xdr:col>34</xdr:col>
      <xdr:colOff>712638</xdr:colOff>
      <xdr:row>59</xdr:row>
      <xdr:rowOff>385822</xdr:rowOff>
    </xdr:to>
    <xdr:sp macro="" textlink="">
      <xdr:nvSpPr>
        <xdr:cNvPr id="1058" name="Rectángulo 1057">
          <a:extLst>
            <a:ext uri="{FF2B5EF4-FFF2-40B4-BE49-F238E27FC236}">
              <a16:creationId xmlns:a16="http://schemas.microsoft.com/office/drawing/2014/main" id="{00000000-0008-0000-0B00-000022040000}"/>
            </a:ext>
          </a:extLst>
        </xdr:cNvPr>
        <xdr:cNvSpPr/>
      </xdr:nvSpPr>
      <xdr:spPr bwMode="auto">
        <a:xfrm>
          <a:off x="16283238" y="23692222"/>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1639</xdr:colOff>
      <xdr:row>59</xdr:row>
      <xdr:rowOff>385822</xdr:rowOff>
    </xdr:from>
    <xdr:to>
      <xdr:col>34</xdr:col>
      <xdr:colOff>2976</xdr:colOff>
      <xdr:row>60</xdr:row>
      <xdr:rowOff>174639</xdr:rowOff>
    </xdr:to>
    <xdr:cxnSp macro="">
      <xdr:nvCxnSpPr>
        <xdr:cNvPr id="1059" name="Conector angular 1058">
          <a:extLst>
            <a:ext uri="{FF2B5EF4-FFF2-40B4-BE49-F238E27FC236}">
              <a16:creationId xmlns:a16="http://schemas.microsoft.com/office/drawing/2014/main" id="{00000000-0008-0000-0B00-000023040000}"/>
            </a:ext>
          </a:extLst>
        </xdr:cNvPr>
        <xdr:cNvCxnSpPr>
          <a:stCxn id="1035" idx="0"/>
          <a:endCxn id="1058" idx="2"/>
        </xdr:cNvCxnSpPr>
      </xdr:nvCxnSpPr>
      <xdr:spPr>
        <a:xfrm rot="16200000" flipV="1">
          <a:off x="16905237" y="23792024"/>
          <a:ext cx="179342"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6350</xdr:colOff>
      <xdr:row>58</xdr:row>
      <xdr:rowOff>174639</xdr:rowOff>
    </xdr:from>
    <xdr:to>
      <xdr:col>37</xdr:col>
      <xdr:colOff>713975</xdr:colOff>
      <xdr:row>59</xdr:row>
      <xdr:rowOff>2139</xdr:rowOff>
    </xdr:to>
    <xdr:sp macro="" textlink="">
      <xdr:nvSpPr>
        <xdr:cNvPr id="1060" name="Rectángulo 1059">
          <a:extLst>
            <a:ext uri="{FF2B5EF4-FFF2-40B4-BE49-F238E27FC236}">
              <a16:creationId xmlns:a16="http://schemas.microsoft.com/office/drawing/2014/main" id="{00000000-0008-0000-0B00-000024040000}"/>
            </a:ext>
          </a:extLst>
        </xdr:cNvPr>
        <xdr:cNvSpPr/>
      </xdr:nvSpPr>
      <xdr:spPr bwMode="auto">
        <a:xfrm>
          <a:off x="17894300" y="233013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59</xdr:row>
      <xdr:rowOff>371053</xdr:rowOff>
    </xdr:from>
    <xdr:to>
      <xdr:col>37</xdr:col>
      <xdr:colOff>712638</xdr:colOff>
      <xdr:row>59</xdr:row>
      <xdr:rowOff>385453</xdr:rowOff>
    </xdr:to>
    <xdr:sp macro="" textlink="">
      <xdr:nvSpPr>
        <xdr:cNvPr id="1061" name="Rectángulo 1060">
          <a:extLst>
            <a:ext uri="{FF2B5EF4-FFF2-40B4-BE49-F238E27FC236}">
              <a16:creationId xmlns:a16="http://schemas.microsoft.com/office/drawing/2014/main" id="{00000000-0008-0000-0B00-000025040000}"/>
            </a:ext>
          </a:extLst>
        </xdr:cNvPr>
        <xdr:cNvSpPr/>
      </xdr:nvSpPr>
      <xdr:spPr bwMode="auto">
        <a:xfrm>
          <a:off x="17892963" y="23688253"/>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69</xdr:row>
      <xdr:rowOff>3528</xdr:rowOff>
    </xdr:from>
    <xdr:to>
      <xdr:col>30</xdr:col>
      <xdr:colOff>710994</xdr:colOff>
      <xdr:row>69</xdr:row>
      <xdr:rowOff>21528</xdr:rowOff>
    </xdr:to>
    <xdr:sp macro="" textlink="">
      <xdr:nvSpPr>
        <xdr:cNvPr id="1062" name="Rectángulo 1061">
          <a:extLst>
            <a:ext uri="{FF2B5EF4-FFF2-40B4-BE49-F238E27FC236}">
              <a16:creationId xmlns:a16="http://schemas.microsoft.com/office/drawing/2014/main" id="{00000000-0008-0000-0B00-000026040000}"/>
            </a:ext>
          </a:extLst>
        </xdr:cNvPr>
        <xdr:cNvSpPr/>
      </xdr:nvSpPr>
      <xdr:spPr bwMode="auto">
        <a:xfrm>
          <a:off x="13779499" y="280641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69</xdr:row>
      <xdr:rowOff>794780</xdr:rowOff>
    </xdr:from>
    <xdr:to>
      <xdr:col>30</xdr:col>
      <xdr:colOff>707586</xdr:colOff>
      <xdr:row>69</xdr:row>
      <xdr:rowOff>798380</xdr:rowOff>
    </xdr:to>
    <xdr:sp macro="" textlink="">
      <xdr:nvSpPr>
        <xdr:cNvPr id="1063" name="Rectángulo 1062">
          <a:extLst>
            <a:ext uri="{FF2B5EF4-FFF2-40B4-BE49-F238E27FC236}">
              <a16:creationId xmlns:a16="http://schemas.microsoft.com/office/drawing/2014/main" id="{00000000-0008-0000-0B00-000027040000}"/>
            </a:ext>
          </a:extLst>
        </xdr:cNvPr>
        <xdr:cNvSpPr/>
      </xdr:nvSpPr>
      <xdr:spPr bwMode="auto">
        <a:xfrm>
          <a:off x="13777686" y="2885543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69</xdr:row>
      <xdr:rowOff>3528</xdr:rowOff>
    </xdr:from>
    <xdr:to>
      <xdr:col>36</xdr:col>
      <xdr:colOff>710994</xdr:colOff>
      <xdr:row>69</xdr:row>
      <xdr:rowOff>21528</xdr:rowOff>
    </xdr:to>
    <xdr:sp macro="" textlink="">
      <xdr:nvSpPr>
        <xdr:cNvPr id="1064" name="Rectángulo 1063">
          <a:extLst>
            <a:ext uri="{FF2B5EF4-FFF2-40B4-BE49-F238E27FC236}">
              <a16:creationId xmlns:a16="http://schemas.microsoft.com/office/drawing/2014/main" id="{00000000-0008-0000-0B00-000028040000}"/>
            </a:ext>
          </a:extLst>
        </xdr:cNvPr>
        <xdr:cNvSpPr/>
      </xdr:nvSpPr>
      <xdr:spPr bwMode="auto">
        <a:xfrm>
          <a:off x="16998949" y="280641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69</xdr:row>
      <xdr:rowOff>9072</xdr:rowOff>
    </xdr:from>
    <xdr:to>
      <xdr:col>30</xdr:col>
      <xdr:colOff>710995</xdr:colOff>
      <xdr:row>69</xdr:row>
      <xdr:rowOff>27072</xdr:rowOff>
    </xdr:to>
    <xdr:sp macro="" textlink="">
      <xdr:nvSpPr>
        <xdr:cNvPr id="1065" name="Rectángulo 1064">
          <a:extLst>
            <a:ext uri="{FF2B5EF4-FFF2-40B4-BE49-F238E27FC236}">
              <a16:creationId xmlns:a16="http://schemas.microsoft.com/office/drawing/2014/main" id="{00000000-0008-0000-0B00-000029040000}"/>
            </a:ext>
          </a:extLst>
        </xdr:cNvPr>
        <xdr:cNvSpPr/>
      </xdr:nvSpPr>
      <xdr:spPr bwMode="auto">
        <a:xfrm>
          <a:off x="13779499" y="2806972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69</xdr:row>
      <xdr:rowOff>784747</xdr:rowOff>
    </xdr:from>
    <xdr:to>
      <xdr:col>36</xdr:col>
      <xdr:colOff>704645</xdr:colOff>
      <xdr:row>69</xdr:row>
      <xdr:rowOff>799147</xdr:rowOff>
    </xdr:to>
    <xdr:sp macro="" textlink="">
      <xdr:nvSpPr>
        <xdr:cNvPr id="1066" name="Rectángulo 1065">
          <a:extLst>
            <a:ext uri="{FF2B5EF4-FFF2-40B4-BE49-F238E27FC236}">
              <a16:creationId xmlns:a16="http://schemas.microsoft.com/office/drawing/2014/main" id="{00000000-0008-0000-0B00-00002A040000}"/>
            </a:ext>
          </a:extLst>
        </xdr:cNvPr>
        <xdr:cNvSpPr/>
      </xdr:nvSpPr>
      <xdr:spPr bwMode="auto">
        <a:xfrm>
          <a:off x="16994868" y="28845397"/>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71</xdr:row>
      <xdr:rowOff>3528</xdr:rowOff>
    </xdr:from>
    <xdr:to>
      <xdr:col>30</xdr:col>
      <xdr:colOff>710994</xdr:colOff>
      <xdr:row>71</xdr:row>
      <xdr:rowOff>21528</xdr:rowOff>
    </xdr:to>
    <xdr:sp macro="" textlink="">
      <xdr:nvSpPr>
        <xdr:cNvPr id="1067" name="Rectángulo 1066">
          <a:extLst>
            <a:ext uri="{FF2B5EF4-FFF2-40B4-BE49-F238E27FC236}">
              <a16:creationId xmlns:a16="http://schemas.microsoft.com/office/drawing/2014/main" id="{00000000-0008-0000-0B00-00002B040000}"/>
            </a:ext>
          </a:extLst>
        </xdr:cNvPr>
        <xdr:cNvSpPr/>
      </xdr:nvSpPr>
      <xdr:spPr bwMode="auto">
        <a:xfrm>
          <a:off x="13779499" y="290547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71</xdr:row>
      <xdr:rowOff>579233</xdr:rowOff>
    </xdr:from>
    <xdr:to>
      <xdr:col>30</xdr:col>
      <xdr:colOff>707586</xdr:colOff>
      <xdr:row>71</xdr:row>
      <xdr:rowOff>582833</xdr:rowOff>
    </xdr:to>
    <xdr:sp macro="" textlink="">
      <xdr:nvSpPr>
        <xdr:cNvPr id="1068" name="Rectángulo 1067">
          <a:extLst>
            <a:ext uri="{FF2B5EF4-FFF2-40B4-BE49-F238E27FC236}">
              <a16:creationId xmlns:a16="http://schemas.microsoft.com/office/drawing/2014/main" id="{00000000-0008-0000-0B00-00002C040000}"/>
            </a:ext>
          </a:extLst>
        </xdr:cNvPr>
        <xdr:cNvSpPr/>
      </xdr:nvSpPr>
      <xdr:spPr bwMode="auto">
        <a:xfrm>
          <a:off x="13777686" y="2963048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71</xdr:row>
      <xdr:rowOff>3528</xdr:rowOff>
    </xdr:from>
    <xdr:to>
      <xdr:col>36</xdr:col>
      <xdr:colOff>710994</xdr:colOff>
      <xdr:row>71</xdr:row>
      <xdr:rowOff>21528</xdr:rowOff>
    </xdr:to>
    <xdr:sp macro="" textlink="">
      <xdr:nvSpPr>
        <xdr:cNvPr id="1069" name="Rectángulo 1068">
          <a:extLst>
            <a:ext uri="{FF2B5EF4-FFF2-40B4-BE49-F238E27FC236}">
              <a16:creationId xmlns:a16="http://schemas.microsoft.com/office/drawing/2014/main" id="{00000000-0008-0000-0B00-00002D040000}"/>
            </a:ext>
          </a:extLst>
        </xdr:cNvPr>
        <xdr:cNvSpPr/>
      </xdr:nvSpPr>
      <xdr:spPr bwMode="auto">
        <a:xfrm>
          <a:off x="16998949" y="290547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71</xdr:row>
      <xdr:rowOff>568036</xdr:rowOff>
    </xdr:from>
    <xdr:to>
      <xdr:col>36</xdr:col>
      <xdr:colOff>704645</xdr:colOff>
      <xdr:row>71</xdr:row>
      <xdr:rowOff>582436</xdr:rowOff>
    </xdr:to>
    <xdr:sp macro="" textlink="">
      <xdr:nvSpPr>
        <xdr:cNvPr id="1070" name="Rectángulo 1069">
          <a:extLst>
            <a:ext uri="{FF2B5EF4-FFF2-40B4-BE49-F238E27FC236}">
              <a16:creationId xmlns:a16="http://schemas.microsoft.com/office/drawing/2014/main" id="{00000000-0008-0000-0B00-00002E040000}"/>
            </a:ext>
          </a:extLst>
        </xdr:cNvPr>
        <xdr:cNvSpPr/>
      </xdr:nvSpPr>
      <xdr:spPr bwMode="auto">
        <a:xfrm>
          <a:off x="16994868" y="29619286"/>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73</xdr:row>
      <xdr:rowOff>3528</xdr:rowOff>
    </xdr:from>
    <xdr:to>
      <xdr:col>30</xdr:col>
      <xdr:colOff>710994</xdr:colOff>
      <xdr:row>73</xdr:row>
      <xdr:rowOff>21528</xdr:rowOff>
    </xdr:to>
    <xdr:sp macro="" textlink="">
      <xdr:nvSpPr>
        <xdr:cNvPr id="1071" name="Rectángulo 1070">
          <a:extLst>
            <a:ext uri="{FF2B5EF4-FFF2-40B4-BE49-F238E27FC236}">
              <a16:creationId xmlns:a16="http://schemas.microsoft.com/office/drawing/2014/main" id="{00000000-0008-0000-0B00-00002F040000}"/>
            </a:ext>
          </a:extLst>
        </xdr:cNvPr>
        <xdr:cNvSpPr/>
      </xdr:nvSpPr>
      <xdr:spPr bwMode="auto">
        <a:xfrm>
          <a:off x="13779499" y="298358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73</xdr:row>
      <xdr:rowOff>379490</xdr:rowOff>
    </xdr:from>
    <xdr:to>
      <xdr:col>30</xdr:col>
      <xdr:colOff>707586</xdr:colOff>
      <xdr:row>73</xdr:row>
      <xdr:rowOff>383090</xdr:rowOff>
    </xdr:to>
    <xdr:sp macro="" textlink="">
      <xdr:nvSpPr>
        <xdr:cNvPr id="1072" name="Rectángulo 1071">
          <a:extLst>
            <a:ext uri="{FF2B5EF4-FFF2-40B4-BE49-F238E27FC236}">
              <a16:creationId xmlns:a16="http://schemas.microsoft.com/office/drawing/2014/main" id="{00000000-0008-0000-0B00-000030040000}"/>
            </a:ext>
          </a:extLst>
        </xdr:cNvPr>
        <xdr:cNvSpPr/>
      </xdr:nvSpPr>
      <xdr:spPr bwMode="auto">
        <a:xfrm>
          <a:off x="13777686" y="3021179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73</xdr:row>
      <xdr:rowOff>3528</xdr:rowOff>
    </xdr:from>
    <xdr:to>
      <xdr:col>36</xdr:col>
      <xdr:colOff>710994</xdr:colOff>
      <xdr:row>73</xdr:row>
      <xdr:rowOff>21528</xdr:rowOff>
    </xdr:to>
    <xdr:sp macro="" textlink="">
      <xdr:nvSpPr>
        <xdr:cNvPr id="1073" name="Rectángulo 1072">
          <a:extLst>
            <a:ext uri="{FF2B5EF4-FFF2-40B4-BE49-F238E27FC236}">
              <a16:creationId xmlns:a16="http://schemas.microsoft.com/office/drawing/2014/main" id="{00000000-0008-0000-0B00-000031040000}"/>
            </a:ext>
          </a:extLst>
        </xdr:cNvPr>
        <xdr:cNvSpPr/>
      </xdr:nvSpPr>
      <xdr:spPr bwMode="auto">
        <a:xfrm>
          <a:off x="16998949" y="298358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73</xdr:row>
      <xdr:rowOff>374289</xdr:rowOff>
    </xdr:from>
    <xdr:to>
      <xdr:col>36</xdr:col>
      <xdr:colOff>704645</xdr:colOff>
      <xdr:row>73</xdr:row>
      <xdr:rowOff>388689</xdr:rowOff>
    </xdr:to>
    <xdr:sp macro="" textlink="">
      <xdr:nvSpPr>
        <xdr:cNvPr id="1074" name="Rectángulo 1073">
          <a:extLst>
            <a:ext uri="{FF2B5EF4-FFF2-40B4-BE49-F238E27FC236}">
              <a16:creationId xmlns:a16="http://schemas.microsoft.com/office/drawing/2014/main" id="{00000000-0008-0000-0B00-000032040000}"/>
            </a:ext>
          </a:extLst>
        </xdr:cNvPr>
        <xdr:cNvSpPr/>
      </xdr:nvSpPr>
      <xdr:spPr bwMode="auto">
        <a:xfrm>
          <a:off x="16994868" y="30206589"/>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64</xdr:row>
      <xdr:rowOff>174639</xdr:rowOff>
    </xdr:from>
    <xdr:to>
      <xdr:col>28</xdr:col>
      <xdr:colOff>713975</xdr:colOff>
      <xdr:row>65</xdr:row>
      <xdr:rowOff>2139</xdr:rowOff>
    </xdr:to>
    <xdr:sp macro="" textlink="">
      <xdr:nvSpPr>
        <xdr:cNvPr id="1075" name="Rectángulo 1074">
          <a:extLst>
            <a:ext uri="{FF2B5EF4-FFF2-40B4-BE49-F238E27FC236}">
              <a16:creationId xmlns:a16="http://schemas.microsoft.com/office/drawing/2014/main" id="{00000000-0008-0000-0B00-000033040000}"/>
            </a:ext>
          </a:extLst>
        </xdr:cNvPr>
        <xdr:cNvSpPr/>
      </xdr:nvSpPr>
      <xdr:spPr bwMode="auto">
        <a:xfrm>
          <a:off x="13065125" y="256444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65</xdr:row>
      <xdr:rowOff>1006541</xdr:rowOff>
    </xdr:from>
    <xdr:to>
      <xdr:col>28</xdr:col>
      <xdr:colOff>712638</xdr:colOff>
      <xdr:row>65</xdr:row>
      <xdr:rowOff>1006541</xdr:rowOff>
    </xdr:to>
    <xdr:sp macro="" textlink="">
      <xdr:nvSpPr>
        <xdr:cNvPr id="1076" name="Rectángulo 1075">
          <a:extLst>
            <a:ext uri="{FF2B5EF4-FFF2-40B4-BE49-F238E27FC236}">
              <a16:creationId xmlns:a16="http://schemas.microsoft.com/office/drawing/2014/main" id="{00000000-0008-0000-0B00-000034040000}"/>
            </a:ext>
          </a:extLst>
        </xdr:cNvPr>
        <xdr:cNvSpPr/>
      </xdr:nvSpPr>
      <xdr:spPr bwMode="auto">
        <a:xfrm>
          <a:off x="13063788" y="26666891"/>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64</xdr:row>
      <xdr:rowOff>174639</xdr:rowOff>
    </xdr:from>
    <xdr:to>
      <xdr:col>31</xdr:col>
      <xdr:colOff>713975</xdr:colOff>
      <xdr:row>65</xdr:row>
      <xdr:rowOff>2139</xdr:rowOff>
    </xdr:to>
    <xdr:sp macro="" textlink="">
      <xdr:nvSpPr>
        <xdr:cNvPr id="1077" name="Rectángulo 1076">
          <a:extLst>
            <a:ext uri="{FF2B5EF4-FFF2-40B4-BE49-F238E27FC236}">
              <a16:creationId xmlns:a16="http://schemas.microsoft.com/office/drawing/2014/main" id="{00000000-0008-0000-0B00-000035040000}"/>
            </a:ext>
          </a:extLst>
        </xdr:cNvPr>
        <xdr:cNvSpPr/>
      </xdr:nvSpPr>
      <xdr:spPr bwMode="auto">
        <a:xfrm>
          <a:off x="14674850" y="256444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65</xdr:row>
      <xdr:rowOff>1002398</xdr:rowOff>
    </xdr:from>
    <xdr:to>
      <xdr:col>31</xdr:col>
      <xdr:colOff>712638</xdr:colOff>
      <xdr:row>65</xdr:row>
      <xdr:rowOff>1005998</xdr:rowOff>
    </xdr:to>
    <xdr:sp macro="" textlink="">
      <xdr:nvSpPr>
        <xdr:cNvPr id="1078" name="Rectángulo 1077">
          <a:extLst>
            <a:ext uri="{FF2B5EF4-FFF2-40B4-BE49-F238E27FC236}">
              <a16:creationId xmlns:a16="http://schemas.microsoft.com/office/drawing/2014/main" id="{00000000-0008-0000-0B00-000036040000}"/>
            </a:ext>
          </a:extLst>
        </xdr:cNvPr>
        <xdr:cNvSpPr/>
      </xdr:nvSpPr>
      <xdr:spPr bwMode="auto">
        <a:xfrm>
          <a:off x="14673513" y="26662748"/>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64</xdr:row>
      <xdr:rowOff>174639</xdr:rowOff>
    </xdr:from>
    <xdr:to>
      <xdr:col>34</xdr:col>
      <xdr:colOff>713975</xdr:colOff>
      <xdr:row>65</xdr:row>
      <xdr:rowOff>2139</xdr:rowOff>
    </xdr:to>
    <xdr:sp macro="" textlink="">
      <xdr:nvSpPr>
        <xdr:cNvPr id="1079" name="Rectángulo 1078">
          <a:extLst>
            <a:ext uri="{FF2B5EF4-FFF2-40B4-BE49-F238E27FC236}">
              <a16:creationId xmlns:a16="http://schemas.microsoft.com/office/drawing/2014/main" id="{00000000-0008-0000-0B00-000037040000}"/>
            </a:ext>
          </a:extLst>
        </xdr:cNvPr>
        <xdr:cNvSpPr/>
      </xdr:nvSpPr>
      <xdr:spPr bwMode="auto">
        <a:xfrm>
          <a:off x="16284575" y="256444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65</xdr:row>
      <xdr:rowOff>995127</xdr:rowOff>
    </xdr:from>
    <xdr:to>
      <xdr:col>34</xdr:col>
      <xdr:colOff>712638</xdr:colOff>
      <xdr:row>65</xdr:row>
      <xdr:rowOff>1005927</xdr:rowOff>
    </xdr:to>
    <xdr:sp macro="" textlink="">
      <xdr:nvSpPr>
        <xdr:cNvPr id="1080" name="Rectángulo 1079">
          <a:extLst>
            <a:ext uri="{FF2B5EF4-FFF2-40B4-BE49-F238E27FC236}">
              <a16:creationId xmlns:a16="http://schemas.microsoft.com/office/drawing/2014/main" id="{00000000-0008-0000-0B00-000038040000}"/>
            </a:ext>
          </a:extLst>
        </xdr:cNvPr>
        <xdr:cNvSpPr/>
      </xdr:nvSpPr>
      <xdr:spPr bwMode="auto">
        <a:xfrm>
          <a:off x="16283238" y="2665547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64</xdr:row>
      <xdr:rowOff>174639</xdr:rowOff>
    </xdr:from>
    <xdr:to>
      <xdr:col>37</xdr:col>
      <xdr:colOff>713975</xdr:colOff>
      <xdr:row>65</xdr:row>
      <xdr:rowOff>2139</xdr:rowOff>
    </xdr:to>
    <xdr:sp macro="" textlink="">
      <xdr:nvSpPr>
        <xdr:cNvPr id="1081" name="Rectángulo 1080">
          <a:extLst>
            <a:ext uri="{FF2B5EF4-FFF2-40B4-BE49-F238E27FC236}">
              <a16:creationId xmlns:a16="http://schemas.microsoft.com/office/drawing/2014/main" id="{00000000-0008-0000-0B00-000039040000}"/>
            </a:ext>
          </a:extLst>
        </xdr:cNvPr>
        <xdr:cNvSpPr/>
      </xdr:nvSpPr>
      <xdr:spPr bwMode="auto">
        <a:xfrm>
          <a:off x="17894300" y="256444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65</xdr:row>
      <xdr:rowOff>991492</xdr:rowOff>
    </xdr:from>
    <xdr:to>
      <xdr:col>37</xdr:col>
      <xdr:colOff>712638</xdr:colOff>
      <xdr:row>65</xdr:row>
      <xdr:rowOff>1005892</xdr:rowOff>
    </xdr:to>
    <xdr:sp macro="" textlink="">
      <xdr:nvSpPr>
        <xdr:cNvPr id="1082" name="Rectángulo 1081">
          <a:extLst>
            <a:ext uri="{FF2B5EF4-FFF2-40B4-BE49-F238E27FC236}">
              <a16:creationId xmlns:a16="http://schemas.microsoft.com/office/drawing/2014/main" id="{00000000-0008-0000-0B00-00003A040000}"/>
            </a:ext>
          </a:extLst>
        </xdr:cNvPr>
        <xdr:cNvSpPr/>
      </xdr:nvSpPr>
      <xdr:spPr bwMode="auto">
        <a:xfrm>
          <a:off x="17892963" y="26651842"/>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2923</xdr:colOff>
      <xdr:row>10</xdr:row>
      <xdr:rowOff>3261</xdr:rowOff>
    </xdr:from>
    <xdr:to>
      <xdr:col>18</xdr:col>
      <xdr:colOff>711167</xdr:colOff>
      <xdr:row>10</xdr:row>
      <xdr:rowOff>18754</xdr:rowOff>
    </xdr:to>
    <xdr:sp macro="" textlink="">
      <xdr:nvSpPr>
        <xdr:cNvPr id="1087" name="Rectángulo 1086">
          <a:extLst>
            <a:ext uri="{FF2B5EF4-FFF2-40B4-BE49-F238E27FC236}">
              <a16:creationId xmlns:a16="http://schemas.microsoft.com/office/drawing/2014/main" id="{00000000-0008-0000-0B00-00003F040000}"/>
            </a:ext>
          </a:extLst>
        </xdr:cNvPr>
        <xdr:cNvSpPr/>
      </xdr:nvSpPr>
      <xdr:spPr bwMode="auto">
        <a:xfrm>
          <a:off x="7337173" y="4251411"/>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93844</xdr:colOff>
      <xdr:row>10</xdr:row>
      <xdr:rowOff>1002723</xdr:rowOff>
    </xdr:from>
    <xdr:to>
      <xdr:col>17</xdr:col>
      <xdr:colOff>90961</xdr:colOff>
      <xdr:row>12</xdr:row>
      <xdr:rowOff>7207</xdr:rowOff>
    </xdr:to>
    <xdr:cxnSp macro="">
      <xdr:nvCxnSpPr>
        <xdr:cNvPr id="1088" name="Conector angular 1087">
          <a:extLst>
            <a:ext uri="{FF2B5EF4-FFF2-40B4-BE49-F238E27FC236}">
              <a16:creationId xmlns:a16="http://schemas.microsoft.com/office/drawing/2014/main" id="{00000000-0008-0000-0B00-000040040000}"/>
            </a:ext>
          </a:extLst>
        </xdr:cNvPr>
        <xdr:cNvCxnSpPr>
          <a:stCxn id="1226" idx="0"/>
          <a:endCxn id="1292" idx="2"/>
        </xdr:cNvCxnSpPr>
      </xdr:nvCxnSpPr>
      <xdr:spPr>
        <a:xfrm rot="16200000" flipV="1">
          <a:off x="6424223" y="3749669"/>
          <a:ext cx="214159" cy="3216567"/>
        </a:xfrm>
        <a:prstGeom prst="bentConnector3">
          <a:avLst>
            <a:gd name="adj1" fmla="val 4099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7938</xdr:colOff>
      <xdr:row>10</xdr:row>
      <xdr:rowOff>984962</xdr:rowOff>
    </xdr:from>
    <xdr:to>
      <xdr:col>19</xdr:col>
      <xdr:colOff>1807</xdr:colOff>
      <xdr:row>10</xdr:row>
      <xdr:rowOff>1002723</xdr:rowOff>
    </xdr:to>
    <xdr:sp macro="" textlink="">
      <xdr:nvSpPr>
        <xdr:cNvPr id="1089" name="Rectángulo 1088">
          <a:extLst>
            <a:ext uri="{FF2B5EF4-FFF2-40B4-BE49-F238E27FC236}">
              <a16:creationId xmlns:a16="http://schemas.microsoft.com/office/drawing/2014/main" id="{00000000-0008-0000-0B00-000041040000}"/>
            </a:ext>
          </a:extLst>
        </xdr:cNvPr>
        <xdr:cNvSpPr/>
      </xdr:nvSpPr>
      <xdr:spPr bwMode="auto">
        <a:xfrm>
          <a:off x="7342188" y="5233112"/>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17</xdr:row>
      <xdr:rowOff>186546</xdr:rowOff>
    </xdr:from>
    <xdr:to>
      <xdr:col>4</xdr:col>
      <xdr:colOff>713975</xdr:colOff>
      <xdr:row>18</xdr:row>
      <xdr:rowOff>14046</xdr:rowOff>
    </xdr:to>
    <xdr:sp macro="" textlink="">
      <xdr:nvSpPr>
        <xdr:cNvPr id="1091" name="Rectángulo 1090">
          <a:extLst>
            <a:ext uri="{FF2B5EF4-FFF2-40B4-BE49-F238E27FC236}">
              <a16:creationId xmlns:a16="http://schemas.microsoft.com/office/drawing/2014/main" id="{00000000-0008-0000-0B00-000043040000}"/>
            </a:ext>
          </a:extLst>
        </xdr:cNvPr>
        <xdr:cNvSpPr/>
      </xdr:nvSpPr>
      <xdr:spPr bwMode="auto">
        <a:xfrm>
          <a:off x="187325" y="82637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18</xdr:row>
      <xdr:rowOff>786979</xdr:rowOff>
    </xdr:from>
    <xdr:to>
      <xdr:col>4</xdr:col>
      <xdr:colOff>712638</xdr:colOff>
      <xdr:row>18</xdr:row>
      <xdr:rowOff>797779</xdr:rowOff>
    </xdr:to>
    <xdr:sp macro="" textlink="">
      <xdr:nvSpPr>
        <xdr:cNvPr id="1092" name="Rectángulo 1091">
          <a:extLst>
            <a:ext uri="{FF2B5EF4-FFF2-40B4-BE49-F238E27FC236}">
              <a16:creationId xmlns:a16="http://schemas.microsoft.com/office/drawing/2014/main" id="{00000000-0008-0000-0B00-000044040000}"/>
            </a:ext>
          </a:extLst>
        </xdr:cNvPr>
        <xdr:cNvSpPr/>
      </xdr:nvSpPr>
      <xdr:spPr bwMode="auto">
        <a:xfrm>
          <a:off x="185988" y="90546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17</xdr:row>
      <xdr:rowOff>186546</xdr:rowOff>
    </xdr:from>
    <xdr:to>
      <xdr:col>7</xdr:col>
      <xdr:colOff>713975</xdr:colOff>
      <xdr:row>18</xdr:row>
      <xdr:rowOff>14046</xdr:rowOff>
    </xdr:to>
    <xdr:sp macro="" textlink="">
      <xdr:nvSpPr>
        <xdr:cNvPr id="1093" name="Rectángulo 1092">
          <a:extLst>
            <a:ext uri="{FF2B5EF4-FFF2-40B4-BE49-F238E27FC236}">
              <a16:creationId xmlns:a16="http://schemas.microsoft.com/office/drawing/2014/main" id="{00000000-0008-0000-0B00-000045040000}"/>
            </a:ext>
          </a:extLst>
        </xdr:cNvPr>
        <xdr:cNvSpPr/>
      </xdr:nvSpPr>
      <xdr:spPr bwMode="auto">
        <a:xfrm>
          <a:off x="1797050" y="82637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18</xdr:row>
      <xdr:rowOff>786979</xdr:rowOff>
    </xdr:from>
    <xdr:to>
      <xdr:col>7</xdr:col>
      <xdr:colOff>712638</xdr:colOff>
      <xdr:row>18</xdr:row>
      <xdr:rowOff>797779</xdr:rowOff>
    </xdr:to>
    <xdr:sp macro="" textlink="">
      <xdr:nvSpPr>
        <xdr:cNvPr id="1094" name="Rectángulo 1093">
          <a:extLst>
            <a:ext uri="{FF2B5EF4-FFF2-40B4-BE49-F238E27FC236}">
              <a16:creationId xmlns:a16="http://schemas.microsoft.com/office/drawing/2014/main" id="{00000000-0008-0000-0B00-000046040000}"/>
            </a:ext>
          </a:extLst>
        </xdr:cNvPr>
        <xdr:cNvSpPr/>
      </xdr:nvSpPr>
      <xdr:spPr bwMode="auto">
        <a:xfrm>
          <a:off x="1795713" y="90546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6556</xdr:colOff>
      <xdr:row>15</xdr:row>
      <xdr:rowOff>180196</xdr:rowOff>
    </xdr:from>
    <xdr:to>
      <xdr:col>16</xdr:col>
      <xdr:colOff>6556</xdr:colOff>
      <xdr:row>16</xdr:row>
      <xdr:rowOff>4611</xdr:rowOff>
    </xdr:to>
    <xdr:cxnSp macro="">
      <xdr:nvCxnSpPr>
        <xdr:cNvPr id="1097" name="Conector angular 1096">
          <a:extLst>
            <a:ext uri="{FF2B5EF4-FFF2-40B4-BE49-F238E27FC236}">
              <a16:creationId xmlns:a16="http://schemas.microsoft.com/office/drawing/2014/main" id="{00000000-0008-0000-0B00-000049040000}"/>
            </a:ext>
          </a:extLst>
        </xdr:cNvPr>
        <xdr:cNvCxnSpPr>
          <a:stCxn id="1098" idx="0"/>
          <a:endCxn id="1257" idx="0"/>
        </xdr:cNvCxnSpPr>
      </xdr:nvCxnSpPr>
      <xdr:spPr>
        <a:xfrm rot="16200000" flipV="1">
          <a:off x="4113898" y="3845254"/>
          <a:ext cx="14915" cy="6438900"/>
        </a:xfrm>
        <a:prstGeom prst="bentConnector3">
          <a:avLst>
            <a:gd name="adj1" fmla="val 449454"/>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xdr:colOff>
      <xdr:row>15</xdr:row>
      <xdr:rowOff>186546</xdr:rowOff>
    </xdr:from>
    <xdr:to>
      <xdr:col>16</xdr:col>
      <xdr:colOff>713975</xdr:colOff>
      <xdr:row>16</xdr:row>
      <xdr:rowOff>14046</xdr:rowOff>
    </xdr:to>
    <xdr:sp macro="" textlink="">
      <xdr:nvSpPr>
        <xdr:cNvPr id="1098" name="Rectángulo 1097">
          <a:extLst>
            <a:ext uri="{FF2B5EF4-FFF2-40B4-BE49-F238E27FC236}">
              <a16:creationId xmlns:a16="http://schemas.microsoft.com/office/drawing/2014/main" id="{00000000-0008-0000-0B00-00004A040000}"/>
            </a:ext>
          </a:extLst>
        </xdr:cNvPr>
        <xdr:cNvSpPr/>
      </xdr:nvSpPr>
      <xdr:spPr bwMode="auto">
        <a:xfrm>
          <a:off x="6626225"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16</xdr:row>
      <xdr:rowOff>985852</xdr:rowOff>
    </xdr:from>
    <xdr:to>
      <xdr:col>17</xdr:col>
      <xdr:colOff>880</xdr:colOff>
      <xdr:row>16</xdr:row>
      <xdr:rowOff>996652</xdr:rowOff>
    </xdr:to>
    <xdr:sp macro="" textlink="">
      <xdr:nvSpPr>
        <xdr:cNvPr id="1099" name="Rectángulo 1098">
          <a:extLst>
            <a:ext uri="{FF2B5EF4-FFF2-40B4-BE49-F238E27FC236}">
              <a16:creationId xmlns:a16="http://schemas.microsoft.com/office/drawing/2014/main" id="{00000000-0008-0000-0B00-00004B040000}"/>
            </a:ext>
          </a:extLst>
        </xdr:cNvPr>
        <xdr:cNvSpPr/>
      </xdr:nvSpPr>
      <xdr:spPr bwMode="auto">
        <a:xfrm>
          <a:off x="6624888" y="80534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15</xdr:row>
      <xdr:rowOff>186546</xdr:rowOff>
    </xdr:from>
    <xdr:to>
      <xdr:col>22</xdr:col>
      <xdr:colOff>713975</xdr:colOff>
      <xdr:row>16</xdr:row>
      <xdr:rowOff>14046</xdr:rowOff>
    </xdr:to>
    <xdr:sp macro="" textlink="">
      <xdr:nvSpPr>
        <xdr:cNvPr id="1100" name="Rectángulo 1099">
          <a:extLst>
            <a:ext uri="{FF2B5EF4-FFF2-40B4-BE49-F238E27FC236}">
              <a16:creationId xmlns:a16="http://schemas.microsoft.com/office/drawing/2014/main" id="{00000000-0008-0000-0B00-00004C040000}"/>
            </a:ext>
          </a:extLst>
        </xdr:cNvPr>
        <xdr:cNvSpPr/>
      </xdr:nvSpPr>
      <xdr:spPr bwMode="auto">
        <a:xfrm>
          <a:off x="9845675"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16</xdr:row>
      <xdr:rowOff>985852</xdr:rowOff>
    </xdr:from>
    <xdr:to>
      <xdr:col>23</xdr:col>
      <xdr:colOff>880</xdr:colOff>
      <xdr:row>16</xdr:row>
      <xdr:rowOff>996652</xdr:rowOff>
    </xdr:to>
    <xdr:sp macro="" textlink="">
      <xdr:nvSpPr>
        <xdr:cNvPr id="1101" name="Rectángulo 1100">
          <a:extLst>
            <a:ext uri="{FF2B5EF4-FFF2-40B4-BE49-F238E27FC236}">
              <a16:creationId xmlns:a16="http://schemas.microsoft.com/office/drawing/2014/main" id="{00000000-0008-0000-0B00-00004D040000}"/>
            </a:ext>
          </a:extLst>
        </xdr:cNvPr>
        <xdr:cNvSpPr/>
      </xdr:nvSpPr>
      <xdr:spPr bwMode="auto">
        <a:xfrm>
          <a:off x="9844338" y="80534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15</xdr:row>
      <xdr:rowOff>186546</xdr:rowOff>
    </xdr:from>
    <xdr:to>
      <xdr:col>25</xdr:col>
      <xdr:colOff>713975</xdr:colOff>
      <xdr:row>16</xdr:row>
      <xdr:rowOff>14046</xdr:rowOff>
    </xdr:to>
    <xdr:sp macro="" textlink="">
      <xdr:nvSpPr>
        <xdr:cNvPr id="1102" name="Rectángulo 1101">
          <a:extLst>
            <a:ext uri="{FF2B5EF4-FFF2-40B4-BE49-F238E27FC236}">
              <a16:creationId xmlns:a16="http://schemas.microsoft.com/office/drawing/2014/main" id="{00000000-0008-0000-0B00-00004E040000}"/>
            </a:ext>
          </a:extLst>
        </xdr:cNvPr>
        <xdr:cNvSpPr/>
      </xdr:nvSpPr>
      <xdr:spPr bwMode="auto">
        <a:xfrm>
          <a:off x="11455400"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16</xdr:row>
      <xdr:rowOff>985852</xdr:rowOff>
    </xdr:from>
    <xdr:to>
      <xdr:col>26</xdr:col>
      <xdr:colOff>880</xdr:colOff>
      <xdr:row>16</xdr:row>
      <xdr:rowOff>996652</xdr:rowOff>
    </xdr:to>
    <xdr:sp macro="" textlink="">
      <xdr:nvSpPr>
        <xdr:cNvPr id="1103" name="Rectángulo 1102">
          <a:extLst>
            <a:ext uri="{FF2B5EF4-FFF2-40B4-BE49-F238E27FC236}">
              <a16:creationId xmlns:a16="http://schemas.microsoft.com/office/drawing/2014/main" id="{00000000-0008-0000-0B00-00004F040000}"/>
            </a:ext>
          </a:extLst>
        </xdr:cNvPr>
        <xdr:cNvSpPr/>
      </xdr:nvSpPr>
      <xdr:spPr bwMode="auto">
        <a:xfrm>
          <a:off x="11454063" y="80534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5</xdr:row>
      <xdr:rowOff>188928</xdr:rowOff>
    </xdr:from>
    <xdr:to>
      <xdr:col>10</xdr:col>
      <xdr:colOff>713975</xdr:colOff>
      <xdr:row>6</xdr:row>
      <xdr:rowOff>16428</xdr:rowOff>
    </xdr:to>
    <xdr:sp macro="" textlink="">
      <xdr:nvSpPr>
        <xdr:cNvPr id="1108" name="Rectángulo 1107">
          <a:extLst>
            <a:ext uri="{FF2B5EF4-FFF2-40B4-BE49-F238E27FC236}">
              <a16:creationId xmlns:a16="http://schemas.microsoft.com/office/drawing/2014/main" id="{00000000-0008-0000-0B00-000054040000}"/>
            </a:ext>
          </a:extLst>
        </xdr:cNvPr>
        <xdr:cNvSpPr/>
      </xdr:nvSpPr>
      <xdr:spPr bwMode="auto">
        <a:xfrm>
          <a:off x="3406775"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6</xdr:row>
      <xdr:rowOff>786703</xdr:rowOff>
    </xdr:from>
    <xdr:to>
      <xdr:col>10</xdr:col>
      <xdr:colOff>712638</xdr:colOff>
      <xdr:row>7</xdr:row>
      <xdr:rowOff>1003</xdr:rowOff>
    </xdr:to>
    <xdr:sp macro="" textlink="">
      <xdr:nvSpPr>
        <xdr:cNvPr id="1109" name="Rectángulo 1108">
          <a:extLst>
            <a:ext uri="{FF2B5EF4-FFF2-40B4-BE49-F238E27FC236}">
              <a16:creationId xmlns:a16="http://schemas.microsoft.com/office/drawing/2014/main" id="{00000000-0008-0000-0B00-000055040000}"/>
            </a:ext>
          </a:extLst>
        </xdr:cNvPr>
        <xdr:cNvSpPr/>
      </xdr:nvSpPr>
      <xdr:spPr bwMode="auto">
        <a:xfrm>
          <a:off x="3405438"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8</xdr:row>
      <xdr:rowOff>3191</xdr:rowOff>
    </xdr:from>
    <xdr:to>
      <xdr:col>10</xdr:col>
      <xdr:colOff>713975</xdr:colOff>
      <xdr:row>8</xdr:row>
      <xdr:rowOff>21191</xdr:rowOff>
    </xdr:to>
    <xdr:sp macro="" textlink="">
      <xdr:nvSpPr>
        <xdr:cNvPr id="1113" name="Rectángulo 1112">
          <a:extLst>
            <a:ext uri="{FF2B5EF4-FFF2-40B4-BE49-F238E27FC236}">
              <a16:creationId xmlns:a16="http://schemas.microsoft.com/office/drawing/2014/main" id="{00000000-0008-0000-0B00-000059040000}"/>
            </a:ext>
          </a:extLst>
        </xdr:cNvPr>
        <xdr:cNvSpPr/>
      </xdr:nvSpPr>
      <xdr:spPr bwMode="auto">
        <a:xfrm>
          <a:off x="3406775" y="300356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8</xdr:row>
      <xdr:rowOff>991492</xdr:rowOff>
    </xdr:from>
    <xdr:to>
      <xdr:col>10</xdr:col>
      <xdr:colOff>712638</xdr:colOff>
      <xdr:row>8</xdr:row>
      <xdr:rowOff>1005892</xdr:rowOff>
    </xdr:to>
    <xdr:sp macro="" textlink="">
      <xdr:nvSpPr>
        <xdr:cNvPr id="1114" name="Rectángulo 1113">
          <a:extLst>
            <a:ext uri="{FF2B5EF4-FFF2-40B4-BE49-F238E27FC236}">
              <a16:creationId xmlns:a16="http://schemas.microsoft.com/office/drawing/2014/main" id="{00000000-0008-0000-0B00-00005A040000}"/>
            </a:ext>
          </a:extLst>
        </xdr:cNvPr>
        <xdr:cNvSpPr/>
      </xdr:nvSpPr>
      <xdr:spPr bwMode="auto">
        <a:xfrm>
          <a:off x="340543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7</xdr:row>
      <xdr:rowOff>188928</xdr:rowOff>
    </xdr:from>
    <xdr:to>
      <xdr:col>13</xdr:col>
      <xdr:colOff>713975</xdr:colOff>
      <xdr:row>8</xdr:row>
      <xdr:rowOff>16428</xdr:rowOff>
    </xdr:to>
    <xdr:sp macro="" textlink="">
      <xdr:nvSpPr>
        <xdr:cNvPr id="1115" name="Rectángulo 1114">
          <a:extLst>
            <a:ext uri="{FF2B5EF4-FFF2-40B4-BE49-F238E27FC236}">
              <a16:creationId xmlns:a16="http://schemas.microsoft.com/office/drawing/2014/main" id="{00000000-0008-0000-0B00-00005B040000}"/>
            </a:ext>
          </a:extLst>
        </xdr:cNvPr>
        <xdr:cNvSpPr/>
      </xdr:nvSpPr>
      <xdr:spPr bwMode="auto">
        <a:xfrm>
          <a:off x="501650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1116" name="Rectángulo 1115">
          <a:extLst>
            <a:ext uri="{FF2B5EF4-FFF2-40B4-BE49-F238E27FC236}">
              <a16:creationId xmlns:a16="http://schemas.microsoft.com/office/drawing/2014/main" id="{00000000-0008-0000-0B00-00005C040000}"/>
            </a:ext>
          </a:extLst>
        </xdr:cNvPr>
        <xdr:cNvSpPr/>
      </xdr:nvSpPr>
      <xdr:spPr bwMode="auto">
        <a:xfrm>
          <a:off x="501516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Monitoreo</a:t>
          </a:r>
        </a:p>
      </xdr:txBody>
    </xdr:sp>
    <xdr:clientData/>
  </xdr:twoCellAnchor>
  <xdr:twoCellAnchor>
    <xdr:from>
      <xdr:col>15</xdr:col>
      <xdr:colOff>6350</xdr:colOff>
      <xdr:row>7</xdr:row>
      <xdr:rowOff>188928</xdr:rowOff>
    </xdr:from>
    <xdr:to>
      <xdr:col>16</xdr:col>
      <xdr:colOff>713975</xdr:colOff>
      <xdr:row>8</xdr:row>
      <xdr:rowOff>16428</xdr:rowOff>
    </xdr:to>
    <xdr:sp macro="" textlink="">
      <xdr:nvSpPr>
        <xdr:cNvPr id="1117" name="Rectángulo 1116">
          <a:extLst>
            <a:ext uri="{FF2B5EF4-FFF2-40B4-BE49-F238E27FC236}">
              <a16:creationId xmlns:a16="http://schemas.microsoft.com/office/drawing/2014/main" id="{00000000-0008-0000-0B00-00005D040000}"/>
            </a:ext>
          </a:extLst>
        </xdr:cNvPr>
        <xdr:cNvSpPr/>
      </xdr:nvSpPr>
      <xdr:spPr bwMode="auto">
        <a:xfrm>
          <a:off x="6626225"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8</xdr:row>
      <xdr:rowOff>991492</xdr:rowOff>
    </xdr:from>
    <xdr:to>
      <xdr:col>16</xdr:col>
      <xdr:colOff>712638</xdr:colOff>
      <xdr:row>8</xdr:row>
      <xdr:rowOff>1005892</xdr:rowOff>
    </xdr:to>
    <xdr:sp macro="" textlink="">
      <xdr:nvSpPr>
        <xdr:cNvPr id="1118" name="Rectángulo 1117">
          <a:extLst>
            <a:ext uri="{FF2B5EF4-FFF2-40B4-BE49-F238E27FC236}">
              <a16:creationId xmlns:a16="http://schemas.microsoft.com/office/drawing/2014/main" id="{00000000-0008-0000-0B00-00005E040000}"/>
            </a:ext>
          </a:extLst>
        </xdr:cNvPr>
        <xdr:cNvSpPr/>
      </xdr:nvSpPr>
      <xdr:spPr bwMode="auto">
        <a:xfrm>
          <a:off x="662488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7</xdr:row>
      <xdr:rowOff>188928</xdr:rowOff>
    </xdr:from>
    <xdr:to>
      <xdr:col>19</xdr:col>
      <xdr:colOff>713975</xdr:colOff>
      <xdr:row>8</xdr:row>
      <xdr:rowOff>16428</xdr:rowOff>
    </xdr:to>
    <xdr:sp macro="" textlink="">
      <xdr:nvSpPr>
        <xdr:cNvPr id="1119" name="Rectángulo 1118">
          <a:extLst>
            <a:ext uri="{FF2B5EF4-FFF2-40B4-BE49-F238E27FC236}">
              <a16:creationId xmlns:a16="http://schemas.microsoft.com/office/drawing/2014/main" id="{00000000-0008-0000-0B00-00005F040000}"/>
            </a:ext>
          </a:extLst>
        </xdr:cNvPr>
        <xdr:cNvSpPr/>
      </xdr:nvSpPr>
      <xdr:spPr bwMode="auto">
        <a:xfrm>
          <a:off x="823595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120" name="Rectángulo 1119">
          <a:extLst>
            <a:ext uri="{FF2B5EF4-FFF2-40B4-BE49-F238E27FC236}">
              <a16:creationId xmlns:a16="http://schemas.microsoft.com/office/drawing/2014/main" id="{00000000-0008-0000-0B00-000060040000}"/>
            </a:ext>
          </a:extLst>
        </xdr:cNvPr>
        <xdr:cNvSpPr/>
      </xdr:nvSpPr>
      <xdr:spPr bwMode="auto">
        <a:xfrm>
          <a:off x="82346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17</xdr:row>
      <xdr:rowOff>186546</xdr:rowOff>
    </xdr:from>
    <xdr:to>
      <xdr:col>28</xdr:col>
      <xdr:colOff>713975</xdr:colOff>
      <xdr:row>18</xdr:row>
      <xdr:rowOff>14046</xdr:rowOff>
    </xdr:to>
    <xdr:sp macro="" textlink="">
      <xdr:nvSpPr>
        <xdr:cNvPr id="1206" name="Rectángulo 1205">
          <a:extLst>
            <a:ext uri="{FF2B5EF4-FFF2-40B4-BE49-F238E27FC236}">
              <a16:creationId xmlns:a16="http://schemas.microsoft.com/office/drawing/2014/main" id="{00000000-0008-0000-0B00-0000B6040000}"/>
            </a:ext>
          </a:extLst>
        </xdr:cNvPr>
        <xdr:cNvSpPr/>
      </xdr:nvSpPr>
      <xdr:spPr bwMode="auto">
        <a:xfrm>
          <a:off x="13065125" y="82637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18</xdr:row>
      <xdr:rowOff>783312</xdr:rowOff>
    </xdr:from>
    <xdr:to>
      <xdr:col>28</xdr:col>
      <xdr:colOff>712638</xdr:colOff>
      <xdr:row>18</xdr:row>
      <xdr:rowOff>794112</xdr:rowOff>
    </xdr:to>
    <xdr:sp macro="" textlink="">
      <xdr:nvSpPr>
        <xdr:cNvPr id="1207" name="Rectángulo 1206">
          <a:extLst>
            <a:ext uri="{FF2B5EF4-FFF2-40B4-BE49-F238E27FC236}">
              <a16:creationId xmlns:a16="http://schemas.microsoft.com/office/drawing/2014/main" id="{00000000-0008-0000-0B00-0000B7040000}"/>
            </a:ext>
          </a:extLst>
        </xdr:cNvPr>
        <xdr:cNvSpPr/>
      </xdr:nvSpPr>
      <xdr:spPr bwMode="auto">
        <a:xfrm>
          <a:off x="13063788" y="9051012"/>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17</xdr:col>
      <xdr:colOff>90952</xdr:colOff>
      <xdr:row>12</xdr:row>
      <xdr:rowOff>415929</xdr:rowOff>
    </xdr:from>
    <xdr:to>
      <xdr:col>23</xdr:col>
      <xdr:colOff>91763</xdr:colOff>
      <xdr:row>14</xdr:row>
      <xdr:rowOff>3527</xdr:rowOff>
    </xdr:to>
    <xdr:cxnSp macro="">
      <xdr:nvCxnSpPr>
        <xdr:cNvPr id="1222" name="Conector angular 1221">
          <a:extLst>
            <a:ext uri="{FF2B5EF4-FFF2-40B4-BE49-F238E27FC236}">
              <a16:creationId xmlns:a16="http://schemas.microsoft.com/office/drawing/2014/main" id="{00000000-0008-0000-0B00-0000C6040000}"/>
            </a:ext>
          </a:extLst>
        </xdr:cNvPr>
        <xdr:cNvCxnSpPr>
          <a:stCxn id="1227" idx="2"/>
          <a:endCxn id="1269" idx="0"/>
        </xdr:cNvCxnSpPr>
      </xdr:nvCxnSpPr>
      <xdr:spPr>
        <a:xfrm rot="16200000" flipH="1">
          <a:off x="9646346" y="4366985"/>
          <a:ext cx="206723" cy="3220261"/>
        </a:xfrm>
        <a:prstGeom prst="bentConnector3">
          <a:avLst>
            <a:gd name="adj1" fmla="val 52377"/>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7911</xdr:colOff>
      <xdr:row>12</xdr:row>
      <xdr:rowOff>397345</xdr:rowOff>
    </xdr:from>
    <xdr:to>
      <xdr:col>7</xdr:col>
      <xdr:colOff>707811</xdr:colOff>
      <xdr:row>12</xdr:row>
      <xdr:rowOff>414328</xdr:rowOff>
    </xdr:to>
    <xdr:sp macro="" textlink="">
      <xdr:nvSpPr>
        <xdr:cNvPr id="1223" name="Rectángulo 1222">
          <a:extLst>
            <a:ext uri="{FF2B5EF4-FFF2-40B4-BE49-F238E27FC236}">
              <a16:creationId xmlns:a16="http://schemas.microsoft.com/office/drawing/2014/main" id="{00000000-0008-0000-0B00-0000C7040000}"/>
            </a:ext>
          </a:extLst>
        </xdr:cNvPr>
        <xdr:cNvSpPr/>
      </xdr:nvSpPr>
      <xdr:spPr bwMode="auto">
        <a:xfrm>
          <a:off x="188886" y="585517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224" name="Rectángulo 1223">
          <a:extLst>
            <a:ext uri="{FF2B5EF4-FFF2-40B4-BE49-F238E27FC236}">
              <a16:creationId xmlns:a16="http://schemas.microsoft.com/office/drawing/2014/main" id="{00000000-0008-0000-0B00-0000C8040000}"/>
            </a:ext>
          </a:extLst>
        </xdr:cNvPr>
        <xdr:cNvSpPr/>
      </xdr:nvSpPr>
      <xdr:spPr bwMode="auto">
        <a:xfrm>
          <a:off x="340834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7911</xdr:colOff>
      <xdr:row>12</xdr:row>
      <xdr:rowOff>397345</xdr:rowOff>
    </xdr:from>
    <xdr:to>
      <xdr:col>13</xdr:col>
      <xdr:colOff>707811</xdr:colOff>
      <xdr:row>12</xdr:row>
      <xdr:rowOff>414328</xdr:rowOff>
    </xdr:to>
    <xdr:sp macro="" textlink="">
      <xdr:nvSpPr>
        <xdr:cNvPr id="1225" name="Rectángulo 1224">
          <a:extLst>
            <a:ext uri="{FF2B5EF4-FFF2-40B4-BE49-F238E27FC236}">
              <a16:creationId xmlns:a16="http://schemas.microsoft.com/office/drawing/2014/main" id="{00000000-0008-0000-0B00-0000C9040000}"/>
            </a:ext>
          </a:extLst>
        </xdr:cNvPr>
        <xdr:cNvSpPr/>
      </xdr:nvSpPr>
      <xdr:spPr bwMode="auto">
        <a:xfrm>
          <a:off x="3408336" y="585517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226" name="Rectángulo 1225">
          <a:extLst>
            <a:ext uri="{FF2B5EF4-FFF2-40B4-BE49-F238E27FC236}">
              <a16:creationId xmlns:a16="http://schemas.microsoft.com/office/drawing/2014/main" id="{00000000-0008-0000-0B00-0000CA040000}"/>
            </a:ext>
          </a:extLst>
        </xdr:cNvPr>
        <xdr:cNvSpPr/>
      </xdr:nvSpPr>
      <xdr:spPr bwMode="auto">
        <a:xfrm>
          <a:off x="662779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7911</xdr:colOff>
      <xdr:row>12</xdr:row>
      <xdr:rowOff>397930</xdr:rowOff>
    </xdr:from>
    <xdr:to>
      <xdr:col>19</xdr:col>
      <xdr:colOff>707811</xdr:colOff>
      <xdr:row>12</xdr:row>
      <xdr:rowOff>415930</xdr:rowOff>
    </xdr:to>
    <xdr:sp macro="" textlink="">
      <xdr:nvSpPr>
        <xdr:cNvPr id="1227" name="Rectángulo 1226">
          <a:extLst>
            <a:ext uri="{FF2B5EF4-FFF2-40B4-BE49-F238E27FC236}">
              <a16:creationId xmlns:a16="http://schemas.microsoft.com/office/drawing/2014/main" id="{00000000-0008-0000-0B00-0000CB040000}"/>
            </a:ext>
          </a:extLst>
        </xdr:cNvPr>
        <xdr:cNvSpPr/>
      </xdr:nvSpPr>
      <xdr:spPr bwMode="auto">
        <a:xfrm>
          <a:off x="6627786" y="585575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7919</xdr:colOff>
      <xdr:row>12</xdr:row>
      <xdr:rowOff>7207</xdr:rowOff>
    </xdr:from>
    <xdr:to>
      <xdr:col>25</xdr:col>
      <xdr:colOff>707819</xdr:colOff>
      <xdr:row>12</xdr:row>
      <xdr:rowOff>25207</xdr:rowOff>
    </xdr:to>
    <xdr:sp macro="" textlink="">
      <xdr:nvSpPr>
        <xdr:cNvPr id="1228" name="Rectángulo 1227">
          <a:extLst>
            <a:ext uri="{FF2B5EF4-FFF2-40B4-BE49-F238E27FC236}">
              <a16:creationId xmlns:a16="http://schemas.microsoft.com/office/drawing/2014/main" id="{00000000-0008-0000-0B00-0000CC040000}"/>
            </a:ext>
          </a:extLst>
        </xdr:cNvPr>
        <xdr:cNvSpPr/>
      </xdr:nvSpPr>
      <xdr:spPr bwMode="auto">
        <a:xfrm>
          <a:off x="984724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7911</xdr:colOff>
      <xdr:row>12</xdr:row>
      <xdr:rowOff>397930</xdr:rowOff>
    </xdr:from>
    <xdr:to>
      <xdr:col>25</xdr:col>
      <xdr:colOff>707811</xdr:colOff>
      <xdr:row>12</xdr:row>
      <xdr:rowOff>415930</xdr:rowOff>
    </xdr:to>
    <xdr:sp macro="" textlink="">
      <xdr:nvSpPr>
        <xdr:cNvPr id="1229" name="Rectángulo 1228">
          <a:extLst>
            <a:ext uri="{FF2B5EF4-FFF2-40B4-BE49-F238E27FC236}">
              <a16:creationId xmlns:a16="http://schemas.microsoft.com/office/drawing/2014/main" id="{00000000-0008-0000-0B00-0000CD040000}"/>
            </a:ext>
          </a:extLst>
        </xdr:cNvPr>
        <xdr:cNvSpPr/>
      </xdr:nvSpPr>
      <xdr:spPr bwMode="auto">
        <a:xfrm>
          <a:off x="9847236" y="585575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7919</xdr:colOff>
      <xdr:row>12</xdr:row>
      <xdr:rowOff>7207</xdr:rowOff>
    </xdr:from>
    <xdr:to>
      <xdr:col>31</xdr:col>
      <xdr:colOff>707819</xdr:colOff>
      <xdr:row>12</xdr:row>
      <xdr:rowOff>25207</xdr:rowOff>
    </xdr:to>
    <xdr:sp macro="" textlink="">
      <xdr:nvSpPr>
        <xdr:cNvPr id="1230" name="Rectángulo 1229">
          <a:extLst>
            <a:ext uri="{FF2B5EF4-FFF2-40B4-BE49-F238E27FC236}">
              <a16:creationId xmlns:a16="http://schemas.microsoft.com/office/drawing/2014/main" id="{00000000-0008-0000-0B00-0000CE040000}"/>
            </a:ext>
          </a:extLst>
        </xdr:cNvPr>
        <xdr:cNvSpPr/>
      </xdr:nvSpPr>
      <xdr:spPr bwMode="auto">
        <a:xfrm>
          <a:off x="1306669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7911</xdr:colOff>
      <xdr:row>12</xdr:row>
      <xdr:rowOff>397290</xdr:rowOff>
    </xdr:from>
    <xdr:to>
      <xdr:col>31</xdr:col>
      <xdr:colOff>707811</xdr:colOff>
      <xdr:row>12</xdr:row>
      <xdr:rowOff>415290</xdr:rowOff>
    </xdr:to>
    <xdr:sp macro="" textlink="">
      <xdr:nvSpPr>
        <xdr:cNvPr id="1231" name="Rectángulo 1230">
          <a:extLst>
            <a:ext uri="{FF2B5EF4-FFF2-40B4-BE49-F238E27FC236}">
              <a16:creationId xmlns:a16="http://schemas.microsoft.com/office/drawing/2014/main" id="{00000000-0008-0000-0B00-0000CF040000}"/>
            </a:ext>
          </a:extLst>
        </xdr:cNvPr>
        <xdr:cNvSpPr/>
      </xdr:nvSpPr>
      <xdr:spPr bwMode="auto">
        <a:xfrm>
          <a:off x="13066686" y="585511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7919</xdr:colOff>
      <xdr:row>12</xdr:row>
      <xdr:rowOff>7207</xdr:rowOff>
    </xdr:from>
    <xdr:to>
      <xdr:col>37</xdr:col>
      <xdr:colOff>707819</xdr:colOff>
      <xdr:row>12</xdr:row>
      <xdr:rowOff>25207</xdr:rowOff>
    </xdr:to>
    <xdr:sp macro="" textlink="">
      <xdr:nvSpPr>
        <xdr:cNvPr id="1232" name="Rectángulo 1231">
          <a:extLst>
            <a:ext uri="{FF2B5EF4-FFF2-40B4-BE49-F238E27FC236}">
              <a16:creationId xmlns:a16="http://schemas.microsoft.com/office/drawing/2014/main" id="{00000000-0008-0000-0B00-0000D0040000}"/>
            </a:ext>
          </a:extLst>
        </xdr:cNvPr>
        <xdr:cNvSpPr/>
      </xdr:nvSpPr>
      <xdr:spPr bwMode="auto">
        <a:xfrm>
          <a:off x="1628614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7911</xdr:colOff>
      <xdr:row>12</xdr:row>
      <xdr:rowOff>397291</xdr:rowOff>
    </xdr:from>
    <xdr:to>
      <xdr:col>37</xdr:col>
      <xdr:colOff>707811</xdr:colOff>
      <xdr:row>12</xdr:row>
      <xdr:rowOff>415291</xdr:rowOff>
    </xdr:to>
    <xdr:sp macro="" textlink="">
      <xdr:nvSpPr>
        <xdr:cNvPr id="1233" name="Rectángulo 1232">
          <a:extLst>
            <a:ext uri="{FF2B5EF4-FFF2-40B4-BE49-F238E27FC236}">
              <a16:creationId xmlns:a16="http://schemas.microsoft.com/office/drawing/2014/main" id="{00000000-0008-0000-0B00-0000D1040000}"/>
            </a:ext>
          </a:extLst>
        </xdr:cNvPr>
        <xdr:cNvSpPr/>
      </xdr:nvSpPr>
      <xdr:spPr bwMode="auto">
        <a:xfrm>
          <a:off x="16286136" y="5855116"/>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6349</xdr:colOff>
      <xdr:row>14</xdr:row>
      <xdr:rowOff>3528</xdr:rowOff>
    </xdr:from>
    <xdr:to>
      <xdr:col>9</xdr:col>
      <xdr:colOff>710994</xdr:colOff>
      <xdr:row>14</xdr:row>
      <xdr:rowOff>21528</xdr:rowOff>
    </xdr:to>
    <xdr:sp macro="" textlink="">
      <xdr:nvSpPr>
        <xdr:cNvPr id="1254" name="Rectángulo 1253">
          <a:extLst>
            <a:ext uri="{FF2B5EF4-FFF2-40B4-BE49-F238E27FC236}">
              <a16:creationId xmlns:a16="http://schemas.microsoft.com/office/drawing/2014/main" id="{00000000-0008-0000-0B00-0000E6040000}"/>
            </a:ext>
          </a:extLst>
        </xdr:cNvPr>
        <xdr:cNvSpPr/>
      </xdr:nvSpPr>
      <xdr:spPr bwMode="auto">
        <a:xfrm>
          <a:off x="2511424" y="60804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2268</xdr:colOff>
      <xdr:row>14</xdr:row>
      <xdr:rowOff>784747</xdr:rowOff>
    </xdr:from>
    <xdr:to>
      <xdr:col>9</xdr:col>
      <xdr:colOff>704645</xdr:colOff>
      <xdr:row>14</xdr:row>
      <xdr:rowOff>799147</xdr:rowOff>
    </xdr:to>
    <xdr:sp macro="" textlink="">
      <xdr:nvSpPr>
        <xdr:cNvPr id="1255" name="Rectángulo 1254">
          <a:extLst>
            <a:ext uri="{FF2B5EF4-FFF2-40B4-BE49-F238E27FC236}">
              <a16:creationId xmlns:a16="http://schemas.microsoft.com/office/drawing/2014/main" id="{00000000-0008-0000-0B00-0000E7040000}"/>
            </a:ext>
          </a:extLst>
        </xdr:cNvPr>
        <xdr:cNvSpPr/>
      </xdr:nvSpPr>
      <xdr:spPr bwMode="auto">
        <a:xfrm>
          <a:off x="2507343" y="686169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235562</xdr:colOff>
      <xdr:row>15</xdr:row>
      <xdr:rowOff>1706</xdr:rowOff>
    </xdr:from>
    <xdr:to>
      <xdr:col>8</xdr:col>
      <xdr:colOff>82105</xdr:colOff>
      <xdr:row>16</xdr:row>
      <xdr:rowOff>2971</xdr:rowOff>
    </xdr:to>
    <xdr:cxnSp macro="">
      <xdr:nvCxnSpPr>
        <xdr:cNvPr id="1256" name="Conector angular 1255">
          <a:extLst>
            <a:ext uri="{FF2B5EF4-FFF2-40B4-BE49-F238E27FC236}">
              <a16:creationId xmlns:a16="http://schemas.microsoft.com/office/drawing/2014/main" id="{00000000-0008-0000-0B00-0000E8040000}"/>
            </a:ext>
          </a:extLst>
        </xdr:cNvPr>
        <xdr:cNvCxnSpPr>
          <a:endCxn id="1255" idx="2"/>
        </xdr:cNvCxnSpPr>
      </xdr:nvCxnSpPr>
      <xdr:spPr>
        <a:xfrm flipV="1">
          <a:off x="2740637" y="6878756"/>
          <a:ext cx="560918" cy="19176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15</xdr:row>
      <xdr:rowOff>186546</xdr:rowOff>
    </xdr:from>
    <xdr:to>
      <xdr:col>4</xdr:col>
      <xdr:colOff>713975</xdr:colOff>
      <xdr:row>16</xdr:row>
      <xdr:rowOff>14046</xdr:rowOff>
    </xdr:to>
    <xdr:sp macro="" textlink="">
      <xdr:nvSpPr>
        <xdr:cNvPr id="1257" name="Rectángulo 1256">
          <a:extLst>
            <a:ext uri="{FF2B5EF4-FFF2-40B4-BE49-F238E27FC236}">
              <a16:creationId xmlns:a16="http://schemas.microsoft.com/office/drawing/2014/main" id="{00000000-0008-0000-0B00-0000E9040000}"/>
            </a:ext>
          </a:extLst>
        </xdr:cNvPr>
        <xdr:cNvSpPr/>
      </xdr:nvSpPr>
      <xdr:spPr bwMode="auto">
        <a:xfrm>
          <a:off x="187325"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16</xdr:row>
      <xdr:rowOff>985852</xdr:rowOff>
    </xdr:from>
    <xdr:to>
      <xdr:col>5</xdr:col>
      <xdr:colOff>880</xdr:colOff>
      <xdr:row>16</xdr:row>
      <xdr:rowOff>996652</xdr:rowOff>
    </xdr:to>
    <xdr:sp macro="" textlink="">
      <xdr:nvSpPr>
        <xdr:cNvPr id="1258" name="Rectángulo 1257">
          <a:extLst>
            <a:ext uri="{FF2B5EF4-FFF2-40B4-BE49-F238E27FC236}">
              <a16:creationId xmlns:a16="http://schemas.microsoft.com/office/drawing/2014/main" id="{00000000-0008-0000-0B00-0000EA040000}"/>
            </a:ext>
          </a:extLst>
        </xdr:cNvPr>
        <xdr:cNvSpPr/>
      </xdr:nvSpPr>
      <xdr:spPr bwMode="auto">
        <a:xfrm>
          <a:off x="185988" y="80534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8</xdr:col>
      <xdr:colOff>86548</xdr:colOff>
      <xdr:row>16</xdr:row>
      <xdr:rowOff>998020</xdr:rowOff>
    </xdr:from>
    <xdr:to>
      <xdr:col>10</xdr:col>
      <xdr:colOff>4284</xdr:colOff>
      <xdr:row>18</xdr:row>
      <xdr:rowOff>14046</xdr:rowOff>
    </xdr:to>
    <xdr:cxnSp macro="">
      <xdr:nvCxnSpPr>
        <xdr:cNvPr id="1259" name="Conector angular 1258">
          <a:extLst>
            <a:ext uri="{FF2B5EF4-FFF2-40B4-BE49-F238E27FC236}">
              <a16:creationId xmlns:a16="http://schemas.microsoft.com/office/drawing/2014/main" id="{00000000-0008-0000-0B00-0000EB040000}"/>
            </a:ext>
          </a:extLst>
        </xdr:cNvPr>
        <xdr:cNvCxnSpPr>
          <a:stCxn id="1260" idx="2"/>
          <a:endCxn id="1267" idx="2"/>
        </xdr:cNvCxnSpPr>
      </xdr:nvCxnSpPr>
      <xdr:spPr>
        <a:xfrm rot="5400000" flipH="1">
          <a:off x="3604453" y="7767115"/>
          <a:ext cx="216176" cy="813086"/>
        </a:xfrm>
        <a:prstGeom prst="bentConnector3">
          <a:avLst>
            <a:gd name="adj1" fmla="val 4081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17</xdr:row>
      <xdr:rowOff>186546</xdr:rowOff>
    </xdr:from>
    <xdr:to>
      <xdr:col>10</xdr:col>
      <xdr:colOff>713975</xdr:colOff>
      <xdr:row>18</xdr:row>
      <xdr:rowOff>14046</xdr:rowOff>
    </xdr:to>
    <xdr:sp macro="" textlink="">
      <xdr:nvSpPr>
        <xdr:cNvPr id="1260" name="Rectángulo 1259">
          <a:extLst>
            <a:ext uri="{FF2B5EF4-FFF2-40B4-BE49-F238E27FC236}">
              <a16:creationId xmlns:a16="http://schemas.microsoft.com/office/drawing/2014/main" id="{00000000-0008-0000-0B00-0000EC040000}"/>
            </a:ext>
          </a:extLst>
        </xdr:cNvPr>
        <xdr:cNvSpPr/>
      </xdr:nvSpPr>
      <xdr:spPr bwMode="auto">
        <a:xfrm>
          <a:off x="3406775" y="82637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18</xdr:row>
      <xdr:rowOff>786979</xdr:rowOff>
    </xdr:from>
    <xdr:to>
      <xdr:col>10</xdr:col>
      <xdr:colOff>712638</xdr:colOff>
      <xdr:row>18</xdr:row>
      <xdr:rowOff>797779</xdr:rowOff>
    </xdr:to>
    <xdr:sp macro="" textlink="">
      <xdr:nvSpPr>
        <xdr:cNvPr id="1261" name="Rectángulo 1260">
          <a:extLst>
            <a:ext uri="{FF2B5EF4-FFF2-40B4-BE49-F238E27FC236}">
              <a16:creationId xmlns:a16="http://schemas.microsoft.com/office/drawing/2014/main" id="{00000000-0008-0000-0B00-0000ED040000}"/>
            </a:ext>
          </a:extLst>
        </xdr:cNvPr>
        <xdr:cNvSpPr/>
      </xdr:nvSpPr>
      <xdr:spPr bwMode="auto">
        <a:xfrm>
          <a:off x="3405438" y="90546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15</xdr:row>
      <xdr:rowOff>186546</xdr:rowOff>
    </xdr:from>
    <xdr:to>
      <xdr:col>13</xdr:col>
      <xdr:colOff>713975</xdr:colOff>
      <xdr:row>16</xdr:row>
      <xdr:rowOff>14046</xdr:rowOff>
    </xdr:to>
    <xdr:sp macro="" textlink="">
      <xdr:nvSpPr>
        <xdr:cNvPr id="1262" name="Rectángulo 1261">
          <a:extLst>
            <a:ext uri="{FF2B5EF4-FFF2-40B4-BE49-F238E27FC236}">
              <a16:creationId xmlns:a16="http://schemas.microsoft.com/office/drawing/2014/main" id="{00000000-0008-0000-0B00-0000EE040000}"/>
            </a:ext>
          </a:extLst>
        </xdr:cNvPr>
        <xdr:cNvSpPr/>
      </xdr:nvSpPr>
      <xdr:spPr bwMode="auto">
        <a:xfrm>
          <a:off x="5016500"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985852</xdr:rowOff>
    </xdr:from>
    <xdr:to>
      <xdr:col>14</xdr:col>
      <xdr:colOff>880</xdr:colOff>
      <xdr:row>16</xdr:row>
      <xdr:rowOff>996652</xdr:rowOff>
    </xdr:to>
    <xdr:sp macro="" textlink="">
      <xdr:nvSpPr>
        <xdr:cNvPr id="1263" name="Rectángulo 1262">
          <a:extLst>
            <a:ext uri="{FF2B5EF4-FFF2-40B4-BE49-F238E27FC236}">
              <a16:creationId xmlns:a16="http://schemas.microsoft.com/office/drawing/2014/main" id="{00000000-0008-0000-0B00-0000EF040000}"/>
            </a:ext>
          </a:extLst>
        </xdr:cNvPr>
        <xdr:cNvSpPr/>
      </xdr:nvSpPr>
      <xdr:spPr bwMode="auto">
        <a:xfrm>
          <a:off x="5015163" y="80534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17</xdr:row>
      <xdr:rowOff>186546</xdr:rowOff>
    </xdr:from>
    <xdr:to>
      <xdr:col>13</xdr:col>
      <xdr:colOff>713975</xdr:colOff>
      <xdr:row>18</xdr:row>
      <xdr:rowOff>14046</xdr:rowOff>
    </xdr:to>
    <xdr:sp macro="" textlink="">
      <xdr:nvSpPr>
        <xdr:cNvPr id="1264" name="Rectángulo 1263">
          <a:extLst>
            <a:ext uri="{FF2B5EF4-FFF2-40B4-BE49-F238E27FC236}">
              <a16:creationId xmlns:a16="http://schemas.microsoft.com/office/drawing/2014/main" id="{00000000-0008-0000-0B00-0000F0040000}"/>
            </a:ext>
          </a:extLst>
        </xdr:cNvPr>
        <xdr:cNvSpPr/>
      </xdr:nvSpPr>
      <xdr:spPr bwMode="auto">
        <a:xfrm>
          <a:off x="5016500" y="82637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18</xdr:row>
      <xdr:rowOff>786979</xdr:rowOff>
    </xdr:from>
    <xdr:to>
      <xdr:col>13</xdr:col>
      <xdr:colOff>712638</xdr:colOff>
      <xdr:row>18</xdr:row>
      <xdr:rowOff>797779</xdr:rowOff>
    </xdr:to>
    <xdr:sp macro="" textlink="">
      <xdr:nvSpPr>
        <xdr:cNvPr id="1265" name="Rectángulo 1264">
          <a:extLst>
            <a:ext uri="{FF2B5EF4-FFF2-40B4-BE49-F238E27FC236}">
              <a16:creationId xmlns:a16="http://schemas.microsoft.com/office/drawing/2014/main" id="{00000000-0008-0000-0B00-0000F1040000}"/>
            </a:ext>
          </a:extLst>
        </xdr:cNvPr>
        <xdr:cNvSpPr/>
      </xdr:nvSpPr>
      <xdr:spPr bwMode="auto">
        <a:xfrm>
          <a:off x="5015163" y="90546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6349</xdr:colOff>
      <xdr:row>16</xdr:row>
      <xdr:rowOff>3528</xdr:rowOff>
    </xdr:from>
    <xdr:to>
      <xdr:col>9</xdr:col>
      <xdr:colOff>710994</xdr:colOff>
      <xdr:row>16</xdr:row>
      <xdr:rowOff>21528</xdr:rowOff>
    </xdr:to>
    <xdr:sp macro="" textlink="">
      <xdr:nvSpPr>
        <xdr:cNvPr id="1266" name="Rectángulo 1265">
          <a:extLst>
            <a:ext uri="{FF2B5EF4-FFF2-40B4-BE49-F238E27FC236}">
              <a16:creationId xmlns:a16="http://schemas.microsoft.com/office/drawing/2014/main" id="{00000000-0008-0000-0B00-0000F2040000}"/>
            </a:ext>
          </a:extLst>
        </xdr:cNvPr>
        <xdr:cNvSpPr/>
      </xdr:nvSpPr>
      <xdr:spPr bwMode="auto">
        <a:xfrm>
          <a:off x="2511424" y="70710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2268</xdr:colOff>
      <xdr:row>16</xdr:row>
      <xdr:rowOff>983620</xdr:rowOff>
    </xdr:from>
    <xdr:to>
      <xdr:col>9</xdr:col>
      <xdr:colOff>704645</xdr:colOff>
      <xdr:row>16</xdr:row>
      <xdr:rowOff>998020</xdr:rowOff>
    </xdr:to>
    <xdr:sp macro="" textlink="">
      <xdr:nvSpPr>
        <xdr:cNvPr id="1267" name="Rectángulo 1266">
          <a:extLst>
            <a:ext uri="{FF2B5EF4-FFF2-40B4-BE49-F238E27FC236}">
              <a16:creationId xmlns:a16="http://schemas.microsoft.com/office/drawing/2014/main" id="{00000000-0008-0000-0B00-0000F3040000}"/>
            </a:ext>
          </a:extLst>
        </xdr:cNvPr>
        <xdr:cNvSpPr/>
      </xdr:nvSpPr>
      <xdr:spPr bwMode="auto">
        <a:xfrm>
          <a:off x="2507343" y="8051170"/>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18</xdr:row>
      <xdr:rowOff>786979</xdr:rowOff>
    </xdr:from>
    <xdr:to>
      <xdr:col>16</xdr:col>
      <xdr:colOff>712638</xdr:colOff>
      <xdr:row>18</xdr:row>
      <xdr:rowOff>797779</xdr:rowOff>
    </xdr:to>
    <xdr:sp macro="" textlink="">
      <xdr:nvSpPr>
        <xdr:cNvPr id="1268" name="Rectángulo 1267">
          <a:extLst>
            <a:ext uri="{FF2B5EF4-FFF2-40B4-BE49-F238E27FC236}">
              <a16:creationId xmlns:a16="http://schemas.microsoft.com/office/drawing/2014/main" id="{00000000-0008-0000-0B00-0000F4040000}"/>
            </a:ext>
          </a:extLst>
        </xdr:cNvPr>
        <xdr:cNvSpPr/>
      </xdr:nvSpPr>
      <xdr:spPr bwMode="auto">
        <a:xfrm>
          <a:off x="6624888" y="90546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6349</xdr:colOff>
      <xdr:row>14</xdr:row>
      <xdr:rowOff>3528</xdr:rowOff>
    </xdr:from>
    <xdr:to>
      <xdr:col>24</xdr:col>
      <xdr:colOff>710994</xdr:colOff>
      <xdr:row>14</xdr:row>
      <xdr:rowOff>21528</xdr:rowOff>
    </xdr:to>
    <xdr:sp macro="" textlink="">
      <xdr:nvSpPr>
        <xdr:cNvPr id="1269" name="Rectángulo 1268">
          <a:extLst>
            <a:ext uri="{FF2B5EF4-FFF2-40B4-BE49-F238E27FC236}">
              <a16:creationId xmlns:a16="http://schemas.microsoft.com/office/drawing/2014/main" id="{00000000-0008-0000-0B00-0000F5040000}"/>
            </a:ext>
          </a:extLst>
        </xdr:cNvPr>
        <xdr:cNvSpPr/>
      </xdr:nvSpPr>
      <xdr:spPr bwMode="auto">
        <a:xfrm>
          <a:off x="10560049" y="60804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2268</xdr:colOff>
      <xdr:row>14</xdr:row>
      <xdr:rowOff>784747</xdr:rowOff>
    </xdr:from>
    <xdr:to>
      <xdr:col>24</xdr:col>
      <xdr:colOff>704645</xdr:colOff>
      <xdr:row>14</xdr:row>
      <xdr:rowOff>799147</xdr:rowOff>
    </xdr:to>
    <xdr:sp macro="" textlink="">
      <xdr:nvSpPr>
        <xdr:cNvPr id="1270" name="Rectángulo 1269">
          <a:extLst>
            <a:ext uri="{FF2B5EF4-FFF2-40B4-BE49-F238E27FC236}">
              <a16:creationId xmlns:a16="http://schemas.microsoft.com/office/drawing/2014/main" id="{00000000-0008-0000-0B00-0000F6040000}"/>
            </a:ext>
          </a:extLst>
        </xdr:cNvPr>
        <xdr:cNvSpPr/>
      </xdr:nvSpPr>
      <xdr:spPr bwMode="auto">
        <a:xfrm>
          <a:off x="10555968" y="686169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17</xdr:row>
      <xdr:rowOff>186546</xdr:rowOff>
    </xdr:from>
    <xdr:to>
      <xdr:col>16</xdr:col>
      <xdr:colOff>713975</xdr:colOff>
      <xdr:row>18</xdr:row>
      <xdr:rowOff>14046</xdr:rowOff>
    </xdr:to>
    <xdr:sp macro="" textlink="">
      <xdr:nvSpPr>
        <xdr:cNvPr id="1271" name="Rectángulo 1270">
          <a:extLst>
            <a:ext uri="{FF2B5EF4-FFF2-40B4-BE49-F238E27FC236}">
              <a16:creationId xmlns:a16="http://schemas.microsoft.com/office/drawing/2014/main" id="{00000000-0008-0000-0B00-0000F7040000}"/>
            </a:ext>
          </a:extLst>
        </xdr:cNvPr>
        <xdr:cNvSpPr/>
      </xdr:nvSpPr>
      <xdr:spPr bwMode="auto">
        <a:xfrm>
          <a:off x="6626225" y="82637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18</xdr:row>
      <xdr:rowOff>786979</xdr:rowOff>
    </xdr:from>
    <xdr:to>
      <xdr:col>16</xdr:col>
      <xdr:colOff>712638</xdr:colOff>
      <xdr:row>18</xdr:row>
      <xdr:rowOff>797779</xdr:rowOff>
    </xdr:to>
    <xdr:sp macro="" textlink="">
      <xdr:nvSpPr>
        <xdr:cNvPr id="1272" name="Rectángulo 1271">
          <a:extLst>
            <a:ext uri="{FF2B5EF4-FFF2-40B4-BE49-F238E27FC236}">
              <a16:creationId xmlns:a16="http://schemas.microsoft.com/office/drawing/2014/main" id="{00000000-0008-0000-0B00-0000F8040000}"/>
            </a:ext>
          </a:extLst>
        </xdr:cNvPr>
        <xdr:cNvSpPr/>
      </xdr:nvSpPr>
      <xdr:spPr bwMode="auto">
        <a:xfrm>
          <a:off x="6624888" y="90546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15</xdr:row>
      <xdr:rowOff>186546</xdr:rowOff>
    </xdr:from>
    <xdr:to>
      <xdr:col>19</xdr:col>
      <xdr:colOff>713975</xdr:colOff>
      <xdr:row>16</xdr:row>
      <xdr:rowOff>14046</xdr:rowOff>
    </xdr:to>
    <xdr:sp macro="" textlink="">
      <xdr:nvSpPr>
        <xdr:cNvPr id="1273" name="Rectángulo 1272">
          <a:extLst>
            <a:ext uri="{FF2B5EF4-FFF2-40B4-BE49-F238E27FC236}">
              <a16:creationId xmlns:a16="http://schemas.microsoft.com/office/drawing/2014/main" id="{00000000-0008-0000-0B00-0000F9040000}"/>
            </a:ext>
          </a:extLst>
        </xdr:cNvPr>
        <xdr:cNvSpPr/>
      </xdr:nvSpPr>
      <xdr:spPr bwMode="auto">
        <a:xfrm>
          <a:off x="8235950"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985852</xdr:rowOff>
    </xdr:from>
    <xdr:to>
      <xdr:col>20</xdr:col>
      <xdr:colOff>880</xdr:colOff>
      <xdr:row>16</xdr:row>
      <xdr:rowOff>996652</xdr:rowOff>
    </xdr:to>
    <xdr:sp macro="" textlink="">
      <xdr:nvSpPr>
        <xdr:cNvPr id="1274" name="Rectángulo 1273">
          <a:extLst>
            <a:ext uri="{FF2B5EF4-FFF2-40B4-BE49-F238E27FC236}">
              <a16:creationId xmlns:a16="http://schemas.microsoft.com/office/drawing/2014/main" id="{00000000-0008-0000-0B00-0000FA040000}"/>
            </a:ext>
          </a:extLst>
        </xdr:cNvPr>
        <xdr:cNvSpPr/>
      </xdr:nvSpPr>
      <xdr:spPr bwMode="auto">
        <a:xfrm>
          <a:off x="8234613" y="80534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6349</xdr:colOff>
      <xdr:row>14</xdr:row>
      <xdr:rowOff>3528</xdr:rowOff>
    </xdr:from>
    <xdr:to>
      <xdr:col>33</xdr:col>
      <xdr:colOff>710994</xdr:colOff>
      <xdr:row>14</xdr:row>
      <xdr:rowOff>21528</xdr:rowOff>
    </xdr:to>
    <xdr:sp macro="" textlink="">
      <xdr:nvSpPr>
        <xdr:cNvPr id="1275" name="Rectángulo 1274">
          <a:extLst>
            <a:ext uri="{FF2B5EF4-FFF2-40B4-BE49-F238E27FC236}">
              <a16:creationId xmlns:a16="http://schemas.microsoft.com/office/drawing/2014/main" id="{00000000-0008-0000-0B00-0000FB040000}"/>
            </a:ext>
          </a:extLst>
        </xdr:cNvPr>
        <xdr:cNvSpPr/>
      </xdr:nvSpPr>
      <xdr:spPr bwMode="auto">
        <a:xfrm>
          <a:off x="15389224" y="60804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2268</xdr:colOff>
      <xdr:row>14</xdr:row>
      <xdr:rowOff>784747</xdr:rowOff>
    </xdr:from>
    <xdr:to>
      <xdr:col>33</xdr:col>
      <xdr:colOff>704645</xdr:colOff>
      <xdr:row>14</xdr:row>
      <xdr:rowOff>799147</xdr:rowOff>
    </xdr:to>
    <xdr:sp macro="" textlink="">
      <xdr:nvSpPr>
        <xdr:cNvPr id="1276" name="Rectángulo 1275">
          <a:extLst>
            <a:ext uri="{FF2B5EF4-FFF2-40B4-BE49-F238E27FC236}">
              <a16:creationId xmlns:a16="http://schemas.microsoft.com/office/drawing/2014/main" id="{00000000-0008-0000-0B00-0000FC040000}"/>
            </a:ext>
          </a:extLst>
        </xdr:cNvPr>
        <xdr:cNvSpPr/>
      </xdr:nvSpPr>
      <xdr:spPr bwMode="auto">
        <a:xfrm>
          <a:off x="15385143" y="686169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6349</xdr:colOff>
      <xdr:row>14</xdr:row>
      <xdr:rowOff>3528</xdr:rowOff>
    </xdr:from>
    <xdr:to>
      <xdr:col>39</xdr:col>
      <xdr:colOff>710994</xdr:colOff>
      <xdr:row>14</xdr:row>
      <xdr:rowOff>21528</xdr:rowOff>
    </xdr:to>
    <xdr:sp macro="" textlink="">
      <xdr:nvSpPr>
        <xdr:cNvPr id="1277" name="Rectángulo 1276">
          <a:extLst>
            <a:ext uri="{FF2B5EF4-FFF2-40B4-BE49-F238E27FC236}">
              <a16:creationId xmlns:a16="http://schemas.microsoft.com/office/drawing/2014/main" id="{00000000-0008-0000-0B00-0000FD040000}"/>
            </a:ext>
          </a:extLst>
        </xdr:cNvPr>
        <xdr:cNvSpPr/>
      </xdr:nvSpPr>
      <xdr:spPr bwMode="auto">
        <a:xfrm>
          <a:off x="18608674" y="60804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2268</xdr:colOff>
      <xdr:row>14</xdr:row>
      <xdr:rowOff>784747</xdr:rowOff>
    </xdr:from>
    <xdr:to>
      <xdr:col>39</xdr:col>
      <xdr:colOff>704645</xdr:colOff>
      <xdr:row>14</xdr:row>
      <xdr:rowOff>799147</xdr:rowOff>
    </xdr:to>
    <xdr:sp macro="" textlink="">
      <xdr:nvSpPr>
        <xdr:cNvPr id="1278" name="Rectángulo 1277">
          <a:extLst>
            <a:ext uri="{FF2B5EF4-FFF2-40B4-BE49-F238E27FC236}">
              <a16:creationId xmlns:a16="http://schemas.microsoft.com/office/drawing/2014/main" id="{00000000-0008-0000-0B00-0000FE040000}"/>
            </a:ext>
          </a:extLst>
        </xdr:cNvPr>
        <xdr:cNvSpPr/>
      </xdr:nvSpPr>
      <xdr:spPr bwMode="auto">
        <a:xfrm>
          <a:off x="18604593" y="686169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715627</xdr:colOff>
      <xdr:row>14</xdr:row>
      <xdr:rowOff>799148</xdr:rowOff>
    </xdr:from>
    <xdr:to>
      <xdr:col>32</xdr:col>
      <xdr:colOff>83880</xdr:colOff>
      <xdr:row>15</xdr:row>
      <xdr:rowOff>186547</xdr:rowOff>
    </xdr:to>
    <xdr:cxnSp macro="">
      <xdr:nvCxnSpPr>
        <xdr:cNvPr id="1279" name="Conector angular 1278">
          <a:extLst>
            <a:ext uri="{FF2B5EF4-FFF2-40B4-BE49-F238E27FC236}">
              <a16:creationId xmlns:a16="http://schemas.microsoft.com/office/drawing/2014/main" id="{00000000-0008-0000-0B00-0000FF040000}"/>
            </a:ext>
          </a:extLst>
        </xdr:cNvPr>
        <xdr:cNvCxnSpPr>
          <a:stCxn id="1280" idx="0"/>
        </xdr:cNvCxnSpPr>
      </xdr:nvCxnSpPr>
      <xdr:spPr>
        <a:xfrm rot="5400000" flipH="1" flipV="1">
          <a:off x="15688879" y="6571346"/>
          <a:ext cx="187499" cy="797003"/>
        </a:xfrm>
        <a:prstGeom prst="bentConnector3">
          <a:avLst>
            <a:gd name="adj1" fmla="val 3881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2381</xdr:colOff>
      <xdr:row>15</xdr:row>
      <xdr:rowOff>186546</xdr:rowOff>
    </xdr:from>
    <xdr:to>
      <xdr:col>31</xdr:col>
      <xdr:colOff>710006</xdr:colOff>
      <xdr:row>16</xdr:row>
      <xdr:rowOff>14046</xdr:rowOff>
    </xdr:to>
    <xdr:sp macro="" textlink="">
      <xdr:nvSpPr>
        <xdr:cNvPr id="1280" name="Rectángulo 1279">
          <a:extLst>
            <a:ext uri="{FF2B5EF4-FFF2-40B4-BE49-F238E27FC236}">
              <a16:creationId xmlns:a16="http://schemas.microsoft.com/office/drawing/2014/main" id="{00000000-0008-0000-0B00-000000050000}"/>
            </a:ext>
          </a:extLst>
        </xdr:cNvPr>
        <xdr:cNvSpPr/>
      </xdr:nvSpPr>
      <xdr:spPr bwMode="auto">
        <a:xfrm>
          <a:off x="14670881"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2381</xdr:colOff>
      <xdr:row>15</xdr:row>
      <xdr:rowOff>186546</xdr:rowOff>
    </xdr:from>
    <xdr:to>
      <xdr:col>34</xdr:col>
      <xdr:colOff>710006</xdr:colOff>
      <xdr:row>16</xdr:row>
      <xdr:rowOff>14046</xdr:rowOff>
    </xdr:to>
    <xdr:sp macro="" textlink="">
      <xdr:nvSpPr>
        <xdr:cNvPr id="1281" name="Rectángulo 1280">
          <a:extLst>
            <a:ext uri="{FF2B5EF4-FFF2-40B4-BE49-F238E27FC236}">
              <a16:creationId xmlns:a16="http://schemas.microsoft.com/office/drawing/2014/main" id="{00000000-0008-0000-0B00-000001050000}"/>
            </a:ext>
          </a:extLst>
        </xdr:cNvPr>
        <xdr:cNvSpPr/>
      </xdr:nvSpPr>
      <xdr:spPr bwMode="auto">
        <a:xfrm>
          <a:off x="16280606"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2381</xdr:colOff>
      <xdr:row>15</xdr:row>
      <xdr:rowOff>186546</xdr:rowOff>
    </xdr:from>
    <xdr:to>
      <xdr:col>40</xdr:col>
      <xdr:colOff>710006</xdr:colOff>
      <xdr:row>16</xdr:row>
      <xdr:rowOff>14046</xdr:rowOff>
    </xdr:to>
    <xdr:sp macro="" textlink="">
      <xdr:nvSpPr>
        <xdr:cNvPr id="1282" name="Rectángulo 1281">
          <a:extLst>
            <a:ext uri="{FF2B5EF4-FFF2-40B4-BE49-F238E27FC236}">
              <a16:creationId xmlns:a16="http://schemas.microsoft.com/office/drawing/2014/main" id="{00000000-0008-0000-0B00-000002050000}"/>
            </a:ext>
          </a:extLst>
        </xdr:cNvPr>
        <xdr:cNvSpPr/>
      </xdr:nvSpPr>
      <xdr:spPr bwMode="auto">
        <a:xfrm>
          <a:off x="19500056" y="70635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5013</xdr:colOff>
      <xdr:row>16</xdr:row>
      <xdr:rowOff>975983</xdr:rowOff>
    </xdr:from>
    <xdr:to>
      <xdr:col>41</xdr:col>
      <xdr:colOff>879</xdr:colOff>
      <xdr:row>16</xdr:row>
      <xdr:rowOff>986783</xdr:rowOff>
    </xdr:to>
    <xdr:sp macro="" textlink="">
      <xdr:nvSpPr>
        <xdr:cNvPr id="1283" name="Rectángulo 1282">
          <a:extLst>
            <a:ext uri="{FF2B5EF4-FFF2-40B4-BE49-F238E27FC236}">
              <a16:creationId xmlns:a16="http://schemas.microsoft.com/office/drawing/2014/main" id="{00000000-0008-0000-0B00-000003050000}"/>
            </a:ext>
          </a:extLst>
        </xdr:cNvPr>
        <xdr:cNvSpPr/>
      </xdr:nvSpPr>
      <xdr:spPr bwMode="auto">
        <a:xfrm>
          <a:off x="19502688" y="8043533"/>
          <a:ext cx="1424616"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32</xdr:col>
      <xdr:colOff>89296</xdr:colOff>
      <xdr:row>13</xdr:row>
      <xdr:rowOff>115987</xdr:rowOff>
    </xdr:from>
    <xdr:to>
      <xdr:col>32</xdr:col>
      <xdr:colOff>90781</xdr:colOff>
      <xdr:row>14</xdr:row>
      <xdr:rowOff>25114</xdr:rowOff>
    </xdr:to>
    <xdr:cxnSp macro="">
      <xdr:nvCxnSpPr>
        <xdr:cNvPr id="1284" name="Conector recto 1283">
          <a:extLst>
            <a:ext uri="{FF2B5EF4-FFF2-40B4-BE49-F238E27FC236}">
              <a16:creationId xmlns:a16="http://schemas.microsoft.com/office/drawing/2014/main" id="{00000000-0008-0000-0B00-000004050000}"/>
            </a:ext>
          </a:extLst>
        </xdr:cNvPr>
        <xdr:cNvCxnSpPr/>
      </xdr:nvCxnSpPr>
      <xdr:spPr>
        <a:xfrm flipH="1" flipV="1">
          <a:off x="16186546" y="5992912"/>
          <a:ext cx="1485" cy="1091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85566</xdr:colOff>
      <xdr:row>15</xdr:row>
      <xdr:rowOff>1428</xdr:rowOff>
    </xdr:from>
    <xdr:to>
      <xdr:col>33</xdr:col>
      <xdr:colOff>713381</xdr:colOff>
      <xdr:row>15</xdr:row>
      <xdr:rowOff>186546</xdr:rowOff>
    </xdr:to>
    <xdr:cxnSp macro="">
      <xdr:nvCxnSpPr>
        <xdr:cNvPr id="1285" name="Conector angular 1284">
          <a:extLst>
            <a:ext uri="{FF2B5EF4-FFF2-40B4-BE49-F238E27FC236}">
              <a16:creationId xmlns:a16="http://schemas.microsoft.com/office/drawing/2014/main" id="{00000000-0008-0000-0B00-000005050000}"/>
            </a:ext>
          </a:extLst>
        </xdr:cNvPr>
        <xdr:cNvCxnSpPr>
          <a:stCxn id="1281" idx="0"/>
          <a:endCxn id="1276" idx="2"/>
        </xdr:cNvCxnSpPr>
      </xdr:nvCxnSpPr>
      <xdr:spPr>
        <a:xfrm rot="16200000" flipV="1">
          <a:off x="16494652" y="6566642"/>
          <a:ext cx="185118" cy="808790"/>
        </a:xfrm>
        <a:prstGeom prst="bentConnector3">
          <a:avLst>
            <a:gd name="adj1" fmla="val 3713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86547</xdr:colOff>
      <xdr:row>15</xdr:row>
      <xdr:rowOff>3653</xdr:rowOff>
    </xdr:from>
    <xdr:to>
      <xdr:col>40</xdr:col>
      <xdr:colOff>315</xdr:colOff>
      <xdr:row>16</xdr:row>
      <xdr:rowOff>14047</xdr:rowOff>
    </xdr:to>
    <xdr:cxnSp macro="">
      <xdr:nvCxnSpPr>
        <xdr:cNvPr id="1286" name="Conector angular 1285">
          <a:extLst>
            <a:ext uri="{FF2B5EF4-FFF2-40B4-BE49-F238E27FC236}">
              <a16:creationId xmlns:a16="http://schemas.microsoft.com/office/drawing/2014/main" id="{00000000-0008-0000-0B00-000006050000}"/>
            </a:ext>
          </a:extLst>
        </xdr:cNvPr>
        <xdr:cNvCxnSpPr>
          <a:stCxn id="1282" idx="2"/>
          <a:endCxn id="1278" idx="2"/>
        </xdr:cNvCxnSpPr>
      </xdr:nvCxnSpPr>
      <xdr:spPr>
        <a:xfrm rot="5400000" flipH="1">
          <a:off x="19707359" y="6576591"/>
          <a:ext cx="200894" cy="809118"/>
        </a:xfrm>
        <a:prstGeom prst="bentConnector3">
          <a:avLst>
            <a:gd name="adj1" fmla="val 4296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90344</xdr:colOff>
      <xdr:row>8</xdr:row>
      <xdr:rowOff>1005893</xdr:rowOff>
    </xdr:from>
    <xdr:to>
      <xdr:col>13</xdr:col>
      <xdr:colOff>1637</xdr:colOff>
      <xdr:row>10</xdr:row>
      <xdr:rowOff>3262</xdr:rowOff>
    </xdr:to>
    <xdr:cxnSp macro="">
      <xdr:nvCxnSpPr>
        <xdr:cNvPr id="1287" name="Conector angular 1286">
          <a:extLst>
            <a:ext uri="{FF2B5EF4-FFF2-40B4-BE49-F238E27FC236}">
              <a16:creationId xmlns:a16="http://schemas.microsoft.com/office/drawing/2014/main" id="{00000000-0008-0000-0B00-000007050000}"/>
            </a:ext>
          </a:extLst>
        </xdr:cNvPr>
        <xdr:cNvCxnSpPr/>
      </xdr:nvCxnSpPr>
      <xdr:spPr>
        <a:xfrm rot="5400000" flipH="1" flipV="1">
          <a:off x="5200269" y="3725518"/>
          <a:ext cx="245144" cy="80664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1638</xdr:colOff>
      <xdr:row>8</xdr:row>
      <xdr:rowOff>1005892</xdr:rowOff>
    </xdr:from>
    <xdr:to>
      <xdr:col>11</xdr:col>
      <xdr:colOff>90345</xdr:colOff>
      <xdr:row>10</xdr:row>
      <xdr:rowOff>18754</xdr:rowOff>
    </xdr:to>
    <xdr:cxnSp macro="">
      <xdr:nvCxnSpPr>
        <xdr:cNvPr id="1288" name="Conector angular 1287">
          <a:extLst>
            <a:ext uri="{FF2B5EF4-FFF2-40B4-BE49-F238E27FC236}">
              <a16:creationId xmlns:a16="http://schemas.microsoft.com/office/drawing/2014/main" id="{00000000-0008-0000-0B00-000008050000}"/>
            </a:ext>
          </a:extLst>
        </xdr:cNvPr>
        <xdr:cNvCxnSpPr/>
      </xdr:nvCxnSpPr>
      <xdr:spPr>
        <a:xfrm rot="5400000" flipH="1">
          <a:off x="4387660" y="3735045"/>
          <a:ext cx="260637" cy="803082"/>
        </a:xfrm>
        <a:prstGeom prst="bentConnector3">
          <a:avLst>
            <a:gd name="adj1" fmla="val 529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90344</xdr:colOff>
      <xdr:row>8</xdr:row>
      <xdr:rowOff>1005893</xdr:rowOff>
    </xdr:from>
    <xdr:to>
      <xdr:col>13</xdr:col>
      <xdr:colOff>1637</xdr:colOff>
      <xdr:row>10</xdr:row>
      <xdr:rowOff>3262</xdr:rowOff>
    </xdr:to>
    <xdr:cxnSp macro="">
      <xdr:nvCxnSpPr>
        <xdr:cNvPr id="1289" name="Conector angular 1288">
          <a:extLst>
            <a:ext uri="{FF2B5EF4-FFF2-40B4-BE49-F238E27FC236}">
              <a16:creationId xmlns:a16="http://schemas.microsoft.com/office/drawing/2014/main" id="{00000000-0008-0000-0B00-000009050000}"/>
            </a:ext>
          </a:extLst>
        </xdr:cNvPr>
        <xdr:cNvCxnSpPr>
          <a:stCxn id="1291" idx="0"/>
        </xdr:cNvCxnSpPr>
      </xdr:nvCxnSpPr>
      <xdr:spPr>
        <a:xfrm rot="5400000" flipH="1" flipV="1">
          <a:off x="5200269" y="3725518"/>
          <a:ext cx="245144" cy="80664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1638</xdr:colOff>
      <xdr:row>8</xdr:row>
      <xdr:rowOff>1005892</xdr:rowOff>
    </xdr:from>
    <xdr:to>
      <xdr:col>11</xdr:col>
      <xdr:colOff>90345</xdr:colOff>
      <xdr:row>10</xdr:row>
      <xdr:rowOff>18754</xdr:rowOff>
    </xdr:to>
    <xdr:cxnSp macro="">
      <xdr:nvCxnSpPr>
        <xdr:cNvPr id="1290" name="Conector angular 1289">
          <a:extLst>
            <a:ext uri="{FF2B5EF4-FFF2-40B4-BE49-F238E27FC236}">
              <a16:creationId xmlns:a16="http://schemas.microsoft.com/office/drawing/2014/main" id="{00000000-0008-0000-0B00-00000A050000}"/>
            </a:ext>
          </a:extLst>
        </xdr:cNvPr>
        <xdr:cNvCxnSpPr>
          <a:stCxn id="1291" idx="2"/>
        </xdr:cNvCxnSpPr>
      </xdr:nvCxnSpPr>
      <xdr:spPr>
        <a:xfrm rot="5400000" flipH="1">
          <a:off x="4387660" y="3735045"/>
          <a:ext cx="260637" cy="803082"/>
        </a:xfrm>
        <a:prstGeom prst="bentConnector3">
          <a:avLst>
            <a:gd name="adj1" fmla="val 529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2923</xdr:colOff>
      <xdr:row>10</xdr:row>
      <xdr:rowOff>3261</xdr:rowOff>
    </xdr:from>
    <xdr:to>
      <xdr:col>12</xdr:col>
      <xdr:colOff>711167</xdr:colOff>
      <xdr:row>10</xdr:row>
      <xdr:rowOff>18754</xdr:rowOff>
    </xdr:to>
    <xdr:sp macro="" textlink="">
      <xdr:nvSpPr>
        <xdr:cNvPr id="1291" name="Rectángulo 1290">
          <a:extLst>
            <a:ext uri="{FF2B5EF4-FFF2-40B4-BE49-F238E27FC236}">
              <a16:creationId xmlns:a16="http://schemas.microsoft.com/office/drawing/2014/main" id="{00000000-0008-0000-0B00-00000B050000}"/>
            </a:ext>
          </a:extLst>
        </xdr:cNvPr>
        <xdr:cNvSpPr/>
      </xdr:nvSpPr>
      <xdr:spPr bwMode="auto">
        <a:xfrm>
          <a:off x="4117723" y="4251411"/>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7938</xdr:colOff>
      <xdr:row>10</xdr:row>
      <xdr:rowOff>984962</xdr:rowOff>
    </xdr:from>
    <xdr:to>
      <xdr:col>13</xdr:col>
      <xdr:colOff>1807</xdr:colOff>
      <xdr:row>10</xdr:row>
      <xdr:rowOff>1002723</xdr:rowOff>
    </xdr:to>
    <xdr:sp macro="" textlink="">
      <xdr:nvSpPr>
        <xdr:cNvPr id="1292" name="Rectángulo 1291">
          <a:extLst>
            <a:ext uri="{FF2B5EF4-FFF2-40B4-BE49-F238E27FC236}">
              <a16:creationId xmlns:a16="http://schemas.microsoft.com/office/drawing/2014/main" id="{00000000-0008-0000-0B00-00000C050000}"/>
            </a:ext>
          </a:extLst>
        </xdr:cNvPr>
        <xdr:cNvSpPr/>
      </xdr:nvSpPr>
      <xdr:spPr bwMode="auto">
        <a:xfrm>
          <a:off x="4122738" y="5233112"/>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5</xdr:row>
      <xdr:rowOff>188928</xdr:rowOff>
    </xdr:from>
    <xdr:to>
      <xdr:col>13</xdr:col>
      <xdr:colOff>713975</xdr:colOff>
      <xdr:row>6</xdr:row>
      <xdr:rowOff>16428</xdr:rowOff>
    </xdr:to>
    <xdr:sp macro="" textlink="">
      <xdr:nvSpPr>
        <xdr:cNvPr id="1293" name="Rectángulo 1292">
          <a:extLst>
            <a:ext uri="{FF2B5EF4-FFF2-40B4-BE49-F238E27FC236}">
              <a16:creationId xmlns:a16="http://schemas.microsoft.com/office/drawing/2014/main" id="{00000000-0008-0000-0B00-00000D050000}"/>
            </a:ext>
          </a:extLst>
        </xdr:cNvPr>
        <xdr:cNvSpPr/>
      </xdr:nvSpPr>
      <xdr:spPr bwMode="auto">
        <a:xfrm>
          <a:off x="5016500"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6</xdr:row>
      <xdr:rowOff>786703</xdr:rowOff>
    </xdr:from>
    <xdr:to>
      <xdr:col>13</xdr:col>
      <xdr:colOff>712638</xdr:colOff>
      <xdr:row>7</xdr:row>
      <xdr:rowOff>1003</xdr:rowOff>
    </xdr:to>
    <xdr:sp macro="" textlink="">
      <xdr:nvSpPr>
        <xdr:cNvPr id="1294" name="Rectángulo 1293">
          <a:extLst>
            <a:ext uri="{FF2B5EF4-FFF2-40B4-BE49-F238E27FC236}">
              <a16:creationId xmlns:a16="http://schemas.microsoft.com/office/drawing/2014/main" id="{00000000-0008-0000-0B00-00000E050000}"/>
            </a:ext>
          </a:extLst>
        </xdr:cNvPr>
        <xdr:cNvSpPr/>
      </xdr:nvSpPr>
      <xdr:spPr bwMode="auto">
        <a:xfrm>
          <a:off x="5015163"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17</xdr:col>
      <xdr:colOff>93843</xdr:colOff>
      <xdr:row>6</xdr:row>
      <xdr:rowOff>793383</xdr:rowOff>
    </xdr:from>
    <xdr:to>
      <xdr:col>19</xdr:col>
      <xdr:colOff>4284</xdr:colOff>
      <xdr:row>8</xdr:row>
      <xdr:rowOff>522</xdr:rowOff>
    </xdr:to>
    <xdr:cxnSp macro="">
      <xdr:nvCxnSpPr>
        <xdr:cNvPr id="1295" name="Conector angular 1294">
          <a:extLst>
            <a:ext uri="{FF2B5EF4-FFF2-40B4-BE49-F238E27FC236}">
              <a16:creationId xmlns:a16="http://schemas.microsoft.com/office/drawing/2014/main" id="{00000000-0008-0000-0B00-00000F050000}"/>
            </a:ext>
          </a:extLst>
        </xdr:cNvPr>
        <xdr:cNvCxnSpPr>
          <a:stCxn id="1119" idx="0"/>
          <a:endCxn id="1297" idx="2"/>
        </xdr:cNvCxnSpPr>
      </xdr:nvCxnSpPr>
      <xdr:spPr>
        <a:xfrm rot="16200000" flipV="1">
          <a:off x="8446494" y="2499132"/>
          <a:ext cx="197739" cy="805791"/>
        </a:xfrm>
        <a:prstGeom prst="bentConnector3">
          <a:avLst>
            <a:gd name="adj1" fmla="val 3904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2923</xdr:colOff>
      <xdr:row>6</xdr:row>
      <xdr:rowOff>3261</xdr:rowOff>
    </xdr:from>
    <xdr:to>
      <xdr:col>18</xdr:col>
      <xdr:colOff>711167</xdr:colOff>
      <xdr:row>6</xdr:row>
      <xdr:rowOff>18754</xdr:rowOff>
    </xdr:to>
    <xdr:sp macro="" textlink="">
      <xdr:nvSpPr>
        <xdr:cNvPr id="1296" name="Rectángulo 1295">
          <a:extLst>
            <a:ext uri="{FF2B5EF4-FFF2-40B4-BE49-F238E27FC236}">
              <a16:creationId xmlns:a16="http://schemas.microsoft.com/office/drawing/2014/main" id="{00000000-0008-0000-0B00-000010050000}"/>
            </a:ext>
          </a:extLst>
        </xdr:cNvPr>
        <xdr:cNvSpPr/>
      </xdr:nvSpPr>
      <xdr:spPr bwMode="auto">
        <a:xfrm>
          <a:off x="7337173" y="2013036"/>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7938</xdr:colOff>
      <xdr:row>6</xdr:row>
      <xdr:rowOff>775622</xdr:rowOff>
    </xdr:from>
    <xdr:to>
      <xdr:col>19</xdr:col>
      <xdr:colOff>1807</xdr:colOff>
      <xdr:row>6</xdr:row>
      <xdr:rowOff>793383</xdr:rowOff>
    </xdr:to>
    <xdr:sp macro="" textlink="">
      <xdr:nvSpPr>
        <xdr:cNvPr id="1297" name="Rectángulo 1296">
          <a:extLst>
            <a:ext uri="{FF2B5EF4-FFF2-40B4-BE49-F238E27FC236}">
              <a16:creationId xmlns:a16="http://schemas.microsoft.com/office/drawing/2014/main" id="{00000000-0008-0000-0B00-000011050000}"/>
            </a:ext>
          </a:extLst>
        </xdr:cNvPr>
        <xdr:cNvSpPr/>
      </xdr:nvSpPr>
      <xdr:spPr bwMode="auto">
        <a:xfrm>
          <a:off x="7342188" y="2785397"/>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4283</xdr:colOff>
      <xdr:row>6</xdr:row>
      <xdr:rowOff>793384</xdr:rowOff>
    </xdr:from>
    <xdr:to>
      <xdr:col>17</xdr:col>
      <xdr:colOff>93842</xdr:colOff>
      <xdr:row>8</xdr:row>
      <xdr:rowOff>523</xdr:rowOff>
    </xdr:to>
    <xdr:cxnSp macro="">
      <xdr:nvCxnSpPr>
        <xdr:cNvPr id="1298" name="Conector angular 1297">
          <a:extLst>
            <a:ext uri="{FF2B5EF4-FFF2-40B4-BE49-F238E27FC236}">
              <a16:creationId xmlns:a16="http://schemas.microsoft.com/office/drawing/2014/main" id="{00000000-0008-0000-0B00-000012050000}"/>
            </a:ext>
          </a:extLst>
        </xdr:cNvPr>
        <xdr:cNvCxnSpPr>
          <a:stCxn id="1117" idx="0"/>
          <a:endCxn id="1297" idx="2"/>
        </xdr:cNvCxnSpPr>
      </xdr:nvCxnSpPr>
      <xdr:spPr>
        <a:xfrm rot="5400000" flipH="1" flipV="1">
          <a:off x="7641630" y="2500062"/>
          <a:ext cx="197739" cy="803934"/>
        </a:xfrm>
        <a:prstGeom prst="bentConnector3">
          <a:avLst>
            <a:gd name="adj1" fmla="val 3904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90959</xdr:colOff>
      <xdr:row>10</xdr:row>
      <xdr:rowOff>984963</xdr:rowOff>
    </xdr:from>
    <xdr:to>
      <xdr:col>17</xdr:col>
      <xdr:colOff>93842</xdr:colOff>
      <xdr:row>12</xdr:row>
      <xdr:rowOff>7208</xdr:rowOff>
    </xdr:to>
    <xdr:cxnSp macro="">
      <xdr:nvCxnSpPr>
        <xdr:cNvPr id="1299" name="Conector angular 1298">
          <a:extLst>
            <a:ext uri="{FF2B5EF4-FFF2-40B4-BE49-F238E27FC236}">
              <a16:creationId xmlns:a16="http://schemas.microsoft.com/office/drawing/2014/main" id="{00000000-0008-0000-0B00-000013050000}"/>
            </a:ext>
          </a:extLst>
        </xdr:cNvPr>
        <xdr:cNvCxnSpPr>
          <a:stCxn id="1224" idx="0"/>
          <a:endCxn id="1089" idx="0"/>
        </xdr:cNvCxnSpPr>
      </xdr:nvCxnSpPr>
      <xdr:spPr>
        <a:xfrm rot="5400000" flipH="1" flipV="1">
          <a:off x="6415341" y="3737906"/>
          <a:ext cx="231920" cy="3222333"/>
        </a:xfrm>
        <a:prstGeom prst="bentConnector3">
          <a:avLst>
            <a:gd name="adj1" fmla="val 3485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3501</xdr:colOff>
      <xdr:row>9</xdr:row>
      <xdr:rowOff>0</xdr:rowOff>
    </xdr:from>
    <xdr:to>
      <xdr:col>13</xdr:col>
      <xdr:colOff>3501</xdr:colOff>
      <xdr:row>10</xdr:row>
      <xdr:rowOff>2133</xdr:rowOff>
    </xdr:to>
    <xdr:cxnSp macro="">
      <xdr:nvCxnSpPr>
        <xdr:cNvPr id="601" name="Conector recto de flecha 600">
          <a:extLst>
            <a:ext uri="{FF2B5EF4-FFF2-40B4-BE49-F238E27FC236}">
              <a16:creationId xmlns:a16="http://schemas.microsoft.com/office/drawing/2014/main" id="{00000000-0008-0000-0C00-000059020000}"/>
            </a:ext>
          </a:extLst>
        </xdr:cNvPr>
        <xdr:cNvCxnSpPr/>
      </xdr:nvCxnSpPr>
      <xdr:spPr>
        <a:xfrm flipV="1">
          <a:off x="572802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717691</xdr:colOff>
      <xdr:row>14</xdr:row>
      <xdr:rowOff>797779</xdr:rowOff>
    </xdr:from>
    <xdr:to>
      <xdr:col>10</xdr:col>
      <xdr:colOff>1299</xdr:colOff>
      <xdr:row>15</xdr:row>
      <xdr:rowOff>186546</xdr:rowOff>
    </xdr:to>
    <xdr:cxnSp macro="">
      <xdr:nvCxnSpPr>
        <xdr:cNvPr id="615" name="Conector angular 614">
          <a:extLst>
            <a:ext uri="{FF2B5EF4-FFF2-40B4-BE49-F238E27FC236}">
              <a16:creationId xmlns:a16="http://schemas.microsoft.com/office/drawing/2014/main" id="{00000000-0008-0000-0C00-000067020000}"/>
            </a:ext>
          </a:extLst>
        </xdr:cNvPr>
        <xdr:cNvCxnSpPr>
          <a:stCxn id="1093" idx="0"/>
        </xdr:cNvCxnSpPr>
      </xdr:nvCxnSpPr>
      <xdr:spPr>
        <a:xfrm rot="16200000" flipV="1">
          <a:off x="4022675" y="6760620"/>
          <a:ext cx="188865" cy="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7919</xdr:colOff>
      <xdr:row>12</xdr:row>
      <xdr:rowOff>7207</xdr:rowOff>
    </xdr:from>
    <xdr:to>
      <xdr:col>7</xdr:col>
      <xdr:colOff>707819</xdr:colOff>
      <xdr:row>12</xdr:row>
      <xdr:rowOff>25207</xdr:rowOff>
    </xdr:to>
    <xdr:sp macro="" textlink="">
      <xdr:nvSpPr>
        <xdr:cNvPr id="621" name="Rectángulo 620">
          <a:extLst>
            <a:ext uri="{FF2B5EF4-FFF2-40B4-BE49-F238E27FC236}">
              <a16:creationId xmlns:a16="http://schemas.microsoft.com/office/drawing/2014/main" id="{00000000-0008-0000-0C00-00006D020000}"/>
            </a:ext>
          </a:extLst>
        </xdr:cNvPr>
        <xdr:cNvSpPr/>
      </xdr:nvSpPr>
      <xdr:spPr bwMode="auto">
        <a:xfrm>
          <a:off x="1888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5292</xdr:colOff>
      <xdr:row>10</xdr:row>
      <xdr:rowOff>2482</xdr:rowOff>
    </xdr:from>
    <xdr:to>
      <xdr:col>8</xdr:col>
      <xdr:colOff>378</xdr:colOff>
      <xdr:row>10</xdr:row>
      <xdr:rowOff>18718</xdr:rowOff>
    </xdr:to>
    <xdr:sp macro="" textlink="">
      <xdr:nvSpPr>
        <xdr:cNvPr id="1086" name="Rectángulo 1085">
          <a:extLst>
            <a:ext uri="{FF2B5EF4-FFF2-40B4-BE49-F238E27FC236}">
              <a16:creationId xmlns:a16="http://schemas.microsoft.com/office/drawing/2014/main" id="{00000000-0008-0000-0C00-00003E040000}"/>
            </a:ext>
          </a:extLst>
        </xdr:cNvPr>
        <xdr:cNvSpPr/>
      </xdr:nvSpPr>
      <xdr:spPr bwMode="auto">
        <a:xfrm>
          <a:off x="1795992"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2904</xdr:colOff>
      <xdr:row>10</xdr:row>
      <xdr:rowOff>777022</xdr:rowOff>
    </xdr:from>
    <xdr:to>
      <xdr:col>7</xdr:col>
      <xdr:colOff>712365</xdr:colOff>
      <xdr:row>10</xdr:row>
      <xdr:rowOff>795765</xdr:rowOff>
    </xdr:to>
    <xdr:sp macro="" textlink="">
      <xdr:nvSpPr>
        <xdr:cNvPr id="1087" name="Rectángulo 1086">
          <a:extLst>
            <a:ext uri="{FF2B5EF4-FFF2-40B4-BE49-F238E27FC236}">
              <a16:creationId xmlns:a16="http://schemas.microsoft.com/office/drawing/2014/main" id="{00000000-0008-0000-0C00-00003F040000}"/>
            </a:ext>
          </a:extLst>
        </xdr:cNvPr>
        <xdr:cNvSpPr/>
      </xdr:nvSpPr>
      <xdr:spPr bwMode="auto">
        <a:xfrm>
          <a:off x="1793604"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15</xdr:row>
      <xdr:rowOff>186546</xdr:rowOff>
    </xdr:from>
    <xdr:to>
      <xdr:col>10</xdr:col>
      <xdr:colOff>713975</xdr:colOff>
      <xdr:row>16</xdr:row>
      <xdr:rowOff>14046</xdr:rowOff>
    </xdr:to>
    <xdr:sp macro="" textlink="">
      <xdr:nvSpPr>
        <xdr:cNvPr id="1093" name="Rectángulo 1092">
          <a:extLst>
            <a:ext uri="{FF2B5EF4-FFF2-40B4-BE49-F238E27FC236}">
              <a16:creationId xmlns:a16="http://schemas.microsoft.com/office/drawing/2014/main" id="{00000000-0008-0000-0C00-000045040000}"/>
            </a:ext>
          </a:extLst>
        </xdr:cNvPr>
        <xdr:cNvSpPr/>
      </xdr:nvSpPr>
      <xdr:spPr bwMode="auto">
        <a:xfrm>
          <a:off x="340677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16</xdr:row>
      <xdr:rowOff>786979</xdr:rowOff>
    </xdr:from>
    <xdr:to>
      <xdr:col>10</xdr:col>
      <xdr:colOff>712638</xdr:colOff>
      <xdr:row>16</xdr:row>
      <xdr:rowOff>797779</xdr:rowOff>
    </xdr:to>
    <xdr:sp macro="" textlink="">
      <xdr:nvSpPr>
        <xdr:cNvPr id="1094" name="Rectángulo 1093">
          <a:extLst>
            <a:ext uri="{FF2B5EF4-FFF2-40B4-BE49-F238E27FC236}">
              <a16:creationId xmlns:a16="http://schemas.microsoft.com/office/drawing/2014/main" id="{00000000-0008-0000-0C00-000046040000}"/>
            </a:ext>
          </a:extLst>
        </xdr:cNvPr>
        <xdr:cNvSpPr/>
      </xdr:nvSpPr>
      <xdr:spPr bwMode="auto">
        <a:xfrm>
          <a:off x="3405438"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15</xdr:row>
      <xdr:rowOff>186546</xdr:rowOff>
    </xdr:from>
    <xdr:to>
      <xdr:col>13</xdr:col>
      <xdr:colOff>713975</xdr:colOff>
      <xdr:row>16</xdr:row>
      <xdr:rowOff>14046</xdr:rowOff>
    </xdr:to>
    <xdr:sp macro="" textlink="">
      <xdr:nvSpPr>
        <xdr:cNvPr id="1095" name="Rectángulo 1094">
          <a:extLst>
            <a:ext uri="{FF2B5EF4-FFF2-40B4-BE49-F238E27FC236}">
              <a16:creationId xmlns:a16="http://schemas.microsoft.com/office/drawing/2014/main" id="{00000000-0008-0000-0C00-000047040000}"/>
            </a:ext>
          </a:extLst>
        </xdr:cNvPr>
        <xdr:cNvSpPr/>
      </xdr:nvSpPr>
      <xdr:spPr bwMode="auto">
        <a:xfrm>
          <a:off x="501650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786979</xdr:rowOff>
    </xdr:from>
    <xdr:to>
      <xdr:col>13</xdr:col>
      <xdr:colOff>712638</xdr:colOff>
      <xdr:row>16</xdr:row>
      <xdr:rowOff>797779</xdr:rowOff>
    </xdr:to>
    <xdr:sp macro="" textlink="">
      <xdr:nvSpPr>
        <xdr:cNvPr id="1096" name="Rectángulo 1095">
          <a:extLst>
            <a:ext uri="{FF2B5EF4-FFF2-40B4-BE49-F238E27FC236}">
              <a16:creationId xmlns:a16="http://schemas.microsoft.com/office/drawing/2014/main" id="{00000000-0008-0000-0C00-000048040000}"/>
            </a:ext>
          </a:extLst>
        </xdr:cNvPr>
        <xdr:cNvSpPr/>
      </xdr:nvSpPr>
      <xdr:spPr bwMode="auto">
        <a:xfrm>
          <a:off x="5015163"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89551</xdr:colOff>
      <xdr:row>12</xdr:row>
      <xdr:rowOff>414328</xdr:rowOff>
    </xdr:from>
    <xdr:to>
      <xdr:col>13</xdr:col>
      <xdr:colOff>1298</xdr:colOff>
      <xdr:row>13</xdr:row>
      <xdr:rowOff>186546</xdr:rowOff>
    </xdr:to>
    <xdr:cxnSp macro="">
      <xdr:nvCxnSpPr>
        <xdr:cNvPr id="1103" name="Conector angular 1102">
          <a:extLst>
            <a:ext uri="{FF2B5EF4-FFF2-40B4-BE49-F238E27FC236}">
              <a16:creationId xmlns:a16="http://schemas.microsoft.com/office/drawing/2014/main" id="{00000000-0008-0000-0C00-00004F040000}"/>
            </a:ext>
          </a:extLst>
        </xdr:cNvPr>
        <xdr:cNvCxnSpPr>
          <a:stCxn id="1297" idx="0"/>
          <a:endCxn id="1235" idx="2"/>
        </xdr:cNvCxnSpPr>
      </xdr:nvCxnSpPr>
      <xdr:spPr>
        <a:xfrm rot="16200000" flipV="1">
          <a:off x="5226616" y="5354713"/>
          <a:ext cx="191318" cy="807097"/>
        </a:xfrm>
        <a:prstGeom prst="bentConnector3">
          <a:avLst>
            <a:gd name="adj1" fmla="val 3930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6350</xdr:colOff>
      <xdr:row>7</xdr:row>
      <xdr:rowOff>188928</xdr:rowOff>
    </xdr:from>
    <xdr:to>
      <xdr:col>13</xdr:col>
      <xdr:colOff>713975</xdr:colOff>
      <xdr:row>8</xdr:row>
      <xdr:rowOff>16428</xdr:rowOff>
    </xdr:to>
    <xdr:sp macro="" textlink="">
      <xdr:nvSpPr>
        <xdr:cNvPr id="1120" name="Rectángulo 1119">
          <a:extLst>
            <a:ext uri="{FF2B5EF4-FFF2-40B4-BE49-F238E27FC236}">
              <a16:creationId xmlns:a16="http://schemas.microsoft.com/office/drawing/2014/main" id="{00000000-0008-0000-0C00-000060040000}"/>
            </a:ext>
          </a:extLst>
        </xdr:cNvPr>
        <xdr:cNvSpPr/>
      </xdr:nvSpPr>
      <xdr:spPr bwMode="auto">
        <a:xfrm>
          <a:off x="501650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1121" name="Rectángulo 1120">
          <a:extLst>
            <a:ext uri="{FF2B5EF4-FFF2-40B4-BE49-F238E27FC236}">
              <a16:creationId xmlns:a16="http://schemas.microsoft.com/office/drawing/2014/main" id="{00000000-0008-0000-0C00-000061040000}"/>
            </a:ext>
          </a:extLst>
        </xdr:cNvPr>
        <xdr:cNvSpPr/>
      </xdr:nvSpPr>
      <xdr:spPr bwMode="auto">
        <a:xfrm>
          <a:off x="501516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7</xdr:row>
      <xdr:rowOff>188928</xdr:rowOff>
    </xdr:from>
    <xdr:to>
      <xdr:col>19</xdr:col>
      <xdr:colOff>713975</xdr:colOff>
      <xdr:row>8</xdr:row>
      <xdr:rowOff>16428</xdr:rowOff>
    </xdr:to>
    <xdr:sp macro="" textlink="">
      <xdr:nvSpPr>
        <xdr:cNvPr id="1124" name="Rectángulo 1123">
          <a:extLst>
            <a:ext uri="{FF2B5EF4-FFF2-40B4-BE49-F238E27FC236}">
              <a16:creationId xmlns:a16="http://schemas.microsoft.com/office/drawing/2014/main" id="{00000000-0008-0000-0C00-000064040000}"/>
            </a:ext>
          </a:extLst>
        </xdr:cNvPr>
        <xdr:cNvSpPr/>
      </xdr:nvSpPr>
      <xdr:spPr bwMode="auto">
        <a:xfrm>
          <a:off x="823595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125" name="Rectángulo 1124">
          <a:extLst>
            <a:ext uri="{FF2B5EF4-FFF2-40B4-BE49-F238E27FC236}">
              <a16:creationId xmlns:a16="http://schemas.microsoft.com/office/drawing/2014/main" id="{00000000-0008-0000-0C00-000065040000}"/>
            </a:ext>
          </a:extLst>
        </xdr:cNvPr>
        <xdr:cNvSpPr/>
      </xdr:nvSpPr>
      <xdr:spPr bwMode="auto">
        <a:xfrm>
          <a:off x="82346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7911</xdr:colOff>
      <xdr:row>12</xdr:row>
      <xdr:rowOff>397345</xdr:rowOff>
    </xdr:from>
    <xdr:to>
      <xdr:col>7</xdr:col>
      <xdr:colOff>707811</xdr:colOff>
      <xdr:row>12</xdr:row>
      <xdr:rowOff>414328</xdr:rowOff>
    </xdr:to>
    <xdr:sp macro="" textlink="">
      <xdr:nvSpPr>
        <xdr:cNvPr id="1233" name="Rectángulo 1232">
          <a:extLst>
            <a:ext uri="{FF2B5EF4-FFF2-40B4-BE49-F238E27FC236}">
              <a16:creationId xmlns:a16="http://schemas.microsoft.com/office/drawing/2014/main" id="{00000000-0008-0000-0C00-0000D1040000}"/>
            </a:ext>
          </a:extLst>
        </xdr:cNvPr>
        <xdr:cNvSpPr/>
      </xdr:nvSpPr>
      <xdr:spPr bwMode="auto">
        <a:xfrm>
          <a:off x="188886" y="564562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234" name="Rectángulo 1233">
          <a:extLst>
            <a:ext uri="{FF2B5EF4-FFF2-40B4-BE49-F238E27FC236}">
              <a16:creationId xmlns:a16="http://schemas.microsoft.com/office/drawing/2014/main" id="{00000000-0008-0000-0C00-0000D2040000}"/>
            </a:ext>
          </a:extLst>
        </xdr:cNvPr>
        <xdr:cNvSpPr/>
      </xdr:nvSpPr>
      <xdr:spPr bwMode="auto">
        <a:xfrm>
          <a:off x="340834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7911</xdr:colOff>
      <xdr:row>12</xdr:row>
      <xdr:rowOff>397345</xdr:rowOff>
    </xdr:from>
    <xdr:to>
      <xdr:col>13</xdr:col>
      <xdr:colOff>707811</xdr:colOff>
      <xdr:row>12</xdr:row>
      <xdr:rowOff>414328</xdr:rowOff>
    </xdr:to>
    <xdr:sp macro="" textlink="">
      <xdr:nvSpPr>
        <xdr:cNvPr id="1235" name="Rectángulo 1234">
          <a:extLst>
            <a:ext uri="{FF2B5EF4-FFF2-40B4-BE49-F238E27FC236}">
              <a16:creationId xmlns:a16="http://schemas.microsoft.com/office/drawing/2014/main" id="{00000000-0008-0000-0C00-0000D3040000}"/>
            </a:ext>
          </a:extLst>
        </xdr:cNvPr>
        <xdr:cNvSpPr/>
      </xdr:nvSpPr>
      <xdr:spPr bwMode="auto">
        <a:xfrm>
          <a:off x="3408336" y="564562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236" name="Rectángulo 1235">
          <a:extLst>
            <a:ext uri="{FF2B5EF4-FFF2-40B4-BE49-F238E27FC236}">
              <a16:creationId xmlns:a16="http://schemas.microsoft.com/office/drawing/2014/main" id="{00000000-0008-0000-0C00-0000D4040000}"/>
            </a:ext>
          </a:extLst>
        </xdr:cNvPr>
        <xdr:cNvSpPr/>
      </xdr:nvSpPr>
      <xdr:spPr bwMode="auto">
        <a:xfrm>
          <a:off x="66277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7911</xdr:colOff>
      <xdr:row>12</xdr:row>
      <xdr:rowOff>397930</xdr:rowOff>
    </xdr:from>
    <xdr:to>
      <xdr:col>19</xdr:col>
      <xdr:colOff>707811</xdr:colOff>
      <xdr:row>12</xdr:row>
      <xdr:rowOff>415930</xdr:rowOff>
    </xdr:to>
    <xdr:sp macro="" textlink="">
      <xdr:nvSpPr>
        <xdr:cNvPr id="1237" name="Rectángulo 1236">
          <a:extLst>
            <a:ext uri="{FF2B5EF4-FFF2-40B4-BE49-F238E27FC236}">
              <a16:creationId xmlns:a16="http://schemas.microsoft.com/office/drawing/2014/main" id="{00000000-0008-0000-0C00-0000D5040000}"/>
            </a:ext>
          </a:extLst>
        </xdr:cNvPr>
        <xdr:cNvSpPr/>
      </xdr:nvSpPr>
      <xdr:spPr bwMode="auto">
        <a:xfrm>
          <a:off x="6627786" y="564620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91169</xdr:colOff>
      <xdr:row>10</xdr:row>
      <xdr:rowOff>795765</xdr:rowOff>
    </xdr:from>
    <xdr:to>
      <xdr:col>13</xdr:col>
      <xdr:colOff>8385</xdr:colOff>
      <xdr:row>12</xdr:row>
      <xdr:rowOff>7207</xdr:rowOff>
    </xdr:to>
    <xdr:cxnSp macro="">
      <xdr:nvCxnSpPr>
        <xdr:cNvPr id="1264" name="Conector angular 1263">
          <a:extLst>
            <a:ext uri="{FF2B5EF4-FFF2-40B4-BE49-F238E27FC236}">
              <a16:creationId xmlns:a16="http://schemas.microsoft.com/office/drawing/2014/main" id="{00000000-0008-0000-0C00-0000F0040000}"/>
            </a:ext>
          </a:extLst>
        </xdr:cNvPr>
        <xdr:cNvCxnSpPr>
          <a:stCxn id="1276" idx="2"/>
          <a:endCxn id="1234" idx="0"/>
        </xdr:cNvCxnSpPr>
      </xdr:nvCxnSpPr>
      <xdr:spPr>
        <a:xfrm rot="5400000">
          <a:off x="5220843" y="4743416"/>
          <a:ext cx="211567" cy="812566"/>
        </a:xfrm>
        <a:prstGeom prst="bentConnector3">
          <a:avLst>
            <a:gd name="adj1" fmla="val 62494"/>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6797</xdr:colOff>
      <xdr:row>10</xdr:row>
      <xdr:rowOff>789415</xdr:rowOff>
    </xdr:from>
    <xdr:to>
      <xdr:col>16</xdr:col>
      <xdr:colOff>14735</xdr:colOff>
      <xdr:row>11</xdr:row>
      <xdr:rowOff>3244</xdr:rowOff>
    </xdr:to>
    <xdr:cxnSp macro="">
      <xdr:nvCxnSpPr>
        <xdr:cNvPr id="1265" name="Conector angular 1264">
          <a:extLst>
            <a:ext uri="{FF2B5EF4-FFF2-40B4-BE49-F238E27FC236}">
              <a16:creationId xmlns:a16="http://schemas.microsoft.com/office/drawing/2014/main" id="{00000000-0008-0000-0C00-0000F1040000}"/>
            </a:ext>
          </a:extLst>
        </xdr:cNvPr>
        <xdr:cNvCxnSpPr>
          <a:stCxn id="1087" idx="2"/>
          <a:endCxn id="1280" idx="2"/>
        </xdr:cNvCxnSpPr>
      </xdr:nvCxnSpPr>
      <xdr:spPr>
        <a:xfrm rot="16200000" flipH="1">
          <a:off x="4923464" y="2625973"/>
          <a:ext cx="13929" cy="4837113"/>
        </a:xfrm>
        <a:prstGeom prst="bentConnector3">
          <a:avLst>
            <a:gd name="adj1" fmla="val 1087077"/>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3501</xdr:colOff>
      <xdr:row>9</xdr:row>
      <xdr:rowOff>0</xdr:rowOff>
    </xdr:from>
    <xdr:to>
      <xdr:col>13</xdr:col>
      <xdr:colOff>3501</xdr:colOff>
      <xdr:row>10</xdr:row>
      <xdr:rowOff>2133</xdr:rowOff>
    </xdr:to>
    <xdr:cxnSp macro="">
      <xdr:nvCxnSpPr>
        <xdr:cNvPr id="1274" name="Conector recto de flecha 1273">
          <a:extLst>
            <a:ext uri="{FF2B5EF4-FFF2-40B4-BE49-F238E27FC236}">
              <a16:creationId xmlns:a16="http://schemas.microsoft.com/office/drawing/2014/main" id="{00000000-0008-0000-0C00-0000FA040000}"/>
            </a:ext>
          </a:extLst>
        </xdr:cNvPr>
        <xdr:cNvCxnSpPr/>
      </xdr:nvCxnSpPr>
      <xdr:spPr>
        <a:xfrm flipV="1">
          <a:off x="572802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5292</xdr:colOff>
      <xdr:row>10</xdr:row>
      <xdr:rowOff>398</xdr:rowOff>
    </xdr:from>
    <xdr:to>
      <xdr:col>14</xdr:col>
      <xdr:colOff>378</xdr:colOff>
      <xdr:row>10</xdr:row>
      <xdr:rowOff>16634</xdr:rowOff>
    </xdr:to>
    <xdr:sp macro="" textlink="">
      <xdr:nvSpPr>
        <xdr:cNvPr id="1275" name="Rectángulo 1274">
          <a:extLst>
            <a:ext uri="{FF2B5EF4-FFF2-40B4-BE49-F238E27FC236}">
              <a16:creationId xmlns:a16="http://schemas.microsoft.com/office/drawing/2014/main" id="{00000000-0008-0000-0C00-0000FB040000}"/>
            </a:ext>
          </a:extLst>
        </xdr:cNvPr>
        <xdr:cNvSpPr/>
      </xdr:nvSpPr>
      <xdr:spPr bwMode="auto">
        <a:xfrm>
          <a:off x="501544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10</xdr:row>
      <xdr:rowOff>777022</xdr:rowOff>
    </xdr:from>
    <xdr:to>
      <xdr:col>14</xdr:col>
      <xdr:colOff>5928</xdr:colOff>
      <xdr:row>10</xdr:row>
      <xdr:rowOff>795765</xdr:rowOff>
    </xdr:to>
    <xdr:sp macro="" textlink="">
      <xdr:nvSpPr>
        <xdr:cNvPr id="1276" name="Rectángulo 1275">
          <a:extLst>
            <a:ext uri="{FF2B5EF4-FFF2-40B4-BE49-F238E27FC236}">
              <a16:creationId xmlns:a16="http://schemas.microsoft.com/office/drawing/2014/main" id="{00000000-0008-0000-0C00-0000FC040000}"/>
            </a:ext>
          </a:extLst>
        </xdr:cNvPr>
        <xdr:cNvSpPr/>
      </xdr:nvSpPr>
      <xdr:spPr bwMode="auto">
        <a:xfrm>
          <a:off x="502099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5292</xdr:colOff>
      <xdr:row>10</xdr:row>
      <xdr:rowOff>398</xdr:rowOff>
    </xdr:from>
    <xdr:to>
      <xdr:col>17</xdr:col>
      <xdr:colOff>378</xdr:colOff>
      <xdr:row>10</xdr:row>
      <xdr:rowOff>16634</xdr:rowOff>
    </xdr:to>
    <xdr:sp macro="" textlink="">
      <xdr:nvSpPr>
        <xdr:cNvPr id="1279" name="Rectángulo 1278">
          <a:extLst>
            <a:ext uri="{FF2B5EF4-FFF2-40B4-BE49-F238E27FC236}">
              <a16:creationId xmlns:a16="http://schemas.microsoft.com/office/drawing/2014/main" id="{00000000-0008-0000-0C00-0000FF040000}"/>
            </a:ext>
          </a:extLst>
        </xdr:cNvPr>
        <xdr:cNvSpPr/>
      </xdr:nvSpPr>
      <xdr:spPr bwMode="auto">
        <a:xfrm>
          <a:off x="6625167"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10842</xdr:colOff>
      <xdr:row>10</xdr:row>
      <xdr:rowOff>777022</xdr:rowOff>
    </xdr:from>
    <xdr:to>
      <xdr:col>17</xdr:col>
      <xdr:colOff>5928</xdr:colOff>
      <xdr:row>10</xdr:row>
      <xdr:rowOff>795765</xdr:rowOff>
    </xdr:to>
    <xdr:sp macro="" textlink="">
      <xdr:nvSpPr>
        <xdr:cNvPr id="1280" name="Rectángulo 1279">
          <a:extLst>
            <a:ext uri="{FF2B5EF4-FFF2-40B4-BE49-F238E27FC236}">
              <a16:creationId xmlns:a16="http://schemas.microsoft.com/office/drawing/2014/main" id="{00000000-0008-0000-0C00-000000050000}"/>
            </a:ext>
          </a:extLst>
        </xdr:cNvPr>
        <xdr:cNvSpPr/>
      </xdr:nvSpPr>
      <xdr:spPr bwMode="auto">
        <a:xfrm>
          <a:off x="6630717"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3501</xdr:colOff>
      <xdr:row>9</xdr:row>
      <xdr:rowOff>0</xdr:rowOff>
    </xdr:from>
    <xdr:to>
      <xdr:col>19</xdr:col>
      <xdr:colOff>3501</xdr:colOff>
      <xdr:row>10</xdr:row>
      <xdr:rowOff>2133</xdr:rowOff>
    </xdr:to>
    <xdr:cxnSp macro="">
      <xdr:nvCxnSpPr>
        <xdr:cNvPr id="1281" name="Conector recto de flecha 1280">
          <a:extLst>
            <a:ext uri="{FF2B5EF4-FFF2-40B4-BE49-F238E27FC236}">
              <a16:creationId xmlns:a16="http://schemas.microsoft.com/office/drawing/2014/main" id="{00000000-0008-0000-0C00-000001050000}"/>
            </a:ext>
          </a:extLst>
        </xdr:cNvPr>
        <xdr:cNvCxnSpPr/>
      </xdr:nvCxnSpPr>
      <xdr:spPr>
        <a:xfrm flipV="1">
          <a:off x="894747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3501</xdr:colOff>
      <xdr:row>9</xdr:row>
      <xdr:rowOff>0</xdr:rowOff>
    </xdr:from>
    <xdr:to>
      <xdr:col>19</xdr:col>
      <xdr:colOff>3501</xdr:colOff>
      <xdr:row>10</xdr:row>
      <xdr:rowOff>2133</xdr:rowOff>
    </xdr:to>
    <xdr:cxnSp macro="">
      <xdr:nvCxnSpPr>
        <xdr:cNvPr id="1282" name="Conector recto de flecha 1281">
          <a:extLst>
            <a:ext uri="{FF2B5EF4-FFF2-40B4-BE49-F238E27FC236}">
              <a16:creationId xmlns:a16="http://schemas.microsoft.com/office/drawing/2014/main" id="{00000000-0008-0000-0C00-000002050000}"/>
            </a:ext>
          </a:extLst>
        </xdr:cNvPr>
        <xdr:cNvCxnSpPr/>
      </xdr:nvCxnSpPr>
      <xdr:spPr>
        <a:xfrm flipV="1">
          <a:off x="894747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5292</xdr:colOff>
      <xdr:row>10</xdr:row>
      <xdr:rowOff>398</xdr:rowOff>
    </xdr:from>
    <xdr:to>
      <xdr:col>20</xdr:col>
      <xdr:colOff>378</xdr:colOff>
      <xdr:row>10</xdr:row>
      <xdr:rowOff>16634</xdr:rowOff>
    </xdr:to>
    <xdr:sp macro="" textlink="">
      <xdr:nvSpPr>
        <xdr:cNvPr id="1283" name="Rectángulo 1282">
          <a:extLst>
            <a:ext uri="{FF2B5EF4-FFF2-40B4-BE49-F238E27FC236}">
              <a16:creationId xmlns:a16="http://schemas.microsoft.com/office/drawing/2014/main" id="{00000000-0008-0000-0C00-000003050000}"/>
            </a:ext>
          </a:extLst>
        </xdr:cNvPr>
        <xdr:cNvSpPr/>
      </xdr:nvSpPr>
      <xdr:spPr bwMode="auto">
        <a:xfrm>
          <a:off x="823489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10842</xdr:colOff>
      <xdr:row>10</xdr:row>
      <xdr:rowOff>777022</xdr:rowOff>
    </xdr:from>
    <xdr:to>
      <xdr:col>20</xdr:col>
      <xdr:colOff>5928</xdr:colOff>
      <xdr:row>10</xdr:row>
      <xdr:rowOff>795765</xdr:rowOff>
    </xdr:to>
    <xdr:sp macro="" textlink="">
      <xdr:nvSpPr>
        <xdr:cNvPr id="1284" name="Rectángulo 1283">
          <a:extLst>
            <a:ext uri="{FF2B5EF4-FFF2-40B4-BE49-F238E27FC236}">
              <a16:creationId xmlns:a16="http://schemas.microsoft.com/office/drawing/2014/main" id="{00000000-0008-0000-0C00-000004050000}"/>
            </a:ext>
          </a:extLst>
        </xdr:cNvPr>
        <xdr:cNvSpPr/>
      </xdr:nvSpPr>
      <xdr:spPr bwMode="auto">
        <a:xfrm>
          <a:off x="824044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7647</xdr:colOff>
      <xdr:row>16</xdr:row>
      <xdr:rowOff>7696</xdr:rowOff>
    </xdr:from>
    <xdr:to>
      <xdr:col>16</xdr:col>
      <xdr:colOff>7647</xdr:colOff>
      <xdr:row>16</xdr:row>
      <xdr:rowOff>20396</xdr:rowOff>
    </xdr:to>
    <xdr:cxnSp macro="">
      <xdr:nvCxnSpPr>
        <xdr:cNvPr id="1285" name="Conector angular 1284">
          <a:extLst>
            <a:ext uri="{FF2B5EF4-FFF2-40B4-BE49-F238E27FC236}">
              <a16:creationId xmlns:a16="http://schemas.microsoft.com/office/drawing/2014/main" id="{00000000-0008-0000-0C00-000005050000}"/>
            </a:ext>
          </a:extLst>
        </xdr:cNvPr>
        <xdr:cNvCxnSpPr>
          <a:stCxn id="1286" idx="2"/>
          <a:endCxn id="1293" idx="2"/>
        </xdr:cNvCxnSpPr>
      </xdr:nvCxnSpPr>
      <xdr:spPr>
        <a:xfrm rot="16200000" flipH="1">
          <a:off x="4920960" y="4457458"/>
          <a:ext cx="12700" cy="4829175"/>
        </a:xfrm>
        <a:prstGeom prst="bentConnector3">
          <a:avLst>
            <a:gd name="adj1" fmla="val -523945"/>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15</xdr:row>
      <xdr:rowOff>186546</xdr:rowOff>
    </xdr:from>
    <xdr:to>
      <xdr:col>7</xdr:col>
      <xdr:colOff>713975</xdr:colOff>
      <xdr:row>16</xdr:row>
      <xdr:rowOff>14046</xdr:rowOff>
    </xdr:to>
    <xdr:sp macro="" textlink="">
      <xdr:nvSpPr>
        <xdr:cNvPr id="1286" name="Rectángulo 1285">
          <a:extLst>
            <a:ext uri="{FF2B5EF4-FFF2-40B4-BE49-F238E27FC236}">
              <a16:creationId xmlns:a16="http://schemas.microsoft.com/office/drawing/2014/main" id="{00000000-0008-0000-0C00-000006050000}"/>
            </a:ext>
          </a:extLst>
        </xdr:cNvPr>
        <xdr:cNvSpPr/>
      </xdr:nvSpPr>
      <xdr:spPr bwMode="auto">
        <a:xfrm>
          <a:off x="179705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5292</xdr:colOff>
      <xdr:row>10</xdr:row>
      <xdr:rowOff>2482</xdr:rowOff>
    </xdr:from>
    <xdr:to>
      <xdr:col>11</xdr:col>
      <xdr:colOff>378</xdr:colOff>
      <xdr:row>10</xdr:row>
      <xdr:rowOff>18718</xdr:rowOff>
    </xdr:to>
    <xdr:sp macro="" textlink="">
      <xdr:nvSpPr>
        <xdr:cNvPr id="1291" name="Rectángulo 1290">
          <a:extLst>
            <a:ext uri="{FF2B5EF4-FFF2-40B4-BE49-F238E27FC236}">
              <a16:creationId xmlns:a16="http://schemas.microsoft.com/office/drawing/2014/main" id="{00000000-0008-0000-0C00-00000B050000}"/>
            </a:ext>
          </a:extLst>
        </xdr:cNvPr>
        <xdr:cNvSpPr/>
      </xdr:nvSpPr>
      <xdr:spPr bwMode="auto">
        <a:xfrm>
          <a:off x="3405717"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2904</xdr:colOff>
      <xdr:row>10</xdr:row>
      <xdr:rowOff>777022</xdr:rowOff>
    </xdr:from>
    <xdr:to>
      <xdr:col>10</xdr:col>
      <xdr:colOff>712365</xdr:colOff>
      <xdr:row>10</xdr:row>
      <xdr:rowOff>795765</xdr:rowOff>
    </xdr:to>
    <xdr:sp macro="" textlink="">
      <xdr:nvSpPr>
        <xdr:cNvPr id="1292" name="Rectángulo 1291">
          <a:extLst>
            <a:ext uri="{FF2B5EF4-FFF2-40B4-BE49-F238E27FC236}">
              <a16:creationId xmlns:a16="http://schemas.microsoft.com/office/drawing/2014/main" id="{00000000-0008-0000-0C00-00000C050000}"/>
            </a:ext>
          </a:extLst>
        </xdr:cNvPr>
        <xdr:cNvSpPr/>
      </xdr:nvSpPr>
      <xdr:spPr bwMode="auto">
        <a:xfrm>
          <a:off x="3403329"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15</xdr:row>
      <xdr:rowOff>186546</xdr:rowOff>
    </xdr:from>
    <xdr:to>
      <xdr:col>16</xdr:col>
      <xdr:colOff>713975</xdr:colOff>
      <xdr:row>16</xdr:row>
      <xdr:rowOff>14046</xdr:rowOff>
    </xdr:to>
    <xdr:sp macro="" textlink="">
      <xdr:nvSpPr>
        <xdr:cNvPr id="1293" name="Rectángulo 1292">
          <a:extLst>
            <a:ext uri="{FF2B5EF4-FFF2-40B4-BE49-F238E27FC236}">
              <a16:creationId xmlns:a16="http://schemas.microsoft.com/office/drawing/2014/main" id="{00000000-0008-0000-0C00-00000D050000}"/>
            </a:ext>
          </a:extLst>
        </xdr:cNvPr>
        <xdr:cNvSpPr/>
      </xdr:nvSpPr>
      <xdr:spPr bwMode="auto">
        <a:xfrm>
          <a:off x="662622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16</xdr:row>
      <xdr:rowOff>786979</xdr:rowOff>
    </xdr:from>
    <xdr:to>
      <xdr:col>16</xdr:col>
      <xdr:colOff>712638</xdr:colOff>
      <xdr:row>16</xdr:row>
      <xdr:rowOff>797779</xdr:rowOff>
    </xdr:to>
    <xdr:sp macro="" textlink="">
      <xdr:nvSpPr>
        <xdr:cNvPr id="1294" name="Rectángulo 1293">
          <a:extLst>
            <a:ext uri="{FF2B5EF4-FFF2-40B4-BE49-F238E27FC236}">
              <a16:creationId xmlns:a16="http://schemas.microsoft.com/office/drawing/2014/main" id="{00000000-0008-0000-0C00-00000E050000}"/>
            </a:ext>
          </a:extLst>
        </xdr:cNvPr>
        <xdr:cNvSpPr/>
      </xdr:nvSpPr>
      <xdr:spPr bwMode="auto">
        <a:xfrm>
          <a:off x="6624888"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13</xdr:row>
      <xdr:rowOff>186546</xdr:rowOff>
    </xdr:from>
    <xdr:to>
      <xdr:col>10</xdr:col>
      <xdr:colOff>713975</xdr:colOff>
      <xdr:row>14</xdr:row>
      <xdr:rowOff>14046</xdr:rowOff>
    </xdr:to>
    <xdr:sp macro="" textlink="">
      <xdr:nvSpPr>
        <xdr:cNvPr id="1295" name="Rectángulo 1294">
          <a:extLst>
            <a:ext uri="{FF2B5EF4-FFF2-40B4-BE49-F238E27FC236}">
              <a16:creationId xmlns:a16="http://schemas.microsoft.com/office/drawing/2014/main" id="{00000000-0008-0000-0C00-00000F050000}"/>
            </a:ext>
          </a:extLst>
        </xdr:cNvPr>
        <xdr:cNvSpPr/>
      </xdr:nvSpPr>
      <xdr:spPr bwMode="auto">
        <a:xfrm>
          <a:off x="340677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14</xdr:row>
      <xdr:rowOff>786979</xdr:rowOff>
    </xdr:from>
    <xdr:to>
      <xdr:col>10</xdr:col>
      <xdr:colOff>712638</xdr:colOff>
      <xdr:row>14</xdr:row>
      <xdr:rowOff>797779</xdr:rowOff>
    </xdr:to>
    <xdr:sp macro="" textlink="">
      <xdr:nvSpPr>
        <xdr:cNvPr id="1296" name="Rectángulo 1295">
          <a:extLst>
            <a:ext uri="{FF2B5EF4-FFF2-40B4-BE49-F238E27FC236}">
              <a16:creationId xmlns:a16="http://schemas.microsoft.com/office/drawing/2014/main" id="{00000000-0008-0000-0C00-000010050000}"/>
            </a:ext>
          </a:extLst>
        </xdr:cNvPr>
        <xdr:cNvSpPr/>
      </xdr:nvSpPr>
      <xdr:spPr bwMode="auto">
        <a:xfrm>
          <a:off x="340543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13</xdr:row>
      <xdr:rowOff>186546</xdr:rowOff>
    </xdr:from>
    <xdr:to>
      <xdr:col>13</xdr:col>
      <xdr:colOff>713975</xdr:colOff>
      <xdr:row>14</xdr:row>
      <xdr:rowOff>14046</xdr:rowOff>
    </xdr:to>
    <xdr:sp macro="" textlink="">
      <xdr:nvSpPr>
        <xdr:cNvPr id="1297" name="Rectángulo 1296">
          <a:extLst>
            <a:ext uri="{FF2B5EF4-FFF2-40B4-BE49-F238E27FC236}">
              <a16:creationId xmlns:a16="http://schemas.microsoft.com/office/drawing/2014/main" id="{00000000-0008-0000-0C00-000011050000}"/>
            </a:ext>
          </a:extLst>
        </xdr:cNvPr>
        <xdr:cNvSpPr/>
      </xdr:nvSpPr>
      <xdr:spPr bwMode="auto">
        <a:xfrm>
          <a:off x="501650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14</xdr:row>
      <xdr:rowOff>786979</xdr:rowOff>
    </xdr:from>
    <xdr:to>
      <xdr:col>13</xdr:col>
      <xdr:colOff>712638</xdr:colOff>
      <xdr:row>14</xdr:row>
      <xdr:rowOff>797779</xdr:rowOff>
    </xdr:to>
    <xdr:sp macro="" textlink="">
      <xdr:nvSpPr>
        <xdr:cNvPr id="1298" name="Rectángulo 1297">
          <a:extLst>
            <a:ext uri="{FF2B5EF4-FFF2-40B4-BE49-F238E27FC236}">
              <a16:creationId xmlns:a16="http://schemas.microsoft.com/office/drawing/2014/main" id="{00000000-0008-0000-0C00-000012050000}"/>
            </a:ext>
          </a:extLst>
        </xdr:cNvPr>
        <xdr:cNvSpPr/>
      </xdr:nvSpPr>
      <xdr:spPr bwMode="auto">
        <a:xfrm>
          <a:off x="501516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7079</xdr:colOff>
      <xdr:row>14</xdr:row>
      <xdr:rowOff>7696</xdr:rowOff>
    </xdr:from>
    <xdr:to>
      <xdr:col>16</xdr:col>
      <xdr:colOff>7079</xdr:colOff>
      <xdr:row>14</xdr:row>
      <xdr:rowOff>20396</xdr:rowOff>
    </xdr:to>
    <xdr:cxnSp macro="">
      <xdr:nvCxnSpPr>
        <xdr:cNvPr id="1299" name="Conector angular 1298">
          <a:extLst>
            <a:ext uri="{FF2B5EF4-FFF2-40B4-BE49-F238E27FC236}">
              <a16:creationId xmlns:a16="http://schemas.microsoft.com/office/drawing/2014/main" id="{00000000-0008-0000-0C00-000013050000}"/>
            </a:ext>
          </a:extLst>
        </xdr:cNvPr>
        <xdr:cNvCxnSpPr>
          <a:stCxn id="1300" idx="2"/>
          <a:endCxn id="1302" idx="2"/>
        </xdr:cNvCxnSpPr>
      </xdr:nvCxnSpPr>
      <xdr:spPr>
        <a:xfrm rot="16200000" flipH="1">
          <a:off x="4920392" y="3466858"/>
          <a:ext cx="12700" cy="4829175"/>
        </a:xfrm>
        <a:prstGeom prst="bentConnector3">
          <a:avLst>
            <a:gd name="adj1" fmla="val -747173"/>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13</xdr:row>
      <xdr:rowOff>186546</xdr:rowOff>
    </xdr:from>
    <xdr:to>
      <xdr:col>7</xdr:col>
      <xdr:colOff>713975</xdr:colOff>
      <xdr:row>14</xdr:row>
      <xdr:rowOff>14046</xdr:rowOff>
    </xdr:to>
    <xdr:sp macro="" textlink="">
      <xdr:nvSpPr>
        <xdr:cNvPr id="1300" name="Rectángulo 1299">
          <a:extLst>
            <a:ext uri="{FF2B5EF4-FFF2-40B4-BE49-F238E27FC236}">
              <a16:creationId xmlns:a16="http://schemas.microsoft.com/office/drawing/2014/main" id="{00000000-0008-0000-0C00-000014050000}"/>
            </a:ext>
          </a:extLst>
        </xdr:cNvPr>
        <xdr:cNvSpPr/>
      </xdr:nvSpPr>
      <xdr:spPr bwMode="auto">
        <a:xfrm>
          <a:off x="179705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14</xdr:row>
      <xdr:rowOff>786979</xdr:rowOff>
    </xdr:from>
    <xdr:to>
      <xdr:col>7</xdr:col>
      <xdr:colOff>712638</xdr:colOff>
      <xdr:row>14</xdr:row>
      <xdr:rowOff>797779</xdr:rowOff>
    </xdr:to>
    <xdr:sp macro="" textlink="">
      <xdr:nvSpPr>
        <xdr:cNvPr id="1301" name="Rectángulo 1300">
          <a:extLst>
            <a:ext uri="{FF2B5EF4-FFF2-40B4-BE49-F238E27FC236}">
              <a16:creationId xmlns:a16="http://schemas.microsoft.com/office/drawing/2014/main" id="{00000000-0008-0000-0C00-000015050000}"/>
            </a:ext>
          </a:extLst>
        </xdr:cNvPr>
        <xdr:cNvSpPr/>
      </xdr:nvSpPr>
      <xdr:spPr bwMode="auto">
        <a:xfrm>
          <a:off x="179571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13</xdr:row>
      <xdr:rowOff>186546</xdr:rowOff>
    </xdr:from>
    <xdr:to>
      <xdr:col>16</xdr:col>
      <xdr:colOff>713975</xdr:colOff>
      <xdr:row>14</xdr:row>
      <xdr:rowOff>14046</xdr:rowOff>
    </xdr:to>
    <xdr:sp macro="" textlink="">
      <xdr:nvSpPr>
        <xdr:cNvPr id="1302" name="Rectángulo 1301">
          <a:extLst>
            <a:ext uri="{FF2B5EF4-FFF2-40B4-BE49-F238E27FC236}">
              <a16:creationId xmlns:a16="http://schemas.microsoft.com/office/drawing/2014/main" id="{00000000-0008-0000-0C00-000016050000}"/>
            </a:ext>
          </a:extLst>
        </xdr:cNvPr>
        <xdr:cNvSpPr/>
      </xdr:nvSpPr>
      <xdr:spPr bwMode="auto">
        <a:xfrm>
          <a:off x="662622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14</xdr:row>
      <xdr:rowOff>786979</xdr:rowOff>
    </xdr:from>
    <xdr:to>
      <xdr:col>16</xdr:col>
      <xdr:colOff>712638</xdr:colOff>
      <xdr:row>14</xdr:row>
      <xdr:rowOff>797779</xdr:rowOff>
    </xdr:to>
    <xdr:sp macro="" textlink="">
      <xdr:nvSpPr>
        <xdr:cNvPr id="1303" name="Rectángulo 1302">
          <a:extLst>
            <a:ext uri="{FF2B5EF4-FFF2-40B4-BE49-F238E27FC236}">
              <a16:creationId xmlns:a16="http://schemas.microsoft.com/office/drawing/2014/main" id="{00000000-0008-0000-0C00-000017050000}"/>
            </a:ext>
          </a:extLst>
        </xdr:cNvPr>
        <xdr:cNvSpPr/>
      </xdr:nvSpPr>
      <xdr:spPr bwMode="auto">
        <a:xfrm>
          <a:off x="662488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717691</xdr:colOff>
      <xdr:row>14</xdr:row>
      <xdr:rowOff>797779</xdr:rowOff>
    </xdr:from>
    <xdr:to>
      <xdr:col>13</xdr:col>
      <xdr:colOff>1299</xdr:colOff>
      <xdr:row>15</xdr:row>
      <xdr:rowOff>186546</xdr:rowOff>
    </xdr:to>
    <xdr:cxnSp macro="">
      <xdr:nvCxnSpPr>
        <xdr:cNvPr id="1304" name="Conector angular 1303">
          <a:extLst>
            <a:ext uri="{FF2B5EF4-FFF2-40B4-BE49-F238E27FC236}">
              <a16:creationId xmlns:a16="http://schemas.microsoft.com/office/drawing/2014/main" id="{00000000-0008-0000-0C00-000018050000}"/>
            </a:ext>
          </a:extLst>
        </xdr:cNvPr>
        <xdr:cNvCxnSpPr>
          <a:stCxn id="1095" idx="0"/>
          <a:endCxn id="1298" idx="2"/>
        </xdr:cNvCxnSpPr>
      </xdr:nvCxnSpPr>
      <xdr:spPr>
        <a:xfrm rot="16200000" flipV="1">
          <a:off x="5632400" y="6760620"/>
          <a:ext cx="188865" cy="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729</xdr:colOff>
      <xdr:row>12</xdr:row>
      <xdr:rowOff>414328</xdr:rowOff>
    </xdr:from>
    <xdr:to>
      <xdr:col>11</xdr:col>
      <xdr:colOff>88286</xdr:colOff>
      <xdr:row>14</xdr:row>
      <xdr:rowOff>14046</xdr:rowOff>
    </xdr:to>
    <xdr:cxnSp macro="">
      <xdr:nvCxnSpPr>
        <xdr:cNvPr id="1307" name="Conector angular 1306">
          <a:extLst>
            <a:ext uri="{FF2B5EF4-FFF2-40B4-BE49-F238E27FC236}">
              <a16:creationId xmlns:a16="http://schemas.microsoft.com/office/drawing/2014/main" id="{00000000-0008-0000-0C00-00001B050000}"/>
            </a:ext>
          </a:extLst>
        </xdr:cNvPr>
        <xdr:cNvCxnSpPr>
          <a:stCxn id="1295" idx="2"/>
          <a:endCxn id="1235" idx="2"/>
        </xdr:cNvCxnSpPr>
      </xdr:nvCxnSpPr>
      <xdr:spPr>
        <a:xfrm rot="5400000" flipH="1" flipV="1">
          <a:off x="4407073" y="5371059"/>
          <a:ext cx="218843" cy="801932"/>
        </a:xfrm>
        <a:prstGeom prst="bentConnector3">
          <a:avLst>
            <a:gd name="adj1" fmla="val 431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717467</xdr:colOff>
      <xdr:row>10</xdr:row>
      <xdr:rowOff>795765</xdr:rowOff>
    </xdr:from>
    <xdr:to>
      <xdr:col>11</xdr:col>
      <xdr:colOff>87993</xdr:colOff>
      <xdr:row>12</xdr:row>
      <xdr:rowOff>7207</xdr:rowOff>
    </xdr:to>
    <xdr:cxnSp macro="">
      <xdr:nvCxnSpPr>
        <xdr:cNvPr id="52" name="Conector angular 51">
          <a:extLst>
            <a:ext uri="{FF2B5EF4-FFF2-40B4-BE49-F238E27FC236}">
              <a16:creationId xmlns:a16="http://schemas.microsoft.com/office/drawing/2014/main" id="{00000000-0008-0000-0C00-000034000000}"/>
            </a:ext>
          </a:extLst>
        </xdr:cNvPr>
        <xdr:cNvCxnSpPr>
          <a:stCxn id="1292" idx="2"/>
          <a:endCxn id="1234" idx="0"/>
        </xdr:cNvCxnSpPr>
      </xdr:nvCxnSpPr>
      <xdr:spPr>
        <a:xfrm rot="16200000" flipH="1">
          <a:off x="4432385" y="4743181"/>
          <a:ext cx="216858" cy="809859"/>
        </a:xfrm>
        <a:prstGeom prst="bentConnector3">
          <a:avLst>
            <a:gd name="adj1" fmla="val 59760"/>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1639</xdr:colOff>
      <xdr:row>14</xdr:row>
      <xdr:rowOff>997804</xdr:rowOff>
    </xdr:from>
    <xdr:to>
      <xdr:col>10</xdr:col>
      <xdr:colOff>2976</xdr:colOff>
      <xdr:row>15</xdr:row>
      <xdr:rowOff>186546</xdr:rowOff>
    </xdr:to>
    <xdr:cxnSp macro="">
      <xdr:nvCxnSpPr>
        <xdr:cNvPr id="2" name="Conector angular 1">
          <a:extLst>
            <a:ext uri="{FF2B5EF4-FFF2-40B4-BE49-F238E27FC236}">
              <a16:creationId xmlns:a16="http://schemas.microsoft.com/office/drawing/2014/main" id="{00000000-0008-0000-0D00-000002000000}"/>
            </a:ext>
          </a:extLst>
        </xdr:cNvPr>
        <xdr:cNvCxnSpPr>
          <a:stCxn id="3" idx="0"/>
          <a:endCxn id="16" idx="2"/>
        </xdr:cNvCxnSpPr>
      </xdr:nvCxnSpPr>
      <xdr:spPr>
        <a:xfrm rot="16200000" flipV="1">
          <a:off x="4022674" y="7216144"/>
          <a:ext cx="188867"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15</xdr:row>
      <xdr:rowOff>186546</xdr:rowOff>
    </xdr:from>
    <xdr:to>
      <xdr:col>10</xdr:col>
      <xdr:colOff>713975</xdr:colOff>
      <xdr:row>16</xdr:row>
      <xdr:rowOff>14046</xdr:rowOff>
    </xdr:to>
    <xdr:sp macro="" textlink="">
      <xdr:nvSpPr>
        <xdr:cNvPr id="3" name="Rectángulo 2">
          <a:extLst>
            <a:ext uri="{FF2B5EF4-FFF2-40B4-BE49-F238E27FC236}">
              <a16:creationId xmlns:a16="http://schemas.microsoft.com/office/drawing/2014/main" id="{00000000-0008-0000-0D00-000003000000}"/>
            </a:ext>
          </a:extLst>
        </xdr:cNvPr>
        <xdr:cNvSpPr/>
      </xdr:nvSpPr>
      <xdr:spPr bwMode="auto">
        <a:xfrm>
          <a:off x="3406775" y="711122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17</xdr:row>
      <xdr:rowOff>5929</xdr:rowOff>
    </xdr:from>
    <xdr:to>
      <xdr:col>10</xdr:col>
      <xdr:colOff>712638</xdr:colOff>
      <xdr:row>17</xdr:row>
      <xdr:rowOff>16729</xdr:rowOff>
    </xdr:to>
    <xdr:sp macro="" textlink="">
      <xdr:nvSpPr>
        <xdr:cNvPr id="4" name="Rectángulo 3">
          <a:extLst>
            <a:ext uri="{FF2B5EF4-FFF2-40B4-BE49-F238E27FC236}">
              <a16:creationId xmlns:a16="http://schemas.microsoft.com/office/drawing/2014/main" id="{00000000-0008-0000-0D00-000004000000}"/>
            </a:ext>
          </a:extLst>
        </xdr:cNvPr>
        <xdr:cNvSpPr/>
      </xdr:nvSpPr>
      <xdr:spPr bwMode="auto">
        <a:xfrm>
          <a:off x="3405438" y="8511754"/>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15</xdr:row>
      <xdr:rowOff>186546</xdr:rowOff>
    </xdr:from>
    <xdr:to>
      <xdr:col>13</xdr:col>
      <xdr:colOff>713975</xdr:colOff>
      <xdr:row>16</xdr:row>
      <xdr:rowOff>14046</xdr:rowOff>
    </xdr:to>
    <xdr:sp macro="" textlink="">
      <xdr:nvSpPr>
        <xdr:cNvPr id="5" name="Rectángulo 4">
          <a:extLst>
            <a:ext uri="{FF2B5EF4-FFF2-40B4-BE49-F238E27FC236}">
              <a16:creationId xmlns:a16="http://schemas.microsoft.com/office/drawing/2014/main" id="{00000000-0008-0000-0D00-000005000000}"/>
            </a:ext>
          </a:extLst>
        </xdr:cNvPr>
        <xdr:cNvSpPr/>
      </xdr:nvSpPr>
      <xdr:spPr bwMode="auto">
        <a:xfrm>
          <a:off x="5016500" y="711122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17</xdr:row>
      <xdr:rowOff>5929</xdr:rowOff>
    </xdr:from>
    <xdr:to>
      <xdr:col>13</xdr:col>
      <xdr:colOff>712638</xdr:colOff>
      <xdr:row>17</xdr:row>
      <xdr:rowOff>16729</xdr:rowOff>
    </xdr:to>
    <xdr:sp macro="" textlink="">
      <xdr:nvSpPr>
        <xdr:cNvPr id="6" name="Rectángulo 5">
          <a:extLst>
            <a:ext uri="{FF2B5EF4-FFF2-40B4-BE49-F238E27FC236}">
              <a16:creationId xmlns:a16="http://schemas.microsoft.com/office/drawing/2014/main" id="{00000000-0008-0000-0D00-000006000000}"/>
            </a:ext>
          </a:extLst>
        </xdr:cNvPr>
        <xdr:cNvSpPr/>
      </xdr:nvSpPr>
      <xdr:spPr bwMode="auto">
        <a:xfrm>
          <a:off x="5015163" y="8511754"/>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811</xdr:colOff>
      <xdr:row>12</xdr:row>
      <xdr:rowOff>683438</xdr:rowOff>
    </xdr:from>
    <xdr:to>
      <xdr:col>10</xdr:col>
      <xdr:colOff>2045</xdr:colOff>
      <xdr:row>13</xdr:row>
      <xdr:rowOff>186546</xdr:rowOff>
    </xdr:to>
    <xdr:cxnSp macro="">
      <xdr:nvCxnSpPr>
        <xdr:cNvPr id="7" name="Conector angular 6">
          <a:extLst>
            <a:ext uri="{FF2B5EF4-FFF2-40B4-BE49-F238E27FC236}">
              <a16:creationId xmlns:a16="http://schemas.microsoft.com/office/drawing/2014/main" id="{00000000-0008-0000-0D00-000007000000}"/>
            </a:ext>
          </a:extLst>
        </xdr:cNvPr>
        <xdr:cNvCxnSpPr>
          <a:stCxn id="15" idx="0"/>
          <a:endCxn id="11" idx="0"/>
        </xdr:cNvCxnSpPr>
      </xdr:nvCxnSpPr>
      <xdr:spPr>
        <a:xfrm rot="5400000" flipH="1" flipV="1">
          <a:off x="4021774" y="6016025"/>
          <a:ext cx="188908" cy="1234"/>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6350</xdr:colOff>
      <xdr:row>7</xdr:row>
      <xdr:rowOff>188928</xdr:rowOff>
    </xdr:from>
    <xdr:to>
      <xdr:col>13</xdr:col>
      <xdr:colOff>713975</xdr:colOff>
      <xdr:row>8</xdr:row>
      <xdr:rowOff>16428</xdr:rowOff>
    </xdr:to>
    <xdr:sp macro="" textlink="">
      <xdr:nvSpPr>
        <xdr:cNvPr id="8" name="Rectángulo 7">
          <a:extLst>
            <a:ext uri="{FF2B5EF4-FFF2-40B4-BE49-F238E27FC236}">
              <a16:creationId xmlns:a16="http://schemas.microsoft.com/office/drawing/2014/main" id="{00000000-0008-0000-0D00-000008000000}"/>
            </a:ext>
          </a:extLst>
        </xdr:cNvPr>
        <xdr:cNvSpPr/>
      </xdr:nvSpPr>
      <xdr:spPr bwMode="auto">
        <a:xfrm>
          <a:off x="5016500" y="29892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9" name="Rectángulo 8">
          <a:extLst>
            <a:ext uri="{FF2B5EF4-FFF2-40B4-BE49-F238E27FC236}">
              <a16:creationId xmlns:a16="http://schemas.microsoft.com/office/drawing/2014/main" id="{00000000-0008-0000-0D00-000009000000}"/>
            </a:ext>
          </a:extLst>
        </xdr:cNvPr>
        <xdr:cNvSpPr/>
      </xdr:nvSpPr>
      <xdr:spPr bwMode="auto">
        <a:xfrm>
          <a:off x="5015163" y="39823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181840</xdr:colOff>
      <xdr:row>11</xdr:row>
      <xdr:rowOff>178647</xdr:rowOff>
    </xdr:from>
    <xdr:to>
      <xdr:col>14</xdr:col>
      <xdr:colOff>4090</xdr:colOff>
      <xdr:row>11</xdr:row>
      <xdr:rowOff>196647</xdr:rowOff>
    </xdr:to>
    <xdr:sp macro="" textlink="">
      <xdr:nvSpPr>
        <xdr:cNvPr id="10" name="Rectángulo 9">
          <a:extLst>
            <a:ext uri="{FF2B5EF4-FFF2-40B4-BE49-F238E27FC236}">
              <a16:creationId xmlns:a16="http://schemas.microsoft.com/office/drawing/2014/main" id="{00000000-0008-0000-0D00-00000A000000}"/>
            </a:ext>
          </a:extLst>
        </xdr:cNvPr>
        <xdr:cNvSpPr/>
      </xdr:nvSpPr>
      <xdr:spPr bwMode="auto">
        <a:xfrm>
          <a:off x="1791565" y="5217372"/>
          <a:ext cx="4651425"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181840</xdr:colOff>
      <xdr:row>12</xdr:row>
      <xdr:rowOff>665438</xdr:rowOff>
    </xdr:from>
    <xdr:to>
      <xdr:col>14</xdr:col>
      <xdr:colOff>4090</xdr:colOff>
      <xdr:row>12</xdr:row>
      <xdr:rowOff>683438</xdr:rowOff>
    </xdr:to>
    <xdr:sp macro="" textlink="">
      <xdr:nvSpPr>
        <xdr:cNvPr id="11" name="Rectángulo 10">
          <a:extLst>
            <a:ext uri="{FF2B5EF4-FFF2-40B4-BE49-F238E27FC236}">
              <a16:creationId xmlns:a16="http://schemas.microsoft.com/office/drawing/2014/main" id="{00000000-0008-0000-0D00-00000B000000}"/>
            </a:ext>
          </a:extLst>
        </xdr:cNvPr>
        <xdr:cNvSpPr/>
      </xdr:nvSpPr>
      <xdr:spPr bwMode="auto">
        <a:xfrm flipV="1">
          <a:off x="1791565" y="5904188"/>
          <a:ext cx="4651425"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15</xdr:row>
      <xdr:rowOff>186546</xdr:rowOff>
    </xdr:from>
    <xdr:to>
      <xdr:col>7</xdr:col>
      <xdr:colOff>713975</xdr:colOff>
      <xdr:row>16</xdr:row>
      <xdr:rowOff>14046</xdr:rowOff>
    </xdr:to>
    <xdr:sp macro="" textlink="">
      <xdr:nvSpPr>
        <xdr:cNvPr id="12" name="Rectángulo 11">
          <a:extLst>
            <a:ext uri="{FF2B5EF4-FFF2-40B4-BE49-F238E27FC236}">
              <a16:creationId xmlns:a16="http://schemas.microsoft.com/office/drawing/2014/main" id="{00000000-0008-0000-0D00-00000C000000}"/>
            </a:ext>
          </a:extLst>
        </xdr:cNvPr>
        <xdr:cNvSpPr/>
      </xdr:nvSpPr>
      <xdr:spPr bwMode="auto">
        <a:xfrm>
          <a:off x="1797050" y="711122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5292</xdr:colOff>
      <xdr:row>10</xdr:row>
      <xdr:rowOff>2482</xdr:rowOff>
    </xdr:from>
    <xdr:to>
      <xdr:col>11</xdr:col>
      <xdr:colOff>378</xdr:colOff>
      <xdr:row>10</xdr:row>
      <xdr:rowOff>18718</xdr:rowOff>
    </xdr:to>
    <xdr:sp macro="" textlink="">
      <xdr:nvSpPr>
        <xdr:cNvPr id="13" name="Rectángulo 12">
          <a:extLst>
            <a:ext uri="{FF2B5EF4-FFF2-40B4-BE49-F238E27FC236}">
              <a16:creationId xmlns:a16="http://schemas.microsoft.com/office/drawing/2014/main" id="{00000000-0008-0000-0D00-00000D000000}"/>
            </a:ext>
          </a:extLst>
        </xdr:cNvPr>
        <xdr:cNvSpPr/>
      </xdr:nvSpPr>
      <xdr:spPr bwMode="auto">
        <a:xfrm>
          <a:off x="3405717" y="4241107"/>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2904</xdr:colOff>
      <xdr:row>10</xdr:row>
      <xdr:rowOff>777022</xdr:rowOff>
    </xdr:from>
    <xdr:to>
      <xdr:col>10</xdr:col>
      <xdr:colOff>712365</xdr:colOff>
      <xdr:row>10</xdr:row>
      <xdr:rowOff>795765</xdr:rowOff>
    </xdr:to>
    <xdr:sp macro="" textlink="">
      <xdr:nvSpPr>
        <xdr:cNvPr id="14" name="Rectángulo 13">
          <a:extLst>
            <a:ext uri="{FF2B5EF4-FFF2-40B4-BE49-F238E27FC236}">
              <a16:creationId xmlns:a16="http://schemas.microsoft.com/office/drawing/2014/main" id="{00000000-0008-0000-0D00-00000E000000}"/>
            </a:ext>
          </a:extLst>
        </xdr:cNvPr>
        <xdr:cNvSpPr/>
      </xdr:nvSpPr>
      <xdr:spPr bwMode="auto">
        <a:xfrm>
          <a:off x="3403329" y="5015647"/>
          <a:ext cx="1423836" cy="18743"/>
        </a:xfrm>
        <a:prstGeom prst="rect">
          <a:avLst/>
        </a:prstGeom>
        <a:solidFill>
          <a:srgbClr val="007033"/>
        </a:solidFill>
        <a:ln>
          <a:solidFill>
            <a:srgbClr val="007033"/>
          </a:solidFill>
          <a:headEnd type="none" w="med" len="med"/>
          <a:tailEnd type="none" w="med" len="med"/>
        </a:ln>
        <a:extLst/>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13</xdr:row>
      <xdr:rowOff>186546</xdr:rowOff>
    </xdr:from>
    <xdr:to>
      <xdr:col>10</xdr:col>
      <xdr:colOff>713975</xdr:colOff>
      <xdr:row>14</xdr:row>
      <xdr:rowOff>14046</xdr:rowOff>
    </xdr:to>
    <xdr:sp macro="" textlink="">
      <xdr:nvSpPr>
        <xdr:cNvPr id="15" name="Rectángulo 14">
          <a:extLst>
            <a:ext uri="{FF2B5EF4-FFF2-40B4-BE49-F238E27FC236}">
              <a16:creationId xmlns:a16="http://schemas.microsoft.com/office/drawing/2014/main" id="{00000000-0008-0000-0D00-00000F000000}"/>
            </a:ext>
          </a:extLst>
        </xdr:cNvPr>
        <xdr:cNvSpPr/>
      </xdr:nvSpPr>
      <xdr:spPr bwMode="auto">
        <a:xfrm>
          <a:off x="3406775" y="6111096"/>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14</xdr:row>
      <xdr:rowOff>987004</xdr:rowOff>
    </xdr:from>
    <xdr:to>
      <xdr:col>10</xdr:col>
      <xdr:colOff>712638</xdr:colOff>
      <xdr:row>14</xdr:row>
      <xdr:rowOff>997804</xdr:rowOff>
    </xdr:to>
    <xdr:sp macro="" textlink="">
      <xdr:nvSpPr>
        <xdr:cNvPr id="16" name="Rectángulo 15">
          <a:extLst>
            <a:ext uri="{FF2B5EF4-FFF2-40B4-BE49-F238E27FC236}">
              <a16:creationId xmlns:a16="http://schemas.microsoft.com/office/drawing/2014/main" id="{00000000-0008-0000-0D00-000010000000}"/>
            </a:ext>
          </a:extLst>
        </xdr:cNvPr>
        <xdr:cNvSpPr/>
      </xdr:nvSpPr>
      <xdr:spPr bwMode="auto">
        <a:xfrm>
          <a:off x="3405438" y="7111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13</xdr:row>
      <xdr:rowOff>186546</xdr:rowOff>
    </xdr:from>
    <xdr:to>
      <xdr:col>13</xdr:col>
      <xdr:colOff>713975</xdr:colOff>
      <xdr:row>14</xdr:row>
      <xdr:rowOff>14046</xdr:rowOff>
    </xdr:to>
    <xdr:sp macro="" textlink="">
      <xdr:nvSpPr>
        <xdr:cNvPr id="17" name="Rectángulo 16">
          <a:extLst>
            <a:ext uri="{FF2B5EF4-FFF2-40B4-BE49-F238E27FC236}">
              <a16:creationId xmlns:a16="http://schemas.microsoft.com/office/drawing/2014/main" id="{00000000-0008-0000-0D00-000011000000}"/>
            </a:ext>
          </a:extLst>
        </xdr:cNvPr>
        <xdr:cNvSpPr/>
      </xdr:nvSpPr>
      <xdr:spPr bwMode="auto">
        <a:xfrm>
          <a:off x="5016500" y="6111096"/>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14</xdr:row>
      <xdr:rowOff>987004</xdr:rowOff>
    </xdr:from>
    <xdr:to>
      <xdr:col>13</xdr:col>
      <xdr:colOff>712638</xdr:colOff>
      <xdr:row>14</xdr:row>
      <xdr:rowOff>997804</xdr:rowOff>
    </xdr:to>
    <xdr:sp macro="" textlink="">
      <xdr:nvSpPr>
        <xdr:cNvPr id="18" name="Rectángulo 17">
          <a:extLst>
            <a:ext uri="{FF2B5EF4-FFF2-40B4-BE49-F238E27FC236}">
              <a16:creationId xmlns:a16="http://schemas.microsoft.com/office/drawing/2014/main" id="{00000000-0008-0000-0D00-000012000000}"/>
            </a:ext>
          </a:extLst>
        </xdr:cNvPr>
        <xdr:cNvSpPr/>
      </xdr:nvSpPr>
      <xdr:spPr bwMode="auto">
        <a:xfrm>
          <a:off x="5015163" y="7111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13</xdr:row>
      <xdr:rowOff>186546</xdr:rowOff>
    </xdr:from>
    <xdr:to>
      <xdr:col>7</xdr:col>
      <xdr:colOff>713975</xdr:colOff>
      <xdr:row>14</xdr:row>
      <xdr:rowOff>14046</xdr:rowOff>
    </xdr:to>
    <xdr:sp macro="" textlink="">
      <xdr:nvSpPr>
        <xdr:cNvPr id="19" name="Rectángulo 18">
          <a:extLst>
            <a:ext uri="{FF2B5EF4-FFF2-40B4-BE49-F238E27FC236}">
              <a16:creationId xmlns:a16="http://schemas.microsoft.com/office/drawing/2014/main" id="{00000000-0008-0000-0D00-000013000000}"/>
            </a:ext>
          </a:extLst>
        </xdr:cNvPr>
        <xdr:cNvSpPr/>
      </xdr:nvSpPr>
      <xdr:spPr bwMode="auto">
        <a:xfrm>
          <a:off x="1797050" y="6111096"/>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14</xdr:row>
      <xdr:rowOff>987004</xdr:rowOff>
    </xdr:from>
    <xdr:to>
      <xdr:col>7</xdr:col>
      <xdr:colOff>712638</xdr:colOff>
      <xdr:row>14</xdr:row>
      <xdr:rowOff>997804</xdr:rowOff>
    </xdr:to>
    <xdr:sp macro="" textlink="">
      <xdr:nvSpPr>
        <xdr:cNvPr id="20" name="Rectángulo 19">
          <a:extLst>
            <a:ext uri="{FF2B5EF4-FFF2-40B4-BE49-F238E27FC236}">
              <a16:creationId xmlns:a16="http://schemas.microsoft.com/office/drawing/2014/main" id="{00000000-0008-0000-0D00-000014000000}"/>
            </a:ext>
          </a:extLst>
        </xdr:cNvPr>
        <xdr:cNvSpPr/>
      </xdr:nvSpPr>
      <xdr:spPr bwMode="auto">
        <a:xfrm>
          <a:off x="1795713" y="7111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xdr:col>
      <xdr:colOff>1639</xdr:colOff>
      <xdr:row>14</xdr:row>
      <xdr:rowOff>997804</xdr:rowOff>
    </xdr:from>
    <xdr:to>
      <xdr:col>13</xdr:col>
      <xdr:colOff>2976</xdr:colOff>
      <xdr:row>15</xdr:row>
      <xdr:rowOff>186546</xdr:rowOff>
    </xdr:to>
    <xdr:cxnSp macro="">
      <xdr:nvCxnSpPr>
        <xdr:cNvPr id="21" name="Conector angular 20">
          <a:extLst>
            <a:ext uri="{FF2B5EF4-FFF2-40B4-BE49-F238E27FC236}">
              <a16:creationId xmlns:a16="http://schemas.microsoft.com/office/drawing/2014/main" id="{00000000-0008-0000-0D00-000015000000}"/>
            </a:ext>
          </a:extLst>
        </xdr:cNvPr>
        <xdr:cNvCxnSpPr>
          <a:stCxn id="5" idx="0"/>
          <a:endCxn id="18" idx="2"/>
        </xdr:cNvCxnSpPr>
      </xdr:nvCxnSpPr>
      <xdr:spPr>
        <a:xfrm rot="16200000" flipV="1">
          <a:off x="5632399" y="7216144"/>
          <a:ext cx="188867"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716987</xdr:colOff>
      <xdr:row>10</xdr:row>
      <xdr:rowOff>795765</xdr:rowOff>
    </xdr:from>
    <xdr:to>
      <xdr:col>10</xdr:col>
      <xdr:colOff>2045</xdr:colOff>
      <xdr:row>11</xdr:row>
      <xdr:rowOff>178647</xdr:rowOff>
    </xdr:to>
    <xdr:cxnSp macro="">
      <xdr:nvCxnSpPr>
        <xdr:cNvPr id="22" name="Conector angular 21">
          <a:extLst>
            <a:ext uri="{FF2B5EF4-FFF2-40B4-BE49-F238E27FC236}">
              <a16:creationId xmlns:a16="http://schemas.microsoft.com/office/drawing/2014/main" id="{00000000-0008-0000-0D00-000016000000}"/>
            </a:ext>
          </a:extLst>
        </xdr:cNvPr>
        <xdr:cNvCxnSpPr>
          <a:stCxn id="14" idx="2"/>
          <a:endCxn id="10" idx="0"/>
        </xdr:cNvCxnSpPr>
      </xdr:nvCxnSpPr>
      <xdr:spPr>
        <a:xfrm rot="16200000" flipH="1">
          <a:off x="4025639" y="5126163"/>
          <a:ext cx="182980" cy="0"/>
        </a:xfrm>
        <a:prstGeom prst="bentConnector3">
          <a:avLst>
            <a:gd name="adj1" fmla="val 50000"/>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177800</xdr:colOff>
      <xdr:row>16</xdr:row>
      <xdr:rowOff>1188776</xdr:rowOff>
    </xdr:from>
    <xdr:to>
      <xdr:col>7</xdr:col>
      <xdr:colOff>705508</xdr:colOff>
      <xdr:row>17</xdr:row>
      <xdr:rowOff>16151</xdr:rowOff>
    </xdr:to>
    <xdr:sp macro="" textlink="">
      <xdr:nvSpPr>
        <xdr:cNvPr id="23" name="Rectángulo 22">
          <a:extLst>
            <a:ext uri="{FF2B5EF4-FFF2-40B4-BE49-F238E27FC236}">
              <a16:creationId xmlns:a16="http://schemas.microsoft.com/office/drawing/2014/main" id="{00000000-0008-0000-0D00-000017000000}"/>
            </a:ext>
          </a:extLst>
        </xdr:cNvPr>
        <xdr:cNvSpPr/>
      </xdr:nvSpPr>
      <xdr:spPr bwMode="auto">
        <a:xfrm>
          <a:off x="1787525" y="8503976"/>
          <a:ext cx="1423058"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5</xdr:row>
      <xdr:rowOff>188928</xdr:rowOff>
    </xdr:from>
    <xdr:to>
      <xdr:col>13</xdr:col>
      <xdr:colOff>713975</xdr:colOff>
      <xdr:row>6</xdr:row>
      <xdr:rowOff>16428</xdr:rowOff>
    </xdr:to>
    <xdr:sp macro="" textlink="">
      <xdr:nvSpPr>
        <xdr:cNvPr id="24" name="Rectángulo 23">
          <a:extLst>
            <a:ext uri="{FF2B5EF4-FFF2-40B4-BE49-F238E27FC236}">
              <a16:creationId xmlns:a16="http://schemas.microsoft.com/office/drawing/2014/main" id="{00000000-0008-0000-0D00-000018000000}"/>
            </a:ext>
          </a:extLst>
        </xdr:cNvPr>
        <xdr:cNvSpPr/>
      </xdr:nvSpPr>
      <xdr:spPr bwMode="auto">
        <a:xfrm>
          <a:off x="5016500" y="19986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6</xdr:row>
      <xdr:rowOff>991492</xdr:rowOff>
    </xdr:from>
    <xdr:to>
      <xdr:col>13</xdr:col>
      <xdr:colOff>712638</xdr:colOff>
      <xdr:row>6</xdr:row>
      <xdr:rowOff>1005892</xdr:rowOff>
    </xdr:to>
    <xdr:sp macro="" textlink="">
      <xdr:nvSpPr>
        <xdr:cNvPr id="25" name="Rectángulo 24">
          <a:extLst>
            <a:ext uri="{FF2B5EF4-FFF2-40B4-BE49-F238E27FC236}">
              <a16:creationId xmlns:a16="http://schemas.microsoft.com/office/drawing/2014/main" id="{00000000-0008-0000-0D00-000019000000}"/>
            </a:ext>
          </a:extLst>
        </xdr:cNvPr>
        <xdr:cNvSpPr/>
      </xdr:nvSpPr>
      <xdr:spPr bwMode="auto">
        <a:xfrm>
          <a:off x="5015163" y="2801242"/>
          <a:ext cx="1422000" cy="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7</xdr:row>
      <xdr:rowOff>188928</xdr:rowOff>
    </xdr:from>
    <xdr:to>
      <xdr:col>7</xdr:col>
      <xdr:colOff>713975</xdr:colOff>
      <xdr:row>8</xdr:row>
      <xdr:rowOff>16428</xdr:rowOff>
    </xdr:to>
    <xdr:sp macro="" textlink="">
      <xdr:nvSpPr>
        <xdr:cNvPr id="26" name="Rectángulo 25">
          <a:extLst>
            <a:ext uri="{FF2B5EF4-FFF2-40B4-BE49-F238E27FC236}">
              <a16:creationId xmlns:a16="http://schemas.microsoft.com/office/drawing/2014/main" id="{00000000-0008-0000-0D00-00001A000000}"/>
            </a:ext>
          </a:extLst>
        </xdr:cNvPr>
        <xdr:cNvSpPr/>
      </xdr:nvSpPr>
      <xdr:spPr bwMode="auto">
        <a:xfrm>
          <a:off x="1797050" y="29892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8</xdr:row>
      <xdr:rowOff>991492</xdr:rowOff>
    </xdr:from>
    <xdr:to>
      <xdr:col>7</xdr:col>
      <xdr:colOff>712638</xdr:colOff>
      <xdr:row>8</xdr:row>
      <xdr:rowOff>1005892</xdr:rowOff>
    </xdr:to>
    <xdr:sp macro="" textlink="">
      <xdr:nvSpPr>
        <xdr:cNvPr id="27" name="Rectángulo 26">
          <a:extLst>
            <a:ext uri="{FF2B5EF4-FFF2-40B4-BE49-F238E27FC236}">
              <a16:creationId xmlns:a16="http://schemas.microsoft.com/office/drawing/2014/main" id="{00000000-0008-0000-0D00-00001B000000}"/>
            </a:ext>
          </a:extLst>
        </xdr:cNvPr>
        <xdr:cNvSpPr/>
      </xdr:nvSpPr>
      <xdr:spPr bwMode="auto">
        <a:xfrm>
          <a:off x="1795713" y="39823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5</xdr:row>
      <xdr:rowOff>188928</xdr:rowOff>
    </xdr:from>
    <xdr:to>
      <xdr:col>7</xdr:col>
      <xdr:colOff>713975</xdr:colOff>
      <xdr:row>6</xdr:row>
      <xdr:rowOff>16428</xdr:rowOff>
    </xdr:to>
    <xdr:sp macro="" textlink="">
      <xdr:nvSpPr>
        <xdr:cNvPr id="28" name="Rectángulo 27">
          <a:extLst>
            <a:ext uri="{FF2B5EF4-FFF2-40B4-BE49-F238E27FC236}">
              <a16:creationId xmlns:a16="http://schemas.microsoft.com/office/drawing/2014/main" id="{00000000-0008-0000-0D00-00001C000000}"/>
            </a:ext>
          </a:extLst>
        </xdr:cNvPr>
        <xdr:cNvSpPr/>
      </xdr:nvSpPr>
      <xdr:spPr bwMode="auto">
        <a:xfrm>
          <a:off x="1797050" y="19986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6</xdr:row>
      <xdr:rowOff>791467</xdr:rowOff>
    </xdr:from>
    <xdr:to>
      <xdr:col>7</xdr:col>
      <xdr:colOff>712638</xdr:colOff>
      <xdr:row>6</xdr:row>
      <xdr:rowOff>791467</xdr:rowOff>
    </xdr:to>
    <xdr:sp macro="" textlink="">
      <xdr:nvSpPr>
        <xdr:cNvPr id="29" name="Rectángulo 28">
          <a:extLst>
            <a:ext uri="{FF2B5EF4-FFF2-40B4-BE49-F238E27FC236}">
              <a16:creationId xmlns:a16="http://schemas.microsoft.com/office/drawing/2014/main" id="{00000000-0008-0000-0D00-00001D000000}"/>
            </a:ext>
          </a:extLst>
        </xdr:cNvPr>
        <xdr:cNvSpPr/>
      </xdr:nvSpPr>
      <xdr:spPr bwMode="auto">
        <a:xfrm>
          <a:off x="1795713" y="2791717"/>
          <a:ext cx="1422000" cy="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1639</xdr:colOff>
      <xdr:row>8</xdr:row>
      <xdr:rowOff>1005891</xdr:rowOff>
    </xdr:from>
    <xdr:to>
      <xdr:col>10</xdr:col>
      <xdr:colOff>2836</xdr:colOff>
      <xdr:row>10</xdr:row>
      <xdr:rowOff>18717</xdr:rowOff>
    </xdr:to>
    <xdr:cxnSp macro="">
      <xdr:nvCxnSpPr>
        <xdr:cNvPr id="30" name="Conector angular 29">
          <a:extLst>
            <a:ext uri="{FF2B5EF4-FFF2-40B4-BE49-F238E27FC236}">
              <a16:creationId xmlns:a16="http://schemas.microsoft.com/office/drawing/2014/main" id="{00000000-0008-0000-0D00-00001E000000}"/>
            </a:ext>
          </a:extLst>
        </xdr:cNvPr>
        <xdr:cNvCxnSpPr>
          <a:stCxn id="27" idx="2"/>
          <a:endCxn id="13" idx="2"/>
        </xdr:cNvCxnSpPr>
      </xdr:nvCxnSpPr>
      <xdr:spPr>
        <a:xfrm rot="16200000" flipH="1">
          <a:off x="3181874" y="3321581"/>
          <a:ext cx="260601" cy="1610922"/>
        </a:xfrm>
        <a:prstGeom prst="bentConnector3">
          <a:avLst>
            <a:gd name="adj1" fmla="val 48829"/>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1638</xdr:colOff>
      <xdr:row>7</xdr:row>
      <xdr:rowOff>892</xdr:rowOff>
    </xdr:from>
    <xdr:to>
      <xdr:col>13</xdr:col>
      <xdr:colOff>2975</xdr:colOff>
      <xdr:row>8</xdr:row>
      <xdr:rowOff>16428</xdr:rowOff>
    </xdr:to>
    <xdr:cxnSp macro="">
      <xdr:nvCxnSpPr>
        <xdr:cNvPr id="31" name="Conector recto de flecha 30">
          <a:extLst>
            <a:ext uri="{FF2B5EF4-FFF2-40B4-BE49-F238E27FC236}">
              <a16:creationId xmlns:a16="http://schemas.microsoft.com/office/drawing/2014/main" id="{00000000-0008-0000-0D00-00001F000000}"/>
            </a:ext>
          </a:extLst>
        </xdr:cNvPr>
        <xdr:cNvCxnSpPr>
          <a:stCxn id="8" idx="2"/>
          <a:endCxn id="25" idx="0"/>
        </xdr:cNvCxnSpPr>
      </xdr:nvCxnSpPr>
      <xdr:spPr>
        <a:xfrm flipH="1" flipV="1">
          <a:off x="5726163" y="2801242"/>
          <a:ext cx="1337" cy="206036"/>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1638</xdr:colOff>
      <xdr:row>6</xdr:row>
      <xdr:rowOff>791467</xdr:rowOff>
    </xdr:from>
    <xdr:to>
      <xdr:col>7</xdr:col>
      <xdr:colOff>2975</xdr:colOff>
      <xdr:row>8</xdr:row>
      <xdr:rowOff>16428</xdr:rowOff>
    </xdr:to>
    <xdr:cxnSp macro="">
      <xdr:nvCxnSpPr>
        <xdr:cNvPr id="32" name="Conector recto de flecha 31">
          <a:extLst>
            <a:ext uri="{FF2B5EF4-FFF2-40B4-BE49-F238E27FC236}">
              <a16:creationId xmlns:a16="http://schemas.microsoft.com/office/drawing/2014/main" id="{00000000-0008-0000-0D00-000020000000}"/>
            </a:ext>
          </a:extLst>
        </xdr:cNvPr>
        <xdr:cNvCxnSpPr>
          <a:stCxn id="26" idx="2"/>
          <a:endCxn id="29" idx="0"/>
        </xdr:cNvCxnSpPr>
      </xdr:nvCxnSpPr>
      <xdr:spPr>
        <a:xfrm flipH="1" flipV="1">
          <a:off x="2506713" y="2791717"/>
          <a:ext cx="1337" cy="215561"/>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2837</xdr:colOff>
      <xdr:row>8</xdr:row>
      <xdr:rowOff>1005891</xdr:rowOff>
    </xdr:from>
    <xdr:to>
      <xdr:col>12</xdr:col>
      <xdr:colOff>718179</xdr:colOff>
      <xdr:row>10</xdr:row>
      <xdr:rowOff>18717</xdr:rowOff>
    </xdr:to>
    <xdr:cxnSp macro="">
      <xdr:nvCxnSpPr>
        <xdr:cNvPr id="33" name="Conector angular 32">
          <a:extLst>
            <a:ext uri="{FF2B5EF4-FFF2-40B4-BE49-F238E27FC236}">
              <a16:creationId xmlns:a16="http://schemas.microsoft.com/office/drawing/2014/main" id="{00000000-0008-0000-0D00-000021000000}"/>
            </a:ext>
          </a:extLst>
        </xdr:cNvPr>
        <xdr:cNvCxnSpPr>
          <a:stCxn id="9" idx="2"/>
          <a:endCxn id="13" idx="2"/>
        </xdr:cNvCxnSpPr>
      </xdr:nvCxnSpPr>
      <xdr:spPr>
        <a:xfrm rot="5400000">
          <a:off x="4792682" y="3321696"/>
          <a:ext cx="260601" cy="1610692"/>
        </a:xfrm>
        <a:prstGeom prst="bentConnector3">
          <a:avLst>
            <a:gd name="adj1" fmla="val 49670"/>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2975</xdr:colOff>
      <xdr:row>13</xdr:row>
      <xdr:rowOff>186545</xdr:rowOff>
    </xdr:from>
    <xdr:to>
      <xdr:col>13</xdr:col>
      <xdr:colOff>2975</xdr:colOff>
      <xdr:row>14</xdr:row>
      <xdr:rowOff>14045</xdr:rowOff>
    </xdr:to>
    <xdr:cxnSp macro="">
      <xdr:nvCxnSpPr>
        <xdr:cNvPr id="34" name="Conector angular 33">
          <a:extLst>
            <a:ext uri="{FF2B5EF4-FFF2-40B4-BE49-F238E27FC236}">
              <a16:creationId xmlns:a16="http://schemas.microsoft.com/office/drawing/2014/main" id="{00000000-0008-0000-0D00-000022000000}"/>
            </a:ext>
          </a:extLst>
        </xdr:cNvPr>
        <xdr:cNvCxnSpPr>
          <a:stCxn id="19" idx="0"/>
          <a:endCxn id="17" idx="2"/>
        </xdr:cNvCxnSpPr>
      </xdr:nvCxnSpPr>
      <xdr:spPr>
        <a:xfrm rot="16200000" flipH="1">
          <a:off x="4104012" y="4515133"/>
          <a:ext cx="27525" cy="3219450"/>
        </a:xfrm>
        <a:prstGeom prst="bentConnector5">
          <a:avLst>
            <a:gd name="adj1" fmla="val -242234"/>
            <a:gd name="adj2" fmla="val 43786"/>
            <a:gd name="adj3" fmla="val -24604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1639</xdr:colOff>
      <xdr:row>14</xdr:row>
      <xdr:rowOff>997804</xdr:rowOff>
    </xdr:from>
    <xdr:to>
      <xdr:col>7</xdr:col>
      <xdr:colOff>2976</xdr:colOff>
      <xdr:row>15</xdr:row>
      <xdr:rowOff>186546</xdr:rowOff>
    </xdr:to>
    <xdr:cxnSp macro="">
      <xdr:nvCxnSpPr>
        <xdr:cNvPr id="35" name="Conector angular 34">
          <a:extLst>
            <a:ext uri="{FF2B5EF4-FFF2-40B4-BE49-F238E27FC236}">
              <a16:creationId xmlns:a16="http://schemas.microsoft.com/office/drawing/2014/main" id="{00000000-0008-0000-0D00-000023000000}"/>
            </a:ext>
          </a:extLst>
        </xdr:cNvPr>
        <xdr:cNvCxnSpPr>
          <a:stCxn id="12" idx="0"/>
          <a:endCxn id="20" idx="2"/>
        </xdr:cNvCxnSpPr>
      </xdr:nvCxnSpPr>
      <xdr:spPr>
        <a:xfrm rot="16200000" flipV="1">
          <a:off x="2412949" y="7216144"/>
          <a:ext cx="188867"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254</xdr:row>
      <xdr:rowOff>797445</xdr:rowOff>
    </xdr:from>
    <xdr:to>
      <xdr:col>7</xdr:col>
      <xdr:colOff>2988000</xdr:colOff>
      <xdr:row>254</xdr:row>
      <xdr:rowOff>843164</xdr:rowOff>
    </xdr:to>
    <xdr:sp macro="" textlink="">
      <xdr:nvSpPr>
        <xdr:cNvPr id="2" name="Rectángulo 1">
          <a:extLst>
            <a:ext uri="{FF2B5EF4-FFF2-40B4-BE49-F238E27FC236}">
              <a16:creationId xmlns:a16="http://schemas.microsoft.com/office/drawing/2014/main" id="{00000000-0008-0000-1200-000002000000}"/>
            </a:ext>
          </a:extLst>
        </xdr:cNvPr>
        <xdr:cNvSpPr/>
      </xdr:nvSpPr>
      <xdr:spPr bwMode="auto">
        <a:xfrm>
          <a:off x="7010400" y="75911595"/>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254</xdr:row>
      <xdr:rowOff>0</xdr:rowOff>
    </xdr:from>
    <xdr:to>
      <xdr:col>7</xdr:col>
      <xdr:colOff>2997525</xdr:colOff>
      <xdr:row>254</xdr:row>
      <xdr:rowOff>45719</xdr:rowOff>
    </xdr:to>
    <xdr:sp macro="" textlink="">
      <xdr:nvSpPr>
        <xdr:cNvPr id="3" name="Rectángulo 2">
          <a:extLst>
            <a:ext uri="{FF2B5EF4-FFF2-40B4-BE49-F238E27FC236}">
              <a16:creationId xmlns:a16="http://schemas.microsoft.com/office/drawing/2014/main" id="{00000000-0008-0000-1200-000003000000}"/>
            </a:ext>
          </a:extLst>
        </xdr:cNvPr>
        <xdr:cNvSpPr/>
      </xdr:nvSpPr>
      <xdr:spPr bwMode="auto">
        <a:xfrm>
          <a:off x="7019925" y="7511415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207</xdr:row>
      <xdr:rowOff>934924</xdr:rowOff>
    </xdr:from>
    <xdr:to>
      <xdr:col>7</xdr:col>
      <xdr:colOff>2988000</xdr:colOff>
      <xdr:row>208</xdr:row>
      <xdr:rowOff>8504</xdr:rowOff>
    </xdr:to>
    <xdr:sp macro="" textlink="">
      <xdr:nvSpPr>
        <xdr:cNvPr id="4" name="Rectángulo 3">
          <a:extLst>
            <a:ext uri="{FF2B5EF4-FFF2-40B4-BE49-F238E27FC236}">
              <a16:creationId xmlns:a16="http://schemas.microsoft.com/office/drawing/2014/main" id="{00000000-0008-0000-1200-000004000000}"/>
            </a:ext>
          </a:extLst>
        </xdr:cNvPr>
        <xdr:cNvSpPr/>
      </xdr:nvSpPr>
      <xdr:spPr bwMode="auto">
        <a:xfrm>
          <a:off x="7010400" y="56818099"/>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207</xdr:row>
      <xdr:rowOff>-1</xdr:rowOff>
    </xdr:from>
    <xdr:to>
      <xdr:col>7</xdr:col>
      <xdr:colOff>2997525</xdr:colOff>
      <xdr:row>207</xdr:row>
      <xdr:rowOff>45718</xdr:rowOff>
    </xdr:to>
    <xdr:sp macro="" textlink="">
      <xdr:nvSpPr>
        <xdr:cNvPr id="5" name="Rectángulo 4">
          <a:extLst>
            <a:ext uri="{FF2B5EF4-FFF2-40B4-BE49-F238E27FC236}">
              <a16:creationId xmlns:a16="http://schemas.microsoft.com/office/drawing/2014/main" id="{00000000-0008-0000-1200-000005000000}"/>
            </a:ext>
          </a:extLst>
        </xdr:cNvPr>
        <xdr:cNvSpPr/>
      </xdr:nvSpPr>
      <xdr:spPr bwMode="auto">
        <a:xfrm>
          <a:off x="7019925" y="55883174"/>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207</xdr:row>
      <xdr:rowOff>934924</xdr:rowOff>
    </xdr:from>
    <xdr:to>
      <xdr:col>5</xdr:col>
      <xdr:colOff>2700000</xdr:colOff>
      <xdr:row>208</xdr:row>
      <xdr:rowOff>8504</xdr:rowOff>
    </xdr:to>
    <xdr:sp macro="" textlink="">
      <xdr:nvSpPr>
        <xdr:cNvPr id="6" name="Rectángulo 5">
          <a:extLst>
            <a:ext uri="{FF2B5EF4-FFF2-40B4-BE49-F238E27FC236}">
              <a16:creationId xmlns:a16="http://schemas.microsoft.com/office/drawing/2014/main" id="{00000000-0008-0000-1200-000006000000}"/>
            </a:ext>
          </a:extLst>
        </xdr:cNvPr>
        <xdr:cNvSpPr/>
      </xdr:nvSpPr>
      <xdr:spPr bwMode="auto">
        <a:xfrm>
          <a:off x="4048125" y="568180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207</xdr:row>
      <xdr:rowOff>-1</xdr:rowOff>
    </xdr:from>
    <xdr:to>
      <xdr:col>5</xdr:col>
      <xdr:colOff>2709525</xdr:colOff>
      <xdr:row>207</xdr:row>
      <xdr:rowOff>45718</xdr:rowOff>
    </xdr:to>
    <xdr:sp macro="" textlink="">
      <xdr:nvSpPr>
        <xdr:cNvPr id="7" name="Rectángulo 6">
          <a:extLst>
            <a:ext uri="{FF2B5EF4-FFF2-40B4-BE49-F238E27FC236}">
              <a16:creationId xmlns:a16="http://schemas.microsoft.com/office/drawing/2014/main" id="{00000000-0008-0000-1200-000007000000}"/>
            </a:ext>
          </a:extLst>
        </xdr:cNvPr>
        <xdr:cNvSpPr/>
      </xdr:nvSpPr>
      <xdr:spPr bwMode="auto">
        <a:xfrm>
          <a:off x="4057650" y="5588317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207</xdr:row>
      <xdr:rowOff>934924</xdr:rowOff>
    </xdr:from>
    <xdr:to>
      <xdr:col>3</xdr:col>
      <xdr:colOff>2484000</xdr:colOff>
      <xdr:row>208</xdr:row>
      <xdr:rowOff>8504</xdr:rowOff>
    </xdr:to>
    <xdr:sp macro="" textlink="">
      <xdr:nvSpPr>
        <xdr:cNvPr id="8" name="Rectángulo 7">
          <a:extLst>
            <a:ext uri="{FF2B5EF4-FFF2-40B4-BE49-F238E27FC236}">
              <a16:creationId xmlns:a16="http://schemas.microsoft.com/office/drawing/2014/main" id="{00000000-0008-0000-1200-000008000000}"/>
            </a:ext>
          </a:extLst>
        </xdr:cNvPr>
        <xdr:cNvSpPr/>
      </xdr:nvSpPr>
      <xdr:spPr bwMode="auto">
        <a:xfrm>
          <a:off x="1085850" y="568180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207</xdr:row>
      <xdr:rowOff>-1</xdr:rowOff>
    </xdr:from>
    <xdr:to>
      <xdr:col>3</xdr:col>
      <xdr:colOff>2493525</xdr:colOff>
      <xdr:row>207</xdr:row>
      <xdr:rowOff>45718</xdr:rowOff>
    </xdr:to>
    <xdr:sp macro="" textlink="">
      <xdr:nvSpPr>
        <xdr:cNvPr id="9" name="Rectángulo 8">
          <a:extLst>
            <a:ext uri="{FF2B5EF4-FFF2-40B4-BE49-F238E27FC236}">
              <a16:creationId xmlns:a16="http://schemas.microsoft.com/office/drawing/2014/main" id="{00000000-0008-0000-1200-000009000000}"/>
            </a:ext>
          </a:extLst>
        </xdr:cNvPr>
        <xdr:cNvSpPr/>
      </xdr:nvSpPr>
      <xdr:spPr bwMode="auto">
        <a:xfrm>
          <a:off x="1095375" y="5588317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207</xdr:row>
      <xdr:rowOff>934924</xdr:rowOff>
    </xdr:from>
    <xdr:to>
      <xdr:col>9</xdr:col>
      <xdr:colOff>3060000</xdr:colOff>
      <xdr:row>208</xdr:row>
      <xdr:rowOff>8504</xdr:rowOff>
    </xdr:to>
    <xdr:sp macro="" textlink="">
      <xdr:nvSpPr>
        <xdr:cNvPr id="10" name="Rectángulo 9">
          <a:extLst>
            <a:ext uri="{FF2B5EF4-FFF2-40B4-BE49-F238E27FC236}">
              <a16:creationId xmlns:a16="http://schemas.microsoft.com/office/drawing/2014/main" id="{00000000-0008-0000-1200-00000A000000}"/>
            </a:ext>
          </a:extLst>
        </xdr:cNvPr>
        <xdr:cNvSpPr/>
      </xdr:nvSpPr>
      <xdr:spPr bwMode="auto">
        <a:xfrm>
          <a:off x="9972675" y="56818099"/>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207</xdr:row>
      <xdr:rowOff>-1</xdr:rowOff>
    </xdr:from>
    <xdr:to>
      <xdr:col>9</xdr:col>
      <xdr:colOff>3069525</xdr:colOff>
      <xdr:row>207</xdr:row>
      <xdr:rowOff>45718</xdr:rowOff>
    </xdr:to>
    <xdr:sp macro="" textlink="">
      <xdr:nvSpPr>
        <xdr:cNvPr id="11" name="Rectángulo 10">
          <a:extLst>
            <a:ext uri="{FF2B5EF4-FFF2-40B4-BE49-F238E27FC236}">
              <a16:creationId xmlns:a16="http://schemas.microsoft.com/office/drawing/2014/main" id="{00000000-0008-0000-1200-00000B000000}"/>
            </a:ext>
          </a:extLst>
        </xdr:cNvPr>
        <xdr:cNvSpPr/>
      </xdr:nvSpPr>
      <xdr:spPr bwMode="auto">
        <a:xfrm>
          <a:off x="9982200" y="55883174"/>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207</xdr:row>
      <xdr:rowOff>934924</xdr:rowOff>
    </xdr:from>
    <xdr:to>
      <xdr:col>11</xdr:col>
      <xdr:colOff>2520000</xdr:colOff>
      <xdr:row>208</xdr:row>
      <xdr:rowOff>8504</xdr:rowOff>
    </xdr:to>
    <xdr:sp macro="" textlink="">
      <xdr:nvSpPr>
        <xdr:cNvPr id="12" name="Rectángulo 11">
          <a:extLst>
            <a:ext uri="{FF2B5EF4-FFF2-40B4-BE49-F238E27FC236}">
              <a16:creationId xmlns:a16="http://schemas.microsoft.com/office/drawing/2014/main" id="{00000000-0008-0000-1200-00000C000000}"/>
            </a:ext>
          </a:extLst>
        </xdr:cNvPr>
        <xdr:cNvSpPr/>
      </xdr:nvSpPr>
      <xdr:spPr bwMode="auto">
        <a:xfrm>
          <a:off x="12934950" y="568180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207</xdr:row>
      <xdr:rowOff>-1</xdr:rowOff>
    </xdr:from>
    <xdr:to>
      <xdr:col>11</xdr:col>
      <xdr:colOff>2529525</xdr:colOff>
      <xdr:row>207</xdr:row>
      <xdr:rowOff>45718</xdr:rowOff>
    </xdr:to>
    <xdr:sp macro="" textlink="">
      <xdr:nvSpPr>
        <xdr:cNvPr id="13" name="Rectángulo 12">
          <a:extLst>
            <a:ext uri="{FF2B5EF4-FFF2-40B4-BE49-F238E27FC236}">
              <a16:creationId xmlns:a16="http://schemas.microsoft.com/office/drawing/2014/main" id="{00000000-0008-0000-1200-00000D000000}"/>
            </a:ext>
          </a:extLst>
        </xdr:cNvPr>
        <xdr:cNvSpPr/>
      </xdr:nvSpPr>
      <xdr:spPr bwMode="auto">
        <a:xfrm>
          <a:off x="12944475" y="5588317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205</xdr:row>
      <xdr:rowOff>885819</xdr:rowOff>
    </xdr:from>
    <xdr:to>
      <xdr:col>7</xdr:col>
      <xdr:colOff>2988000</xdr:colOff>
      <xdr:row>205</xdr:row>
      <xdr:rowOff>931538</xdr:rowOff>
    </xdr:to>
    <xdr:sp macro="" textlink="">
      <xdr:nvSpPr>
        <xdr:cNvPr id="14" name="Rectángulo 13">
          <a:extLst>
            <a:ext uri="{FF2B5EF4-FFF2-40B4-BE49-F238E27FC236}">
              <a16:creationId xmlns:a16="http://schemas.microsoft.com/office/drawing/2014/main" id="{00000000-0008-0000-1200-00000E000000}"/>
            </a:ext>
          </a:extLst>
        </xdr:cNvPr>
        <xdr:cNvSpPr/>
      </xdr:nvSpPr>
      <xdr:spPr bwMode="auto">
        <a:xfrm>
          <a:off x="7010400" y="5560694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205</xdr:row>
      <xdr:rowOff>0</xdr:rowOff>
    </xdr:from>
    <xdr:to>
      <xdr:col>7</xdr:col>
      <xdr:colOff>2997525</xdr:colOff>
      <xdr:row>205</xdr:row>
      <xdr:rowOff>45719</xdr:rowOff>
    </xdr:to>
    <xdr:sp macro="" textlink="">
      <xdr:nvSpPr>
        <xdr:cNvPr id="15" name="Rectángulo 14">
          <a:extLst>
            <a:ext uri="{FF2B5EF4-FFF2-40B4-BE49-F238E27FC236}">
              <a16:creationId xmlns:a16="http://schemas.microsoft.com/office/drawing/2014/main" id="{00000000-0008-0000-1200-00000F000000}"/>
            </a:ext>
          </a:extLst>
        </xdr:cNvPr>
        <xdr:cNvSpPr/>
      </xdr:nvSpPr>
      <xdr:spPr bwMode="auto">
        <a:xfrm>
          <a:off x="7019925" y="5472112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205</xdr:row>
      <xdr:rowOff>885819</xdr:rowOff>
    </xdr:from>
    <xdr:to>
      <xdr:col>5</xdr:col>
      <xdr:colOff>2700000</xdr:colOff>
      <xdr:row>205</xdr:row>
      <xdr:rowOff>931538</xdr:rowOff>
    </xdr:to>
    <xdr:sp macro="" textlink="">
      <xdr:nvSpPr>
        <xdr:cNvPr id="16" name="Rectángulo 15">
          <a:extLst>
            <a:ext uri="{FF2B5EF4-FFF2-40B4-BE49-F238E27FC236}">
              <a16:creationId xmlns:a16="http://schemas.microsoft.com/office/drawing/2014/main" id="{00000000-0008-0000-1200-000010000000}"/>
            </a:ext>
          </a:extLst>
        </xdr:cNvPr>
        <xdr:cNvSpPr/>
      </xdr:nvSpPr>
      <xdr:spPr bwMode="auto">
        <a:xfrm>
          <a:off x="4048125" y="55606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205</xdr:row>
      <xdr:rowOff>0</xdr:rowOff>
    </xdr:from>
    <xdr:to>
      <xdr:col>5</xdr:col>
      <xdr:colOff>2709525</xdr:colOff>
      <xdr:row>205</xdr:row>
      <xdr:rowOff>45719</xdr:rowOff>
    </xdr:to>
    <xdr:sp macro="" textlink="">
      <xdr:nvSpPr>
        <xdr:cNvPr id="17" name="Rectángulo 16">
          <a:extLst>
            <a:ext uri="{FF2B5EF4-FFF2-40B4-BE49-F238E27FC236}">
              <a16:creationId xmlns:a16="http://schemas.microsoft.com/office/drawing/2014/main" id="{00000000-0008-0000-1200-000011000000}"/>
            </a:ext>
          </a:extLst>
        </xdr:cNvPr>
        <xdr:cNvSpPr/>
      </xdr:nvSpPr>
      <xdr:spPr bwMode="auto">
        <a:xfrm>
          <a:off x="4057650" y="54721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205</xdr:row>
      <xdr:rowOff>885819</xdr:rowOff>
    </xdr:from>
    <xdr:to>
      <xdr:col>3</xdr:col>
      <xdr:colOff>2484000</xdr:colOff>
      <xdr:row>205</xdr:row>
      <xdr:rowOff>931538</xdr:rowOff>
    </xdr:to>
    <xdr:sp macro="" textlink="">
      <xdr:nvSpPr>
        <xdr:cNvPr id="18" name="Rectángulo 17">
          <a:extLst>
            <a:ext uri="{FF2B5EF4-FFF2-40B4-BE49-F238E27FC236}">
              <a16:creationId xmlns:a16="http://schemas.microsoft.com/office/drawing/2014/main" id="{00000000-0008-0000-1200-000012000000}"/>
            </a:ext>
          </a:extLst>
        </xdr:cNvPr>
        <xdr:cNvSpPr/>
      </xdr:nvSpPr>
      <xdr:spPr bwMode="auto">
        <a:xfrm>
          <a:off x="1085850" y="55606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205</xdr:row>
      <xdr:rowOff>0</xdr:rowOff>
    </xdr:from>
    <xdr:to>
      <xdr:col>3</xdr:col>
      <xdr:colOff>2493525</xdr:colOff>
      <xdr:row>205</xdr:row>
      <xdr:rowOff>45719</xdr:rowOff>
    </xdr:to>
    <xdr:sp macro="" textlink="">
      <xdr:nvSpPr>
        <xdr:cNvPr id="19" name="Rectángulo 18">
          <a:extLst>
            <a:ext uri="{FF2B5EF4-FFF2-40B4-BE49-F238E27FC236}">
              <a16:creationId xmlns:a16="http://schemas.microsoft.com/office/drawing/2014/main" id="{00000000-0008-0000-1200-000013000000}"/>
            </a:ext>
          </a:extLst>
        </xdr:cNvPr>
        <xdr:cNvSpPr/>
      </xdr:nvSpPr>
      <xdr:spPr bwMode="auto">
        <a:xfrm>
          <a:off x="1095375" y="54721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205</xdr:row>
      <xdr:rowOff>885819</xdr:rowOff>
    </xdr:from>
    <xdr:to>
      <xdr:col>9</xdr:col>
      <xdr:colOff>3060000</xdr:colOff>
      <xdr:row>205</xdr:row>
      <xdr:rowOff>931538</xdr:rowOff>
    </xdr:to>
    <xdr:sp macro="" textlink="">
      <xdr:nvSpPr>
        <xdr:cNvPr id="20" name="Rectángulo 19">
          <a:extLst>
            <a:ext uri="{FF2B5EF4-FFF2-40B4-BE49-F238E27FC236}">
              <a16:creationId xmlns:a16="http://schemas.microsoft.com/office/drawing/2014/main" id="{00000000-0008-0000-1200-000014000000}"/>
            </a:ext>
          </a:extLst>
        </xdr:cNvPr>
        <xdr:cNvSpPr/>
      </xdr:nvSpPr>
      <xdr:spPr bwMode="auto">
        <a:xfrm>
          <a:off x="9972675" y="5560694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205</xdr:row>
      <xdr:rowOff>0</xdr:rowOff>
    </xdr:from>
    <xdr:to>
      <xdr:col>9</xdr:col>
      <xdr:colOff>3069525</xdr:colOff>
      <xdr:row>205</xdr:row>
      <xdr:rowOff>45719</xdr:rowOff>
    </xdr:to>
    <xdr:sp macro="" textlink="">
      <xdr:nvSpPr>
        <xdr:cNvPr id="21" name="Rectángulo 20">
          <a:extLst>
            <a:ext uri="{FF2B5EF4-FFF2-40B4-BE49-F238E27FC236}">
              <a16:creationId xmlns:a16="http://schemas.microsoft.com/office/drawing/2014/main" id="{00000000-0008-0000-1200-000015000000}"/>
            </a:ext>
          </a:extLst>
        </xdr:cNvPr>
        <xdr:cNvSpPr/>
      </xdr:nvSpPr>
      <xdr:spPr bwMode="auto">
        <a:xfrm>
          <a:off x="9982200" y="5472112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205</xdr:row>
      <xdr:rowOff>885819</xdr:rowOff>
    </xdr:from>
    <xdr:to>
      <xdr:col>11</xdr:col>
      <xdr:colOff>2520000</xdr:colOff>
      <xdr:row>205</xdr:row>
      <xdr:rowOff>931538</xdr:rowOff>
    </xdr:to>
    <xdr:sp macro="" textlink="">
      <xdr:nvSpPr>
        <xdr:cNvPr id="22" name="Rectángulo 21">
          <a:extLst>
            <a:ext uri="{FF2B5EF4-FFF2-40B4-BE49-F238E27FC236}">
              <a16:creationId xmlns:a16="http://schemas.microsoft.com/office/drawing/2014/main" id="{00000000-0008-0000-1200-000016000000}"/>
            </a:ext>
          </a:extLst>
        </xdr:cNvPr>
        <xdr:cNvSpPr/>
      </xdr:nvSpPr>
      <xdr:spPr bwMode="auto">
        <a:xfrm>
          <a:off x="12934950" y="55606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205</xdr:row>
      <xdr:rowOff>0</xdr:rowOff>
    </xdr:from>
    <xdr:to>
      <xdr:col>11</xdr:col>
      <xdr:colOff>2529525</xdr:colOff>
      <xdr:row>205</xdr:row>
      <xdr:rowOff>45719</xdr:rowOff>
    </xdr:to>
    <xdr:sp macro="" textlink="">
      <xdr:nvSpPr>
        <xdr:cNvPr id="23" name="Rectángulo 22">
          <a:extLst>
            <a:ext uri="{FF2B5EF4-FFF2-40B4-BE49-F238E27FC236}">
              <a16:creationId xmlns:a16="http://schemas.microsoft.com/office/drawing/2014/main" id="{00000000-0008-0000-1200-000017000000}"/>
            </a:ext>
          </a:extLst>
        </xdr:cNvPr>
        <xdr:cNvSpPr/>
      </xdr:nvSpPr>
      <xdr:spPr bwMode="auto">
        <a:xfrm>
          <a:off x="12944475" y="54721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203</xdr:row>
      <xdr:rowOff>885819</xdr:rowOff>
    </xdr:from>
    <xdr:to>
      <xdr:col>7</xdr:col>
      <xdr:colOff>2988000</xdr:colOff>
      <xdr:row>203</xdr:row>
      <xdr:rowOff>931538</xdr:rowOff>
    </xdr:to>
    <xdr:sp macro="" textlink="">
      <xdr:nvSpPr>
        <xdr:cNvPr id="24" name="Rectángulo 23">
          <a:extLst>
            <a:ext uri="{FF2B5EF4-FFF2-40B4-BE49-F238E27FC236}">
              <a16:creationId xmlns:a16="http://schemas.microsoft.com/office/drawing/2014/main" id="{00000000-0008-0000-1200-000018000000}"/>
            </a:ext>
          </a:extLst>
        </xdr:cNvPr>
        <xdr:cNvSpPr/>
      </xdr:nvSpPr>
      <xdr:spPr bwMode="auto">
        <a:xfrm>
          <a:off x="7010400" y="5446394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203</xdr:row>
      <xdr:rowOff>0</xdr:rowOff>
    </xdr:from>
    <xdr:to>
      <xdr:col>7</xdr:col>
      <xdr:colOff>2997525</xdr:colOff>
      <xdr:row>203</xdr:row>
      <xdr:rowOff>45719</xdr:rowOff>
    </xdr:to>
    <xdr:sp macro="" textlink="">
      <xdr:nvSpPr>
        <xdr:cNvPr id="25" name="Rectángulo 24">
          <a:extLst>
            <a:ext uri="{FF2B5EF4-FFF2-40B4-BE49-F238E27FC236}">
              <a16:creationId xmlns:a16="http://schemas.microsoft.com/office/drawing/2014/main" id="{00000000-0008-0000-1200-000019000000}"/>
            </a:ext>
          </a:extLst>
        </xdr:cNvPr>
        <xdr:cNvSpPr/>
      </xdr:nvSpPr>
      <xdr:spPr bwMode="auto">
        <a:xfrm>
          <a:off x="7019925" y="5357812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203</xdr:row>
      <xdr:rowOff>885819</xdr:rowOff>
    </xdr:from>
    <xdr:to>
      <xdr:col>5</xdr:col>
      <xdr:colOff>2700000</xdr:colOff>
      <xdr:row>203</xdr:row>
      <xdr:rowOff>931538</xdr:rowOff>
    </xdr:to>
    <xdr:sp macro="" textlink="">
      <xdr:nvSpPr>
        <xdr:cNvPr id="26" name="Rectángulo 25">
          <a:extLst>
            <a:ext uri="{FF2B5EF4-FFF2-40B4-BE49-F238E27FC236}">
              <a16:creationId xmlns:a16="http://schemas.microsoft.com/office/drawing/2014/main" id="{00000000-0008-0000-1200-00001A000000}"/>
            </a:ext>
          </a:extLst>
        </xdr:cNvPr>
        <xdr:cNvSpPr/>
      </xdr:nvSpPr>
      <xdr:spPr bwMode="auto">
        <a:xfrm>
          <a:off x="4048125" y="54463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203</xdr:row>
      <xdr:rowOff>0</xdr:rowOff>
    </xdr:from>
    <xdr:to>
      <xdr:col>5</xdr:col>
      <xdr:colOff>2709525</xdr:colOff>
      <xdr:row>203</xdr:row>
      <xdr:rowOff>45719</xdr:rowOff>
    </xdr:to>
    <xdr:sp macro="" textlink="">
      <xdr:nvSpPr>
        <xdr:cNvPr id="27" name="Rectángulo 26">
          <a:extLst>
            <a:ext uri="{FF2B5EF4-FFF2-40B4-BE49-F238E27FC236}">
              <a16:creationId xmlns:a16="http://schemas.microsoft.com/office/drawing/2014/main" id="{00000000-0008-0000-1200-00001B000000}"/>
            </a:ext>
          </a:extLst>
        </xdr:cNvPr>
        <xdr:cNvSpPr/>
      </xdr:nvSpPr>
      <xdr:spPr bwMode="auto">
        <a:xfrm>
          <a:off x="4057650" y="53578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203</xdr:row>
      <xdr:rowOff>885819</xdr:rowOff>
    </xdr:from>
    <xdr:to>
      <xdr:col>3</xdr:col>
      <xdr:colOff>2484000</xdr:colOff>
      <xdr:row>203</xdr:row>
      <xdr:rowOff>931538</xdr:rowOff>
    </xdr:to>
    <xdr:sp macro="" textlink="">
      <xdr:nvSpPr>
        <xdr:cNvPr id="28" name="Rectángulo 27">
          <a:extLst>
            <a:ext uri="{FF2B5EF4-FFF2-40B4-BE49-F238E27FC236}">
              <a16:creationId xmlns:a16="http://schemas.microsoft.com/office/drawing/2014/main" id="{00000000-0008-0000-1200-00001C000000}"/>
            </a:ext>
          </a:extLst>
        </xdr:cNvPr>
        <xdr:cNvSpPr/>
      </xdr:nvSpPr>
      <xdr:spPr bwMode="auto">
        <a:xfrm>
          <a:off x="1085850" y="54463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203</xdr:row>
      <xdr:rowOff>0</xdr:rowOff>
    </xdr:from>
    <xdr:to>
      <xdr:col>3</xdr:col>
      <xdr:colOff>2493525</xdr:colOff>
      <xdr:row>203</xdr:row>
      <xdr:rowOff>45719</xdr:rowOff>
    </xdr:to>
    <xdr:sp macro="" textlink="">
      <xdr:nvSpPr>
        <xdr:cNvPr id="29" name="Rectángulo 28">
          <a:extLst>
            <a:ext uri="{FF2B5EF4-FFF2-40B4-BE49-F238E27FC236}">
              <a16:creationId xmlns:a16="http://schemas.microsoft.com/office/drawing/2014/main" id="{00000000-0008-0000-1200-00001D000000}"/>
            </a:ext>
          </a:extLst>
        </xdr:cNvPr>
        <xdr:cNvSpPr/>
      </xdr:nvSpPr>
      <xdr:spPr bwMode="auto">
        <a:xfrm>
          <a:off x="1095375" y="53578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203</xdr:row>
      <xdr:rowOff>885819</xdr:rowOff>
    </xdr:from>
    <xdr:to>
      <xdr:col>9</xdr:col>
      <xdr:colOff>3060000</xdr:colOff>
      <xdr:row>203</xdr:row>
      <xdr:rowOff>931538</xdr:rowOff>
    </xdr:to>
    <xdr:sp macro="" textlink="">
      <xdr:nvSpPr>
        <xdr:cNvPr id="30" name="Rectángulo 29">
          <a:extLst>
            <a:ext uri="{FF2B5EF4-FFF2-40B4-BE49-F238E27FC236}">
              <a16:creationId xmlns:a16="http://schemas.microsoft.com/office/drawing/2014/main" id="{00000000-0008-0000-1200-00001E000000}"/>
            </a:ext>
          </a:extLst>
        </xdr:cNvPr>
        <xdr:cNvSpPr/>
      </xdr:nvSpPr>
      <xdr:spPr bwMode="auto">
        <a:xfrm>
          <a:off x="9972675" y="5446394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203</xdr:row>
      <xdr:rowOff>0</xdr:rowOff>
    </xdr:from>
    <xdr:to>
      <xdr:col>9</xdr:col>
      <xdr:colOff>3069525</xdr:colOff>
      <xdr:row>203</xdr:row>
      <xdr:rowOff>45719</xdr:rowOff>
    </xdr:to>
    <xdr:sp macro="" textlink="">
      <xdr:nvSpPr>
        <xdr:cNvPr id="31" name="Rectángulo 30">
          <a:extLst>
            <a:ext uri="{FF2B5EF4-FFF2-40B4-BE49-F238E27FC236}">
              <a16:creationId xmlns:a16="http://schemas.microsoft.com/office/drawing/2014/main" id="{00000000-0008-0000-1200-00001F000000}"/>
            </a:ext>
          </a:extLst>
        </xdr:cNvPr>
        <xdr:cNvSpPr/>
      </xdr:nvSpPr>
      <xdr:spPr bwMode="auto">
        <a:xfrm>
          <a:off x="9982200" y="5357812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203</xdr:row>
      <xdr:rowOff>885819</xdr:rowOff>
    </xdr:from>
    <xdr:to>
      <xdr:col>11</xdr:col>
      <xdr:colOff>2520000</xdr:colOff>
      <xdr:row>203</xdr:row>
      <xdr:rowOff>931538</xdr:rowOff>
    </xdr:to>
    <xdr:sp macro="" textlink="">
      <xdr:nvSpPr>
        <xdr:cNvPr id="32" name="Rectángulo 31">
          <a:extLst>
            <a:ext uri="{FF2B5EF4-FFF2-40B4-BE49-F238E27FC236}">
              <a16:creationId xmlns:a16="http://schemas.microsoft.com/office/drawing/2014/main" id="{00000000-0008-0000-1200-000020000000}"/>
            </a:ext>
          </a:extLst>
        </xdr:cNvPr>
        <xdr:cNvSpPr/>
      </xdr:nvSpPr>
      <xdr:spPr bwMode="auto">
        <a:xfrm>
          <a:off x="12934950" y="54463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203</xdr:row>
      <xdr:rowOff>0</xdr:rowOff>
    </xdr:from>
    <xdr:to>
      <xdr:col>11</xdr:col>
      <xdr:colOff>2529525</xdr:colOff>
      <xdr:row>203</xdr:row>
      <xdr:rowOff>45719</xdr:rowOff>
    </xdr:to>
    <xdr:sp macro="" textlink="">
      <xdr:nvSpPr>
        <xdr:cNvPr id="33" name="Rectángulo 32">
          <a:extLst>
            <a:ext uri="{FF2B5EF4-FFF2-40B4-BE49-F238E27FC236}">
              <a16:creationId xmlns:a16="http://schemas.microsoft.com/office/drawing/2014/main" id="{00000000-0008-0000-1200-000021000000}"/>
            </a:ext>
          </a:extLst>
        </xdr:cNvPr>
        <xdr:cNvSpPr/>
      </xdr:nvSpPr>
      <xdr:spPr bwMode="auto">
        <a:xfrm>
          <a:off x="12944475" y="53578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217</xdr:row>
      <xdr:rowOff>934925</xdr:rowOff>
    </xdr:from>
    <xdr:to>
      <xdr:col>7</xdr:col>
      <xdr:colOff>2988000</xdr:colOff>
      <xdr:row>218</xdr:row>
      <xdr:rowOff>8505</xdr:rowOff>
    </xdr:to>
    <xdr:sp macro="" textlink="">
      <xdr:nvSpPr>
        <xdr:cNvPr id="34" name="Rectángulo 33">
          <a:extLst>
            <a:ext uri="{FF2B5EF4-FFF2-40B4-BE49-F238E27FC236}">
              <a16:creationId xmlns:a16="http://schemas.microsoft.com/office/drawing/2014/main" id="{00000000-0008-0000-1200-000022000000}"/>
            </a:ext>
          </a:extLst>
        </xdr:cNvPr>
        <xdr:cNvSpPr/>
      </xdr:nvSpPr>
      <xdr:spPr bwMode="auto">
        <a:xfrm>
          <a:off x="7010400" y="61113875"/>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217</xdr:row>
      <xdr:rowOff>0</xdr:rowOff>
    </xdr:from>
    <xdr:to>
      <xdr:col>7</xdr:col>
      <xdr:colOff>2997525</xdr:colOff>
      <xdr:row>217</xdr:row>
      <xdr:rowOff>45719</xdr:rowOff>
    </xdr:to>
    <xdr:sp macro="" textlink="">
      <xdr:nvSpPr>
        <xdr:cNvPr id="35" name="Rectángulo 34">
          <a:extLst>
            <a:ext uri="{FF2B5EF4-FFF2-40B4-BE49-F238E27FC236}">
              <a16:creationId xmlns:a16="http://schemas.microsoft.com/office/drawing/2014/main" id="{00000000-0008-0000-1200-000023000000}"/>
            </a:ext>
          </a:extLst>
        </xdr:cNvPr>
        <xdr:cNvSpPr/>
      </xdr:nvSpPr>
      <xdr:spPr bwMode="auto">
        <a:xfrm>
          <a:off x="7019925" y="6017895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217</xdr:row>
      <xdr:rowOff>934925</xdr:rowOff>
    </xdr:from>
    <xdr:to>
      <xdr:col>5</xdr:col>
      <xdr:colOff>2700000</xdr:colOff>
      <xdr:row>218</xdr:row>
      <xdr:rowOff>8505</xdr:rowOff>
    </xdr:to>
    <xdr:sp macro="" textlink="">
      <xdr:nvSpPr>
        <xdr:cNvPr id="36" name="Rectángulo 35">
          <a:extLst>
            <a:ext uri="{FF2B5EF4-FFF2-40B4-BE49-F238E27FC236}">
              <a16:creationId xmlns:a16="http://schemas.microsoft.com/office/drawing/2014/main" id="{00000000-0008-0000-1200-000024000000}"/>
            </a:ext>
          </a:extLst>
        </xdr:cNvPr>
        <xdr:cNvSpPr/>
      </xdr:nvSpPr>
      <xdr:spPr bwMode="auto">
        <a:xfrm>
          <a:off x="4048125" y="6111387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217</xdr:row>
      <xdr:rowOff>0</xdr:rowOff>
    </xdr:from>
    <xdr:to>
      <xdr:col>5</xdr:col>
      <xdr:colOff>2709525</xdr:colOff>
      <xdr:row>217</xdr:row>
      <xdr:rowOff>45719</xdr:rowOff>
    </xdr:to>
    <xdr:sp macro="" textlink="">
      <xdr:nvSpPr>
        <xdr:cNvPr id="37" name="Rectángulo 36">
          <a:extLst>
            <a:ext uri="{FF2B5EF4-FFF2-40B4-BE49-F238E27FC236}">
              <a16:creationId xmlns:a16="http://schemas.microsoft.com/office/drawing/2014/main" id="{00000000-0008-0000-1200-000025000000}"/>
            </a:ext>
          </a:extLst>
        </xdr:cNvPr>
        <xdr:cNvSpPr/>
      </xdr:nvSpPr>
      <xdr:spPr bwMode="auto">
        <a:xfrm>
          <a:off x="4057650" y="601789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217</xdr:row>
      <xdr:rowOff>934925</xdr:rowOff>
    </xdr:from>
    <xdr:to>
      <xdr:col>3</xdr:col>
      <xdr:colOff>2484000</xdr:colOff>
      <xdr:row>218</xdr:row>
      <xdr:rowOff>8505</xdr:rowOff>
    </xdr:to>
    <xdr:sp macro="" textlink="">
      <xdr:nvSpPr>
        <xdr:cNvPr id="38" name="Rectángulo 37">
          <a:extLst>
            <a:ext uri="{FF2B5EF4-FFF2-40B4-BE49-F238E27FC236}">
              <a16:creationId xmlns:a16="http://schemas.microsoft.com/office/drawing/2014/main" id="{00000000-0008-0000-1200-000026000000}"/>
            </a:ext>
          </a:extLst>
        </xdr:cNvPr>
        <xdr:cNvSpPr/>
      </xdr:nvSpPr>
      <xdr:spPr bwMode="auto">
        <a:xfrm>
          <a:off x="1085850" y="6111387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217</xdr:row>
      <xdr:rowOff>0</xdr:rowOff>
    </xdr:from>
    <xdr:to>
      <xdr:col>3</xdr:col>
      <xdr:colOff>2493525</xdr:colOff>
      <xdr:row>217</xdr:row>
      <xdr:rowOff>45719</xdr:rowOff>
    </xdr:to>
    <xdr:sp macro="" textlink="">
      <xdr:nvSpPr>
        <xdr:cNvPr id="39" name="Rectángulo 38">
          <a:extLst>
            <a:ext uri="{FF2B5EF4-FFF2-40B4-BE49-F238E27FC236}">
              <a16:creationId xmlns:a16="http://schemas.microsoft.com/office/drawing/2014/main" id="{00000000-0008-0000-1200-000027000000}"/>
            </a:ext>
          </a:extLst>
        </xdr:cNvPr>
        <xdr:cNvSpPr/>
      </xdr:nvSpPr>
      <xdr:spPr bwMode="auto">
        <a:xfrm>
          <a:off x="1095375" y="601789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217</xdr:row>
      <xdr:rowOff>934925</xdr:rowOff>
    </xdr:from>
    <xdr:to>
      <xdr:col>9</xdr:col>
      <xdr:colOff>3060000</xdr:colOff>
      <xdr:row>218</xdr:row>
      <xdr:rowOff>8505</xdr:rowOff>
    </xdr:to>
    <xdr:sp macro="" textlink="">
      <xdr:nvSpPr>
        <xdr:cNvPr id="40" name="Rectángulo 39">
          <a:extLst>
            <a:ext uri="{FF2B5EF4-FFF2-40B4-BE49-F238E27FC236}">
              <a16:creationId xmlns:a16="http://schemas.microsoft.com/office/drawing/2014/main" id="{00000000-0008-0000-1200-000028000000}"/>
            </a:ext>
          </a:extLst>
        </xdr:cNvPr>
        <xdr:cNvSpPr/>
      </xdr:nvSpPr>
      <xdr:spPr bwMode="auto">
        <a:xfrm>
          <a:off x="9972675" y="61113875"/>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217</xdr:row>
      <xdr:rowOff>0</xdr:rowOff>
    </xdr:from>
    <xdr:to>
      <xdr:col>9</xdr:col>
      <xdr:colOff>3069525</xdr:colOff>
      <xdr:row>217</xdr:row>
      <xdr:rowOff>45719</xdr:rowOff>
    </xdr:to>
    <xdr:sp macro="" textlink="">
      <xdr:nvSpPr>
        <xdr:cNvPr id="41" name="Rectángulo 40">
          <a:extLst>
            <a:ext uri="{FF2B5EF4-FFF2-40B4-BE49-F238E27FC236}">
              <a16:creationId xmlns:a16="http://schemas.microsoft.com/office/drawing/2014/main" id="{00000000-0008-0000-1200-000029000000}"/>
            </a:ext>
          </a:extLst>
        </xdr:cNvPr>
        <xdr:cNvSpPr/>
      </xdr:nvSpPr>
      <xdr:spPr bwMode="auto">
        <a:xfrm>
          <a:off x="9982200" y="6017895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217</xdr:row>
      <xdr:rowOff>934925</xdr:rowOff>
    </xdr:from>
    <xdr:to>
      <xdr:col>11</xdr:col>
      <xdr:colOff>2520000</xdr:colOff>
      <xdr:row>218</xdr:row>
      <xdr:rowOff>8505</xdr:rowOff>
    </xdr:to>
    <xdr:sp macro="" textlink="">
      <xdr:nvSpPr>
        <xdr:cNvPr id="42" name="Rectángulo 41">
          <a:extLst>
            <a:ext uri="{FF2B5EF4-FFF2-40B4-BE49-F238E27FC236}">
              <a16:creationId xmlns:a16="http://schemas.microsoft.com/office/drawing/2014/main" id="{00000000-0008-0000-1200-00002A000000}"/>
            </a:ext>
          </a:extLst>
        </xdr:cNvPr>
        <xdr:cNvSpPr/>
      </xdr:nvSpPr>
      <xdr:spPr bwMode="auto">
        <a:xfrm>
          <a:off x="12934950" y="6111387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217</xdr:row>
      <xdr:rowOff>0</xdr:rowOff>
    </xdr:from>
    <xdr:to>
      <xdr:col>11</xdr:col>
      <xdr:colOff>2529525</xdr:colOff>
      <xdr:row>217</xdr:row>
      <xdr:rowOff>45719</xdr:rowOff>
    </xdr:to>
    <xdr:sp macro="" textlink="">
      <xdr:nvSpPr>
        <xdr:cNvPr id="43" name="Rectángulo 42">
          <a:extLst>
            <a:ext uri="{FF2B5EF4-FFF2-40B4-BE49-F238E27FC236}">
              <a16:creationId xmlns:a16="http://schemas.microsoft.com/office/drawing/2014/main" id="{00000000-0008-0000-1200-00002B000000}"/>
            </a:ext>
          </a:extLst>
        </xdr:cNvPr>
        <xdr:cNvSpPr/>
      </xdr:nvSpPr>
      <xdr:spPr bwMode="auto">
        <a:xfrm>
          <a:off x="12944475" y="601789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215</xdr:row>
      <xdr:rowOff>885819</xdr:rowOff>
    </xdr:from>
    <xdr:to>
      <xdr:col>7</xdr:col>
      <xdr:colOff>2988000</xdr:colOff>
      <xdr:row>215</xdr:row>
      <xdr:rowOff>931538</xdr:rowOff>
    </xdr:to>
    <xdr:sp macro="" textlink="">
      <xdr:nvSpPr>
        <xdr:cNvPr id="44" name="Rectángulo 43">
          <a:extLst>
            <a:ext uri="{FF2B5EF4-FFF2-40B4-BE49-F238E27FC236}">
              <a16:creationId xmlns:a16="http://schemas.microsoft.com/office/drawing/2014/main" id="{00000000-0008-0000-1200-00002C000000}"/>
            </a:ext>
          </a:extLst>
        </xdr:cNvPr>
        <xdr:cNvSpPr/>
      </xdr:nvSpPr>
      <xdr:spPr bwMode="auto">
        <a:xfrm>
          <a:off x="7010400" y="5990271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215</xdr:row>
      <xdr:rowOff>0</xdr:rowOff>
    </xdr:from>
    <xdr:to>
      <xdr:col>7</xdr:col>
      <xdr:colOff>2997525</xdr:colOff>
      <xdr:row>215</xdr:row>
      <xdr:rowOff>45719</xdr:rowOff>
    </xdr:to>
    <xdr:sp macro="" textlink="">
      <xdr:nvSpPr>
        <xdr:cNvPr id="45" name="Rectángulo 44">
          <a:extLst>
            <a:ext uri="{FF2B5EF4-FFF2-40B4-BE49-F238E27FC236}">
              <a16:creationId xmlns:a16="http://schemas.microsoft.com/office/drawing/2014/main" id="{00000000-0008-0000-1200-00002D000000}"/>
            </a:ext>
          </a:extLst>
        </xdr:cNvPr>
        <xdr:cNvSpPr/>
      </xdr:nvSpPr>
      <xdr:spPr bwMode="auto">
        <a:xfrm>
          <a:off x="7019925" y="5901690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215</xdr:row>
      <xdr:rowOff>885819</xdr:rowOff>
    </xdr:from>
    <xdr:to>
      <xdr:col>5</xdr:col>
      <xdr:colOff>2700000</xdr:colOff>
      <xdr:row>215</xdr:row>
      <xdr:rowOff>931538</xdr:rowOff>
    </xdr:to>
    <xdr:sp macro="" textlink="">
      <xdr:nvSpPr>
        <xdr:cNvPr id="46" name="Rectángulo 45">
          <a:extLst>
            <a:ext uri="{FF2B5EF4-FFF2-40B4-BE49-F238E27FC236}">
              <a16:creationId xmlns:a16="http://schemas.microsoft.com/office/drawing/2014/main" id="{00000000-0008-0000-1200-00002E000000}"/>
            </a:ext>
          </a:extLst>
        </xdr:cNvPr>
        <xdr:cNvSpPr/>
      </xdr:nvSpPr>
      <xdr:spPr bwMode="auto">
        <a:xfrm>
          <a:off x="4048125" y="59902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215</xdr:row>
      <xdr:rowOff>0</xdr:rowOff>
    </xdr:from>
    <xdr:to>
      <xdr:col>5</xdr:col>
      <xdr:colOff>2709525</xdr:colOff>
      <xdr:row>215</xdr:row>
      <xdr:rowOff>45719</xdr:rowOff>
    </xdr:to>
    <xdr:sp macro="" textlink="">
      <xdr:nvSpPr>
        <xdr:cNvPr id="47" name="Rectángulo 46">
          <a:extLst>
            <a:ext uri="{FF2B5EF4-FFF2-40B4-BE49-F238E27FC236}">
              <a16:creationId xmlns:a16="http://schemas.microsoft.com/office/drawing/2014/main" id="{00000000-0008-0000-1200-00002F000000}"/>
            </a:ext>
          </a:extLst>
        </xdr:cNvPr>
        <xdr:cNvSpPr/>
      </xdr:nvSpPr>
      <xdr:spPr bwMode="auto">
        <a:xfrm>
          <a:off x="4057650" y="59016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215</xdr:row>
      <xdr:rowOff>885819</xdr:rowOff>
    </xdr:from>
    <xdr:to>
      <xdr:col>3</xdr:col>
      <xdr:colOff>2484000</xdr:colOff>
      <xdr:row>215</xdr:row>
      <xdr:rowOff>931538</xdr:rowOff>
    </xdr:to>
    <xdr:sp macro="" textlink="">
      <xdr:nvSpPr>
        <xdr:cNvPr id="48" name="Rectángulo 47">
          <a:extLst>
            <a:ext uri="{FF2B5EF4-FFF2-40B4-BE49-F238E27FC236}">
              <a16:creationId xmlns:a16="http://schemas.microsoft.com/office/drawing/2014/main" id="{00000000-0008-0000-1200-000030000000}"/>
            </a:ext>
          </a:extLst>
        </xdr:cNvPr>
        <xdr:cNvSpPr/>
      </xdr:nvSpPr>
      <xdr:spPr bwMode="auto">
        <a:xfrm>
          <a:off x="1085850" y="59902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215</xdr:row>
      <xdr:rowOff>0</xdr:rowOff>
    </xdr:from>
    <xdr:to>
      <xdr:col>3</xdr:col>
      <xdr:colOff>2493525</xdr:colOff>
      <xdr:row>215</xdr:row>
      <xdr:rowOff>45719</xdr:rowOff>
    </xdr:to>
    <xdr:sp macro="" textlink="">
      <xdr:nvSpPr>
        <xdr:cNvPr id="49" name="Rectángulo 48">
          <a:extLst>
            <a:ext uri="{FF2B5EF4-FFF2-40B4-BE49-F238E27FC236}">
              <a16:creationId xmlns:a16="http://schemas.microsoft.com/office/drawing/2014/main" id="{00000000-0008-0000-1200-000031000000}"/>
            </a:ext>
          </a:extLst>
        </xdr:cNvPr>
        <xdr:cNvSpPr/>
      </xdr:nvSpPr>
      <xdr:spPr bwMode="auto">
        <a:xfrm>
          <a:off x="1095375" y="59016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215</xdr:row>
      <xdr:rowOff>885819</xdr:rowOff>
    </xdr:from>
    <xdr:to>
      <xdr:col>9</xdr:col>
      <xdr:colOff>3060000</xdr:colOff>
      <xdr:row>215</xdr:row>
      <xdr:rowOff>931538</xdr:rowOff>
    </xdr:to>
    <xdr:sp macro="" textlink="">
      <xdr:nvSpPr>
        <xdr:cNvPr id="50" name="Rectángulo 49">
          <a:extLst>
            <a:ext uri="{FF2B5EF4-FFF2-40B4-BE49-F238E27FC236}">
              <a16:creationId xmlns:a16="http://schemas.microsoft.com/office/drawing/2014/main" id="{00000000-0008-0000-1200-000032000000}"/>
            </a:ext>
          </a:extLst>
        </xdr:cNvPr>
        <xdr:cNvSpPr/>
      </xdr:nvSpPr>
      <xdr:spPr bwMode="auto">
        <a:xfrm>
          <a:off x="9972675" y="5990271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215</xdr:row>
      <xdr:rowOff>0</xdr:rowOff>
    </xdr:from>
    <xdr:to>
      <xdr:col>9</xdr:col>
      <xdr:colOff>3069525</xdr:colOff>
      <xdr:row>215</xdr:row>
      <xdr:rowOff>45719</xdr:rowOff>
    </xdr:to>
    <xdr:sp macro="" textlink="">
      <xdr:nvSpPr>
        <xdr:cNvPr id="51" name="Rectángulo 50">
          <a:extLst>
            <a:ext uri="{FF2B5EF4-FFF2-40B4-BE49-F238E27FC236}">
              <a16:creationId xmlns:a16="http://schemas.microsoft.com/office/drawing/2014/main" id="{00000000-0008-0000-1200-000033000000}"/>
            </a:ext>
          </a:extLst>
        </xdr:cNvPr>
        <xdr:cNvSpPr/>
      </xdr:nvSpPr>
      <xdr:spPr bwMode="auto">
        <a:xfrm>
          <a:off x="9982200" y="5901690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215</xdr:row>
      <xdr:rowOff>885819</xdr:rowOff>
    </xdr:from>
    <xdr:to>
      <xdr:col>11</xdr:col>
      <xdr:colOff>2520000</xdr:colOff>
      <xdr:row>215</xdr:row>
      <xdr:rowOff>931538</xdr:rowOff>
    </xdr:to>
    <xdr:sp macro="" textlink="">
      <xdr:nvSpPr>
        <xdr:cNvPr id="52" name="Rectángulo 51">
          <a:extLst>
            <a:ext uri="{FF2B5EF4-FFF2-40B4-BE49-F238E27FC236}">
              <a16:creationId xmlns:a16="http://schemas.microsoft.com/office/drawing/2014/main" id="{00000000-0008-0000-1200-000034000000}"/>
            </a:ext>
          </a:extLst>
        </xdr:cNvPr>
        <xdr:cNvSpPr/>
      </xdr:nvSpPr>
      <xdr:spPr bwMode="auto">
        <a:xfrm>
          <a:off x="12934950" y="59902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215</xdr:row>
      <xdr:rowOff>0</xdr:rowOff>
    </xdr:from>
    <xdr:to>
      <xdr:col>11</xdr:col>
      <xdr:colOff>2529525</xdr:colOff>
      <xdr:row>215</xdr:row>
      <xdr:rowOff>45719</xdr:rowOff>
    </xdr:to>
    <xdr:sp macro="" textlink="">
      <xdr:nvSpPr>
        <xdr:cNvPr id="53" name="Rectángulo 52">
          <a:extLst>
            <a:ext uri="{FF2B5EF4-FFF2-40B4-BE49-F238E27FC236}">
              <a16:creationId xmlns:a16="http://schemas.microsoft.com/office/drawing/2014/main" id="{00000000-0008-0000-1200-000035000000}"/>
            </a:ext>
          </a:extLst>
        </xdr:cNvPr>
        <xdr:cNvSpPr/>
      </xdr:nvSpPr>
      <xdr:spPr bwMode="auto">
        <a:xfrm>
          <a:off x="12944475" y="59016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213</xdr:row>
      <xdr:rowOff>885819</xdr:rowOff>
    </xdr:from>
    <xdr:to>
      <xdr:col>7</xdr:col>
      <xdr:colOff>2988000</xdr:colOff>
      <xdr:row>213</xdr:row>
      <xdr:rowOff>931538</xdr:rowOff>
    </xdr:to>
    <xdr:sp macro="" textlink="">
      <xdr:nvSpPr>
        <xdr:cNvPr id="54" name="Rectángulo 53">
          <a:extLst>
            <a:ext uri="{FF2B5EF4-FFF2-40B4-BE49-F238E27FC236}">
              <a16:creationId xmlns:a16="http://schemas.microsoft.com/office/drawing/2014/main" id="{00000000-0008-0000-1200-000036000000}"/>
            </a:ext>
          </a:extLst>
        </xdr:cNvPr>
        <xdr:cNvSpPr/>
      </xdr:nvSpPr>
      <xdr:spPr bwMode="auto">
        <a:xfrm>
          <a:off x="7010400" y="5875971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213</xdr:row>
      <xdr:rowOff>0</xdr:rowOff>
    </xdr:from>
    <xdr:to>
      <xdr:col>7</xdr:col>
      <xdr:colOff>2997525</xdr:colOff>
      <xdr:row>213</xdr:row>
      <xdr:rowOff>45719</xdr:rowOff>
    </xdr:to>
    <xdr:sp macro="" textlink="">
      <xdr:nvSpPr>
        <xdr:cNvPr id="55" name="Rectángulo 54">
          <a:extLst>
            <a:ext uri="{FF2B5EF4-FFF2-40B4-BE49-F238E27FC236}">
              <a16:creationId xmlns:a16="http://schemas.microsoft.com/office/drawing/2014/main" id="{00000000-0008-0000-1200-000037000000}"/>
            </a:ext>
          </a:extLst>
        </xdr:cNvPr>
        <xdr:cNvSpPr/>
      </xdr:nvSpPr>
      <xdr:spPr bwMode="auto">
        <a:xfrm>
          <a:off x="7019925" y="5787390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213</xdr:row>
      <xdr:rowOff>885819</xdr:rowOff>
    </xdr:from>
    <xdr:to>
      <xdr:col>5</xdr:col>
      <xdr:colOff>2700000</xdr:colOff>
      <xdr:row>213</xdr:row>
      <xdr:rowOff>931538</xdr:rowOff>
    </xdr:to>
    <xdr:sp macro="" textlink="">
      <xdr:nvSpPr>
        <xdr:cNvPr id="56" name="Rectángulo 55">
          <a:extLst>
            <a:ext uri="{FF2B5EF4-FFF2-40B4-BE49-F238E27FC236}">
              <a16:creationId xmlns:a16="http://schemas.microsoft.com/office/drawing/2014/main" id="{00000000-0008-0000-1200-000038000000}"/>
            </a:ext>
          </a:extLst>
        </xdr:cNvPr>
        <xdr:cNvSpPr/>
      </xdr:nvSpPr>
      <xdr:spPr bwMode="auto">
        <a:xfrm>
          <a:off x="4048125" y="58759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213</xdr:row>
      <xdr:rowOff>0</xdr:rowOff>
    </xdr:from>
    <xdr:to>
      <xdr:col>5</xdr:col>
      <xdr:colOff>2709525</xdr:colOff>
      <xdr:row>213</xdr:row>
      <xdr:rowOff>45719</xdr:rowOff>
    </xdr:to>
    <xdr:sp macro="" textlink="">
      <xdr:nvSpPr>
        <xdr:cNvPr id="57" name="Rectángulo 56">
          <a:extLst>
            <a:ext uri="{FF2B5EF4-FFF2-40B4-BE49-F238E27FC236}">
              <a16:creationId xmlns:a16="http://schemas.microsoft.com/office/drawing/2014/main" id="{00000000-0008-0000-1200-000039000000}"/>
            </a:ext>
          </a:extLst>
        </xdr:cNvPr>
        <xdr:cNvSpPr/>
      </xdr:nvSpPr>
      <xdr:spPr bwMode="auto">
        <a:xfrm>
          <a:off x="4057650" y="57873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213</xdr:row>
      <xdr:rowOff>885819</xdr:rowOff>
    </xdr:from>
    <xdr:to>
      <xdr:col>3</xdr:col>
      <xdr:colOff>2484000</xdr:colOff>
      <xdr:row>213</xdr:row>
      <xdr:rowOff>931538</xdr:rowOff>
    </xdr:to>
    <xdr:sp macro="" textlink="">
      <xdr:nvSpPr>
        <xdr:cNvPr id="58" name="Rectángulo 57">
          <a:extLst>
            <a:ext uri="{FF2B5EF4-FFF2-40B4-BE49-F238E27FC236}">
              <a16:creationId xmlns:a16="http://schemas.microsoft.com/office/drawing/2014/main" id="{00000000-0008-0000-1200-00003A000000}"/>
            </a:ext>
          </a:extLst>
        </xdr:cNvPr>
        <xdr:cNvSpPr/>
      </xdr:nvSpPr>
      <xdr:spPr bwMode="auto">
        <a:xfrm>
          <a:off x="1085850" y="58759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213</xdr:row>
      <xdr:rowOff>0</xdr:rowOff>
    </xdr:from>
    <xdr:to>
      <xdr:col>3</xdr:col>
      <xdr:colOff>2493525</xdr:colOff>
      <xdr:row>213</xdr:row>
      <xdr:rowOff>45719</xdr:rowOff>
    </xdr:to>
    <xdr:sp macro="" textlink="">
      <xdr:nvSpPr>
        <xdr:cNvPr id="59" name="Rectángulo 58">
          <a:extLst>
            <a:ext uri="{FF2B5EF4-FFF2-40B4-BE49-F238E27FC236}">
              <a16:creationId xmlns:a16="http://schemas.microsoft.com/office/drawing/2014/main" id="{00000000-0008-0000-1200-00003B000000}"/>
            </a:ext>
          </a:extLst>
        </xdr:cNvPr>
        <xdr:cNvSpPr/>
      </xdr:nvSpPr>
      <xdr:spPr bwMode="auto">
        <a:xfrm>
          <a:off x="1095375" y="57873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213</xdr:row>
      <xdr:rowOff>885819</xdr:rowOff>
    </xdr:from>
    <xdr:to>
      <xdr:col>9</xdr:col>
      <xdr:colOff>3060000</xdr:colOff>
      <xdr:row>213</xdr:row>
      <xdr:rowOff>931538</xdr:rowOff>
    </xdr:to>
    <xdr:sp macro="" textlink="">
      <xdr:nvSpPr>
        <xdr:cNvPr id="60" name="Rectángulo 59">
          <a:extLst>
            <a:ext uri="{FF2B5EF4-FFF2-40B4-BE49-F238E27FC236}">
              <a16:creationId xmlns:a16="http://schemas.microsoft.com/office/drawing/2014/main" id="{00000000-0008-0000-1200-00003C000000}"/>
            </a:ext>
          </a:extLst>
        </xdr:cNvPr>
        <xdr:cNvSpPr/>
      </xdr:nvSpPr>
      <xdr:spPr bwMode="auto">
        <a:xfrm>
          <a:off x="9972675" y="5875971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213</xdr:row>
      <xdr:rowOff>0</xdr:rowOff>
    </xdr:from>
    <xdr:to>
      <xdr:col>9</xdr:col>
      <xdr:colOff>3069525</xdr:colOff>
      <xdr:row>213</xdr:row>
      <xdr:rowOff>45719</xdr:rowOff>
    </xdr:to>
    <xdr:sp macro="" textlink="">
      <xdr:nvSpPr>
        <xdr:cNvPr id="61" name="Rectángulo 60">
          <a:extLst>
            <a:ext uri="{FF2B5EF4-FFF2-40B4-BE49-F238E27FC236}">
              <a16:creationId xmlns:a16="http://schemas.microsoft.com/office/drawing/2014/main" id="{00000000-0008-0000-1200-00003D000000}"/>
            </a:ext>
          </a:extLst>
        </xdr:cNvPr>
        <xdr:cNvSpPr/>
      </xdr:nvSpPr>
      <xdr:spPr bwMode="auto">
        <a:xfrm>
          <a:off x="9982200" y="5787390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213</xdr:row>
      <xdr:rowOff>885819</xdr:rowOff>
    </xdr:from>
    <xdr:to>
      <xdr:col>11</xdr:col>
      <xdr:colOff>2520000</xdr:colOff>
      <xdr:row>213</xdr:row>
      <xdr:rowOff>931538</xdr:rowOff>
    </xdr:to>
    <xdr:sp macro="" textlink="">
      <xdr:nvSpPr>
        <xdr:cNvPr id="62" name="Rectángulo 61">
          <a:extLst>
            <a:ext uri="{FF2B5EF4-FFF2-40B4-BE49-F238E27FC236}">
              <a16:creationId xmlns:a16="http://schemas.microsoft.com/office/drawing/2014/main" id="{00000000-0008-0000-1200-00003E000000}"/>
            </a:ext>
          </a:extLst>
        </xdr:cNvPr>
        <xdr:cNvSpPr/>
      </xdr:nvSpPr>
      <xdr:spPr bwMode="auto">
        <a:xfrm>
          <a:off x="12934950" y="58759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213</xdr:row>
      <xdr:rowOff>0</xdr:rowOff>
    </xdr:from>
    <xdr:to>
      <xdr:col>11</xdr:col>
      <xdr:colOff>2529525</xdr:colOff>
      <xdr:row>213</xdr:row>
      <xdr:rowOff>45719</xdr:rowOff>
    </xdr:to>
    <xdr:sp macro="" textlink="">
      <xdr:nvSpPr>
        <xdr:cNvPr id="63" name="Rectángulo 62">
          <a:extLst>
            <a:ext uri="{FF2B5EF4-FFF2-40B4-BE49-F238E27FC236}">
              <a16:creationId xmlns:a16="http://schemas.microsoft.com/office/drawing/2014/main" id="{00000000-0008-0000-1200-00003F000000}"/>
            </a:ext>
          </a:extLst>
        </xdr:cNvPr>
        <xdr:cNvSpPr/>
      </xdr:nvSpPr>
      <xdr:spPr bwMode="auto">
        <a:xfrm>
          <a:off x="12944475" y="57873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227</xdr:row>
      <xdr:rowOff>934924</xdr:rowOff>
    </xdr:from>
    <xdr:to>
      <xdr:col>7</xdr:col>
      <xdr:colOff>2988000</xdr:colOff>
      <xdr:row>228</xdr:row>
      <xdr:rowOff>8504</xdr:rowOff>
    </xdr:to>
    <xdr:sp macro="" textlink="">
      <xdr:nvSpPr>
        <xdr:cNvPr id="64" name="Rectángulo 63">
          <a:extLst>
            <a:ext uri="{FF2B5EF4-FFF2-40B4-BE49-F238E27FC236}">
              <a16:creationId xmlns:a16="http://schemas.microsoft.com/office/drawing/2014/main" id="{00000000-0008-0000-1200-000040000000}"/>
            </a:ext>
          </a:extLst>
        </xdr:cNvPr>
        <xdr:cNvSpPr/>
      </xdr:nvSpPr>
      <xdr:spPr bwMode="auto">
        <a:xfrm>
          <a:off x="7010400" y="65409649"/>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226</xdr:row>
      <xdr:rowOff>225850</xdr:rowOff>
    </xdr:from>
    <xdr:to>
      <xdr:col>7</xdr:col>
      <xdr:colOff>2997525</xdr:colOff>
      <xdr:row>227</xdr:row>
      <xdr:rowOff>45718</xdr:rowOff>
    </xdr:to>
    <xdr:sp macro="" textlink="">
      <xdr:nvSpPr>
        <xdr:cNvPr id="65" name="Rectángulo 64">
          <a:extLst>
            <a:ext uri="{FF2B5EF4-FFF2-40B4-BE49-F238E27FC236}">
              <a16:creationId xmlns:a16="http://schemas.microsoft.com/office/drawing/2014/main" id="{00000000-0008-0000-1200-000041000000}"/>
            </a:ext>
          </a:extLst>
        </xdr:cNvPr>
        <xdr:cNvSpPr/>
      </xdr:nvSpPr>
      <xdr:spPr bwMode="auto">
        <a:xfrm>
          <a:off x="7019925" y="64471975"/>
          <a:ext cx="2768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227</xdr:row>
      <xdr:rowOff>934924</xdr:rowOff>
    </xdr:from>
    <xdr:to>
      <xdr:col>5</xdr:col>
      <xdr:colOff>2700000</xdr:colOff>
      <xdr:row>228</xdr:row>
      <xdr:rowOff>8504</xdr:rowOff>
    </xdr:to>
    <xdr:sp macro="" textlink="">
      <xdr:nvSpPr>
        <xdr:cNvPr id="66" name="Rectángulo 65">
          <a:extLst>
            <a:ext uri="{FF2B5EF4-FFF2-40B4-BE49-F238E27FC236}">
              <a16:creationId xmlns:a16="http://schemas.microsoft.com/office/drawing/2014/main" id="{00000000-0008-0000-1200-000042000000}"/>
            </a:ext>
          </a:extLst>
        </xdr:cNvPr>
        <xdr:cNvSpPr/>
      </xdr:nvSpPr>
      <xdr:spPr bwMode="auto">
        <a:xfrm>
          <a:off x="4048125" y="654096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226</xdr:row>
      <xdr:rowOff>225850</xdr:rowOff>
    </xdr:from>
    <xdr:to>
      <xdr:col>5</xdr:col>
      <xdr:colOff>2709525</xdr:colOff>
      <xdr:row>227</xdr:row>
      <xdr:rowOff>45718</xdr:rowOff>
    </xdr:to>
    <xdr:sp macro="" textlink="">
      <xdr:nvSpPr>
        <xdr:cNvPr id="67" name="Rectángulo 66">
          <a:extLst>
            <a:ext uri="{FF2B5EF4-FFF2-40B4-BE49-F238E27FC236}">
              <a16:creationId xmlns:a16="http://schemas.microsoft.com/office/drawing/2014/main" id="{00000000-0008-0000-1200-000043000000}"/>
            </a:ext>
          </a:extLst>
        </xdr:cNvPr>
        <xdr:cNvSpPr/>
      </xdr:nvSpPr>
      <xdr:spPr bwMode="auto">
        <a:xfrm>
          <a:off x="4057650" y="644719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227</xdr:row>
      <xdr:rowOff>934924</xdr:rowOff>
    </xdr:from>
    <xdr:to>
      <xdr:col>3</xdr:col>
      <xdr:colOff>2484000</xdr:colOff>
      <xdr:row>228</xdr:row>
      <xdr:rowOff>8504</xdr:rowOff>
    </xdr:to>
    <xdr:sp macro="" textlink="">
      <xdr:nvSpPr>
        <xdr:cNvPr id="68" name="Rectángulo 67">
          <a:extLst>
            <a:ext uri="{FF2B5EF4-FFF2-40B4-BE49-F238E27FC236}">
              <a16:creationId xmlns:a16="http://schemas.microsoft.com/office/drawing/2014/main" id="{00000000-0008-0000-1200-000044000000}"/>
            </a:ext>
          </a:extLst>
        </xdr:cNvPr>
        <xdr:cNvSpPr/>
      </xdr:nvSpPr>
      <xdr:spPr bwMode="auto">
        <a:xfrm>
          <a:off x="1085850" y="654096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226</xdr:row>
      <xdr:rowOff>225850</xdr:rowOff>
    </xdr:from>
    <xdr:to>
      <xdr:col>3</xdr:col>
      <xdr:colOff>2493525</xdr:colOff>
      <xdr:row>227</xdr:row>
      <xdr:rowOff>45718</xdr:rowOff>
    </xdr:to>
    <xdr:sp macro="" textlink="">
      <xdr:nvSpPr>
        <xdr:cNvPr id="69" name="Rectángulo 68">
          <a:extLst>
            <a:ext uri="{FF2B5EF4-FFF2-40B4-BE49-F238E27FC236}">
              <a16:creationId xmlns:a16="http://schemas.microsoft.com/office/drawing/2014/main" id="{00000000-0008-0000-1200-000045000000}"/>
            </a:ext>
          </a:extLst>
        </xdr:cNvPr>
        <xdr:cNvSpPr/>
      </xdr:nvSpPr>
      <xdr:spPr bwMode="auto">
        <a:xfrm>
          <a:off x="1095375" y="644719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227</xdr:row>
      <xdr:rowOff>934924</xdr:rowOff>
    </xdr:from>
    <xdr:to>
      <xdr:col>9</xdr:col>
      <xdr:colOff>3060000</xdr:colOff>
      <xdr:row>228</xdr:row>
      <xdr:rowOff>8504</xdr:rowOff>
    </xdr:to>
    <xdr:sp macro="" textlink="">
      <xdr:nvSpPr>
        <xdr:cNvPr id="70" name="Rectángulo 69">
          <a:extLst>
            <a:ext uri="{FF2B5EF4-FFF2-40B4-BE49-F238E27FC236}">
              <a16:creationId xmlns:a16="http://schemas.microsoft.com/office/drawing/2014/main" id="{00000000-0008-0000-1200-000046000000}"/>
            </a:ext>
          </a:extLst>
        </xdr:cNvPr>
        <xdr:cNvSpPr/>
      </xdr:nvSpPr>
      <xdr:spPr bwMode="auto">
        <a:xfrm>
          <a:off x="9972675" y="65409649"/>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226</xdr:row>
      <xdr:rowOff>225850</xdr:rowOff>
    </xdr:from>
    <xdr:to>
      <xdr:col>9</xdr:col>
      <xdr:colOff>3069525</xdr:colOff>
      <xdr:row>227</xdr:row>
      <xdr:rowOff>45718</xdr:rowOff>
    </xdr:to>
    <xdr:sp macro="" textlink="">
      <xdr:nvSpPr>
        <xdr:cNvPr id="71" name="Rectángulo 70">
          <a:extLst>
            <a:ext uri="{FF2B5EF4-FFF2-40B4-BE49-F238E27FC236}">
              <a16:creationId xmlns:a16="http://schemas.microsoft.com/office/drawing/2014/main" id="{00000000-0008-0000-1200-000047000000}"/>
            </a:ext>
          </a:extLst>
        </xdr:cNvPr>
        <xdr:cNvSpPr/>
      </xdr:nvSpPr>
      <xdr:spPr bwMode="auto">
        <a:xfrm>
          <a:off x="9982200" y="64471975"/>
          <a:ext cx="277425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227</xdr:row>
      <xdr:rowOff>934924</xdr:rowOff>
    </xdr:from>
    <xdr:to>
      <xdr:col>11</xdr:col>
      <xdr:colOff>2520000</xdr:colOff>
      <xdr:row>228</xdr:row>
      <xdr:rowOff>8504</xdr:rowOff>
    </xdr:to>
    <xdr:sp macro="" textlink="">
      <xdr:nvSpPr>
        <xdr:cNvPr id="72" name="Rectángulo 71">
          <a:extLst>
            <a:ext uri="{FF2B5EF4-FFF2-40B4-BE49-F238E27FC236}">
              <a16:creationId xmlns:a16="http://schemas.microsoft.com/office/drawing/2014/main" id="{00000000-0008-0000-1200-000048000000}"/>
            </a:ext>
          </a:extLst>
        </xdr:cNvPr>
        <xdr:cNvSpPr/>
      </xdr:nvSpPr>
      <xdr:spPr bwMode="auto">
        <a:xfrm>
          <a:off x="12934950" y="654096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226</xdr:row>
      <xdr:rowOff>225850</xdr:rowOff>
    </xdr:from>
    <xdr:to>
      <xdr:col>11</xdr:col>
      <xdr:colOff>2529525</xdr:colOff>
      <xdr:row>227</xdr:row>
      <xdr:rowOff>45718</xdr:rowOff>
    </xdr:to>
    <xdr:sp macro="" textlink="">
      <xdr:nvSpPr>
        <xdr:cNvPr id="73" name="Rectángulo 72">
          <a:extLst>
            <a:ext uri="{FF2B5EF4-FFF2-40B4-BE49-F238E27FC236}">
              <a16:creationId xmlns:a16="http://schemas.microsoft.com/office/drawing/2014/main" id="{00000000-0008-0000-1200-000049000000}"/>
            </a:ext>
          </a:extLst>
        </xdr:cNvPr>
        <xdr:cNvSpPr/>
      </xdr:nvSpPr>
      <xdr:spPr bwMode="auto">
        <a:xfrm>
          <a:off x="12944475" y="644719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225</xdr:row>
      <xdr:rowOff>885818</xdr:rowOff>
    </xdr:from>
    <xdr:to>
      <xdr:col>7</xdr:col>
      <xdr:colOff>2988000</xdr:colOff>
      <xdr:row>225</xdr:row>
      <xdr:rowOff>931537</xdr:rowOff>
    </xdr:to>
    <xdr:sp macro="" textlink="">
      <xdr:nvSpPr>
        <xdr:cNvPr id="74" name="Rectángulo 73">
          <a:extLst>
            <a:ext uri="{FF2B5EF4-FFF2-40B4-BE49-F238E27FC236}">
              <a16:creationId xmlns:a16="http://schemas.microsoft.com/office/drawing/2014/main" id="{00000000-0008-0000-1200-00004A000000}"/>
            </a:ext>
          </a:extLst>
        </xdr:cNvPr>
        <xdr:cNvSpPr/>
      </xdr:nvSpPr>
      <xdr:spPr bwMode="auto">
        <a:xfrm>
          <a:off x="7010400" y="64198493"/>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224</xdr:row>
      <xdr:rowOff>206211</xdr:rowOff>
    </xdr:from>
    <xdr:to>
      <xdr:col>7</xdr:col>
      <xdr:colOff>2997525</xdr:colOff>
      <xdr:row>225</xdr:row>
      <xdr:rowOff>45718</xdr:rowOff>
    </xdr:to>
    <xdr:sp macro="" textlink="">
      <xdr:nvSpPr>
        <xdr:cNvPr id="75" name="Rectángulo 74">
          <a:extLst>
            <a:ext uri="{FF2B5EF4-FFF2-40B4-BE49-F238E27FC236}">
              <a16:creationId xmlns:a16="http://schemas.microsoft.com/office/drawing/2014/main" id="{00000000-0008-0000-1200-00004B000000}"/>
            </a:ext>
          </a:extLst>
        </xdr:cNvPr>
        <xdr:cNvSpPr/>
      </xdr:nvSpPr>
      <xdr:spPr bwMode="auto">
        <a:xfrm>
          <a:off x="7019925" y="63309336"/>
          <a:ext cx="2768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225</xdr:row>
      <xdr:rowOff>885818</xdr:rowOff>
    </xdr:from>
    <xdr:to>
      <xdr:col>5</xdr:col>
      <xdr:colOff>2700000</xdr:colOff>
      <xdr:row>225</xdr:row>
      <xdr:rowOff>931537</xdr:rowOff>
    </xdr:to>
    <xdr:sp macro="" textlink="">
      <xdr:nvSpPr>
        <xdr:cNvPr id="76" name="Rectángulo 75">
          <a:extLst>
            <a:ext uri="{FF2B5EF4-FFF2-40B4-BE49-F238E27FC236}">
              <a16:creationId xmlns:a16="http://schemas.microsoft.com/office/drawing/2014/main" id="{00000000-0008-0000-1200-00004C000000}"/>
            </a:ext>
          </a:extLst>
        </xdr:cNvPr>
        <xdr:cNvSpPr/>
      </xdr:nvSpPr>
      <xdr:spPr bwMode="auto">
        <a:xfrm>
          <a:off x="4048125" y="641984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224</xdr:row>
      <xdr:rowOff>206211</xdr:rowOff>
    </xdr:from>
    <xdr:to>
      <xdr:col>5</xdr:col>
      <xdr:colOff>2709525</xdr:colOff>
      <xdr:row>225</xdr:row>
      <xdr:rowOff>45718</xdr:rowOff>
    </xdr:to>
    <xdr:sp macro="" textlink="">
      <xdr:nvSpPr>
        <xdr:cNvPr id="77" name="Rectángulo 76">
          <a:extLst>
            <a:ext uri="{FF2B5EF4-FFF2-40B4-BE49-F238E27FC236}">
              <a16:creationId xmlns:a16="http://schemas.microsoft.com/office/drawing/2014/main" id="{00000000-0008-0000-1200-00004D000000}"/>
            </a:ext>
          </a:extLst>
        </xdr:cNvPr>
        <xdr:cNvSpPr/>
      </xdr:nvSpPr>
      <xdr:spPr bwMode="auto">
        <a:xfrm>
          <a:off x="4057650" y="633093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225</xdr:row>
      <xdr:rowOff>885818</xdr:rowOff>
    </xdr:from>
    <xdr:to>
      <xdr:col>3</xdr:col>
      <xdr:colOff>2484000</xdr:colOff>
      <xdr:row>225</xdr:row>
      <xdr:rowOff>931537</xdr:rowOff>
    </xdr:to>
    <xdr:sp macro="" textlink="">
      <xdr:nvSpPr>
        <xdr:cNvPr id="78" name="Rectángulo 77">
          <a:extLst>
            <a:ext uri="{FF2B5EF4-FFF2-40B4-BE49-F238E27FC236}">
              <a16:creationId xmlns:a16="http://schemas.microsoft.com/office/drawing/2014/main" id="{00000000-0008-0000-1200-00004E000000}"/>
            </a:ext>
          </a:extLst>
        </xdr:cNvPr>
        <xdr:cNvSpPr/>
      </xdr:nvSpPr>
      <xdr:spPr bwMode="auto">
        <a:xfrm>
          <a:off x="1085850" y="641984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224</xdr:row>
      <xdr:rowOff>206211</xdr:rowOff>
    </xdr:from>
    <xdr:to>
      <xdr:col>3</xdr:col>
      <xdr:colOff>2493525</xdr:colOff>
      <xdr:row>225</xdr:row>
      <xdr:rowOff>45718</xdr:rowOff>
    </xdr:to>
    <xdr:sp macro="" textlink="">
      <xdr:nvSpPr>
        <xdr:cNvPr id="79" name="Rectángulo 78">
          <a:extLst>
            <a:ext uri="{FF2B5EF4-FFF2-40B4-BE49-F238E27FC236}">
              <a16:creationId xmlns:a16="http://schemas.microsoft.com/office/drawing/2014/main" id="{00000000-0008-0000-1200-00004F000000}"/>
            </a:ext>
          </a:extLst>
        </xdr:cNvPr>
        <xdr:cNvSpPr/>
      </xdr:nvSpPr>
      <xdr:spPr bwMode="auto">
        <a:xfrm>
          <a:off x="1095375" y="633093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225</xdr:row>
      <xdr:rowOff>885818</xdr:rowOff>
    </xdr:from>
    <xdr:to>
      <xdr:col>9</xdr:col>
      <xdr:colOff>3060000</xdr:colOff>
      <xdr:row>225</xdr:row>
      <xdr:rowOff>931537</xdr:rowOff>
    </xdr:to>
    <xdr:sp macro="" textlink="">
      <xdr:nvSpPr>
        <xdr:cNvPr id="80" name="Rectángulo 79">
          <a:extLst>
            <a:ext uri="{FF2B5EF4-FFF2-40B4-BE49-F238E27FC236}">
              <a16:creationId xmlns:a16="http://schemas.microsoft.com/office/drawing/2014/main" id="{00000000-0008-0000-1200-000050000000}"/>
            </a:ext>
          </a:extLst>
        </xdr:cNvPr>
        <xdr:cNvSpPr/>
      </xdr:nvSpPr>
      <xdr:spPr bwMode="auto">
        <a:xfrm>
          <a:off x="9972675" y="64198493"/>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224</xdr:row>
      <xdr:rowOff>206211</xdr:rowOff>
    </xdr:from>
    <xdr:to>
      <xdr:col>9</xdr:col>
      <xdr:colOff>3069525</xdr:colOff>
      <xdr:row>225</xdr:row>
      <xdr:rowOff>45718</xdr:rowOff>
    </xdr:to>
    <xdr:sp macro="" textlink="">
      <xdr:nvSpPr>
        <xdr:cNvPr id="81" name="Rectángulo 80">
          <a:extLst>
            <a:ext uri="{FF2B5EF4-FFF2-40B4-BE49-F238E27FC236}">
              <a16:creationId xmlns:a16="http://schemas.microsoft.com/office/drawing/2014/main" id="{00000000-0008-0000-1200-000051000000}"/>
            </a:ext>
          </a:extLst>
        </xdr:cNvPr>
        <xdr:cNvSpPr/>
      </xdr:nvSpPr>
      <xdr:spPr bwMode="auto">
        <a:xfrm>
          <a:off x="9982200" y="63309336"/>
          <a:ext cx="277425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225</xdr:row>
      <xdr:rowOff>885818</xdr:rowOff>
    </xdr:from>
    <xdr:to>
      <xdr:col>11</xdr:col>
      <xdr:colOff>2520000</xdr:colOff>
      <xdr:row>225</xdr:row>
      <xdr:rowOff>931537</xdr:rowOff>
    </xdr:to>
    <xdr:sp macro="" textlink="">
      <xdr:nvSpPr>
        <xdr:cNvPr id="82" name="Rectángulo 81">
          <a:extLst>
            <a:ext uri="{FF2B5EF4-FFF2-40B4-BE49-F238E27FC236}">
              <a16:creationId xmlns:a16="http://schemas.microsoft.com/office/drawing/2014/main" id="{00000000-0008-0000-1200-000052000000}"/>
            </a:ext>
          </a:extLst>
        </xdr:cNvPr>
        <xdr:cNvSpPr/>
      </xdr:nvSpPr>
      <xdr:spPr bwMode="auto">
        <a:xfrm>
          <a:off x="12934950" y="641984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224</xdr:row>
      <xdr:rowOff>206211</xdr:rowOff>
    </xdr:from>
    <xdr:to>
      <xdr:col>11</xdr:col>
      <xdr:colOff>2529525</xdr:colOff>
      <xdr:row>225</xdr:row>
      <xdr:rowOff>45718</xdr:rowOff>
    </xdr:to>
    <xdr:sp macro="" textlink="">
      <xdr:nvSpPr>
        <xdr:cNvPr id="83" name="Rectángulo 82">
          <a:extLst>
            <a:ext uri="{FF2B5EF4-FFF2-40B4-BE49-F238E27FC236}">
              <a16:creationId xmlns:a16="http://schemas.microsoft.com/office/drawing/2014/main" id="{00000000-0008-0000-1200-000053000000}"/>
            </a:ext>
          </a:extLst>
        </xdr:cNvPr>
        <xdr:cNvSpPr/>
      </xdr:nvSpPr>
      <xdr:spPr bwMode="auto">
        <a:xfrm>
          <a:off x="12944475" y="633093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223</xdr:row>
      <xdr:rowOff>885819</xdr:rowOff>
    </xdr:from>
    <xdr:to>
      <xdr:col>7</xdr:col>
      <xdr:colOff>2988000</xdr:colOff>
      <xdr:row>223</xdr:row>
      <xdr:rowOff>931538</xdr:rowOff>
    </xdr:to>
    <xdr:sp macro="" textlink="">
      <xdr:nvSpPr>
        <xdr:cNvPr id="84" name="Rectángulo 83">
          <a:extLst>
            <a:ext uri="{FF2B5EF4-FFF2-40B4-BE49-F238E27FC236}">
              <a16:creationId xmlns:a16="http://schemas.microsoft.com/office/drawing/2014/main" id="{00000000-0008-0000-1200-000054000000}"/>
            </a:ext>
          </a:extLst>
        </xdr:cNvPr>
        <xdr:cNvSpPr/>
      </xdr:nvSpPr>
      <xdr:spPr bwMode="auto">
        <a:xfrm>
          <a:off x="7010400" y="6305549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223</xdr:row>
      <xdr:rowOff>0</xdr:rowOff>
    </xdr:from>
    <xdr:to>
      <xdr:col>7</xdr:col>
      <xdr:colOff>2997525</xdr:colOff>
      <xdr:row>223</xdr:row>
      <xdr:rowOff>45719</xdr:rowOff>
    </xdr:to>
    <xdr:sp macro="" textlink="">
      <xdr:nvSpPr>
        <xdr:cNvPr id="85" name="Rectángulo 84">
          <a:extLst>
            <a:ext uri="{FF2B5EF4-FFF2-40B4-BE49-F238E27FC236}">
              <a16:creationId xmlns:a16="http://schemas.microsoft.com/office/drawing/2014/main" id="{00000000-0008-0000-1200-000055000000}"/>
            </a:ext>
          </a:extLst>
        </xdr:cNvPr>
        <xdr:cNvSpPr/>
      </xdr:nvSpPr>
      <xdr:spPr bwMode="auto">
        <a:xfrm>
          <a:off x="7019925" y="6216967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223</xdr:row>
      <xdr:rowOff>885819</xdr:rowOff>
    </xdr:from>
    <xdr:to>
      <xdr:col>5</xdr:col>
      <xdr:colOff>2700000</xdr:colOff>
      <xdr:row>223</xdr:row>
      <xdr:rowOff>931538</xdr:rowOff>
    </xdr:to>
    <xdr:sp macro="" textlink="">
      <xdr:nvSpPr>
        <xdr:cNvPr id="86" name="Rectángulo 85">
          <a:extLst>
            <a:ext uri="{FF2B5EF4-FFF2-40B4-BE49-F238E27FC236}">
              <a16:creationId xmlns:a16="http://schemas.microsoft.com/office/drawing/2014/main" id="{00000000-0008-0000-1200-000056000000}"/>
            </a:ext>
          </a:extLst>
        </xdr:cNvPr>
        <xdr:cNvSpPr/>
      </xdr:nvSpPr>
      <xdr:spPr bwMode="auto">
        <a:xfrm>
          <a:off x="4048125" y="63055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223</xdr:row>
      <xdr:rowOff>0</xdr:rowOff>
    </xdr:from>
    <xdr:to>
      <xdr:col>5</xdr:col>
      <xdr:colOff>2709525</xdr:colOff>
      <xdr:row>223</xdr:row>
      <xdr:rowOff>45719</xdr:rowOff>
    </xdr:to>
    <xdr:sp macro="" textlink="">
      <xdr:nvSpPr>
        <xdr:cNvPr id="87" name="Rectángulo 86">
          <a:extLst>
            <a:ext uri="{FF2B5EF4-FFF2-40B4-BE49-F238E27FC236}">
              <a16:creationId xmlns:a16="http://schemas.microsoft.com/office/drawing/2014/main" id="{00000000-0008-0000-1200-000057000000}"/>
            </a:ext>
          </a:extLst>
        </xdr:cNvPr>
        <xdr:cNvSpPr/>
      </xdr:nvSpPr>
      <xdr:spPr bwMode="auto">
        <a:xfrm>
          <a:off x="4057650" y="62169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223</xdr:row>
      <xdr:rowOff>885819</xdr:rowOff>
    </xdr:from>
    <xdr:to>
      <xdr:col>3</xdr:col>
      <xdr:colOff>2484000</xdr:colOff>
      <xdr:row>223</xdr:row>
      <xdr:rowOff>931538</xdr:rowOff>
    </xdr:to>
    <xdr:sp macro="" textlink="">
      <xdr:nvSpPr>
        <xdr:cNvPr id="88" name="Rectángulo 87">
          <a:extLst>
            <a:ext uri="{FF2B5EF4-FFF2-40B4-BE49-F238E27FC236}">
              <a16:creationId xmlns:a16="http://schemas.microsoft.com/office/drawing/2014/main" id="{00000000-0008-0000-1200-000058000000}"/>
            </a:ext>
          </a:extLst>
        </xdr:cNvPr>
        <xdr:cNvSpPr/>
      </xdr:nvSpPr>
      <xdr:spPr bwMode="auto">
        <a:xfrm>
          <a:off x="1085850" y="63055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223</xdr:row>
      <xdr:rowOff>0</xdr:rowOff>
    </xdr:from>
    <xdr:to>
      <xdr:col>3</xdr:col>
      <xdr:colOff>2493525</xdr:colOff>
      <xdr:row>223</xdr:row>
      <xdr:rowOff>45719</xdr:rowOff>
    </xdr:to>
    <xdr:sp macro="" textlink="">
      <xdr:nvSpPr>
        <xdr:cNvPr id="89" name="Rectángulo 88">
          <a:extLst>
            <a:ext uri="{FF2B5EF4-FFF2-40B4-BE49-F238E27FC236}">
              <a16:creationId xmlns:a16="http://schemas.microsoft.com/office/drawing/2014/main" id="{00000000-0008-0000-1200-000059000000}"/>
            </a:ext>
          </a:extLst>
        </xdr:cNvPr>
        <xdr:cNvSpPr/>
      </xdr:nvSpPr>
      <xdr:spPr bwMode="auto">
        <a:xfrm>
          <a:off x="1095375" y="62169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223</xdr:row>
      <xdr:rowOff>885819</xdr:rowOff>
    </xdr:from>
    <xdr:to>
      <xdr:col>9</xdr:col>
      <xdr:colOff>3060000</xdr:colOff>
      <xdr:row>223</xdr:row>
      <xdr:rowOff>931538</xdr:rowOff>
    </xdr:to>
    <xdr:sp macro="" textlink="">
      <xdr:nvSpPr>
        <xdr:cNvPr id="90" name="Rectángulo 89">
          <a:extLst>
            <a:ext uri="{FF2B5EF4-FFF2-40B4-BE49-F238E27FC236}">
              <a16:creationId xmlns:a16="http://schemas.microsoft.com/office/drawing/2014/main" id="{00000000-0008-0000-1200-00005A000000}"/>
            </a:ext>
          </a:extLst>
        </xdr:cNvPr>
        <xdr:cNvSpPr/>
      </xdr:nvSpPr>
      <xdr:spPr bwMode="auto">
        <a:xfrm>
          <a:off x="9972675" y="6305549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223</xdr:row>
      <xdr:rowOff>0</xdr:rowOff>
    </xdr:from>
    <xdr:to>
      <xdr:col>9</xdr:col>
      <xdr:colOff>3069525</xdr:colOff>
      <xdr:row>223</xdr:row>
      <xdr:rowOff>45719</xdr:rowOff>
    </xdr:to>
    <xdr:sp macro="" textlink="">
      <xdr:nvSpPr>
        <xdr:cNvPr id="91" name="Rectángulo 90">
          <a:extLst>
            <a:ext uri="{FF2B5EF4-FFF2-40B4-BE49-F238E27FC236}">
              <a16:creationId xmlns:a16="http://schemas.microsoft.com/office/drawing/2014/main" id="{00000000-0008-0000-1200-00005B000000}"/>
            </a:ext>
          </a:extLst>
        </xdr:cNvPr>
        <xdr:cNvSpPr/>
      </xdr:nvSpPr>
      <xdr:spPr bwMode="auto">
        <a:xfrm>
          <a:off x="9982200" y="6216967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223</xdr:row>
      <xdr:rowOff>885819</xdr:rowOff>
    </xdr:from>
    <xdr:to>
      <xdr:col>11</xdr:col>
      <xdr:colOff>2520000</xdr:colOff>
      <xdr:row>223</xdr:row>
      <xdr:rowOff>931538</xdr:rowOff>
    </xdr:to>
    <xdr:sp macro="" textlink="">
      <xdr:nvSpPr>
        <xdr:cNvPr id="92" name="Rectángulo 91">
          <a:extLst>
            <a:ext uri="{FF2B5EF4-FFF2-40B4-BE49-F238E27FC236}">
              <a16:creationId xmlns:a16="http://schemas.microsoft.com/office/drawing/2014/main" id="{00000000-0008-0000-1200-00005C000000}"/>
            </a:ext>
          </a:extLst>
        </xdr:cNvPr>
        <xdr:cNvSpPr/>
      </xdr:nvSpPr>
      <xdr:spPr bwMode="auto">
        <a:xfrm>
          <a:off x="12934950" y="63055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223</xdr:row>
      <xdr:rowOff>0</xdr:rowOff>
    </xdr:from>
    <xdr:to>
      <xdr:col>11</xdr:col>
      <xdr:colOff>2529525</xdr:colOff>
      <xdr:row>223</xdr:row>
      <xdr:rowOff>45719</xdr:rowOff>
    </xdr:to>
    <xdr:sp macro="" textlink="">
      <xdr:nvSpPr>
        <xdr:cNvPr id="93" name="Rectángulo 92">
          <a:extLst>
            <a:ext uri="{FF2B5EF4-FFF2-40B4-BE49-F238E27FC236}">
              <a16:creationId xmlns:a16="http://schemas.microsoft.com/office/drawing/2014/main" id="{00000000-0008-0000-1200-00005D000000}"/>
            </a:ext>
          </a:extLst>
        </xdr:cNvPr>
        <xdr:cNvSpPr/>
      </xdr:nvSpPr>
      <xdr:spPr bwMode="auto">
        <a:xfrm>
          <a:off x="12944475" y="62169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237</xdr:row>
      <xdr:rowOff>934924</xdr:rowOff>
    </xdr:from>
    <xdr:to>
      <xdr:col>7</xdr:col>
      <xdr:colOff>2988000</xdr:colOff>
      <xdr:row>238</xdr:row>
      <xdr:rowOff>8504</xdr:rowOff>
    </xdr:to>
    <xdr:sp macro="" textlink="">
      <xdr:nvSpPr>
        <xdr:cNvPr id="94" name="Rectángulo 93">
          <a:extLst>
            <a:ext uri="{FF2B5EF4-FFF2-40B4-BE49-F238E27FC236}">
              <a16:creationId xmlns:a16="http://schemas.microsoft.com/office/drawing/2014/main" id="{00000000-0008-0000-1200-00005E000000}"/>
            </a:ext>
          </a:extLst>
        </xdr:cNvPr>
        <xdr:cNvSpPr/>
      </xdr:nvSpPr>
      <xdr:spPr bwMode="auto">
        <a:xfrm>
          <a:off x="7010400" y="69705424"/>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236</xdr:row>
      <xdr:rowOff>225850</xdr:rowOff>
    </xdr:from>
    <xdr:to>
      <xdr:col>7</xdr:col>
      <xdr:colOff>2997525</xdr:colOff>
      <xdr:row>237</xdr:row>
      <xdr:rowOff>45718</xdr:rowOff>
    </xdr:to>
    <xdr:sp macro="" textlink="">
      <xdr:nvSpPr>
        <xdr:cNvPr id="95" name="Rectángulo 94">
          <a:extLst>
            <a:ext uri="{FF2B5EF4-FFF2-40B4-BE49-F238E27FC236}">
              <a16:creationId xmlns:a16="http://schemas.microsoft.com/office/drawing/2014/main" id="{00000000-0008-0000-1200-00005F000000}"/>
            </a:ext>
          </a:extLst>
        </xdr:cNvPr>
        <xdr:cNvSpPr/>
      </xdr:nvSpPr>
      <xdr:spPr bwMode="auto">
        <a:xfrm>
          <a:off x="7019925" y="68767750"/>
          <a:ext cx="2768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237</xdr:row>
      <xdr:rowOff>934924</xdr:rowOff>
    </xdr:from>
    <xdr:to>
      <xdr:col>5</xdr:col>
      <xdr:colOff>2700000</xdr:colOff>
      <xdr:row>238</xdr:row>
      <xdr:rowOff>8504</xdr:rowOff>
    </xdr:to>
    <xdr:sp macro="" textlink="">
      <xdr:nvSpPr>
        <xdr:cNvPr id="96" name="Rectángulo 95">
          <a:extLst>
            <a:ext uri="{FF2B5EF4-FFF2-40B4-BE49-F238E27FC236}">
              <a16:creationId xmlns:a16="http://schemas.microsoft.com/office/drawing/2014/main" id="{00000000-0008-0000-1200-000060000000}"/>
            </a:ext>
          </a:extLst>
        </xdr:cNvPr>
        <xdr:cNvSpPr/>
      </xdr:nvSpPr>
      <xdr:spPr bwMode="auto">
        <a:xfrm>
          <a:off x="4048125" y="697054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236</xdr:row>
      <xdr:rowOff>225850</xdr:rowOff>
    </xdr:from>
    <xdr:to>
      <xdr:col>5</xdr:col>
      <xdr:colOff>2709525</xdr:colOff>
      <xdr:row>237</xdr:row>
      <xdr:rowOff>45718</xdr:rowOff>
    </xdr:to>
    <xdr:sp macro="" textlink="">
      <xdr:nvSpPr>
        <xdr:cNvPr id="97" name="Rectángulo 96">
          <a:extLst>
            <a:ext uri="{FF2B5EF4-FFF2-40B4-BE49-F238E27FC236}">
              <a16:creationId xmlns:a16="http://schemas.microsoft.com/office/drawing/2014/main" id="{00000000-0008-0000-1200-000061000000}"/>
            </a:ext>
          </a:extLst>
        </xdr:cNvPr>
        <xdr:cNvSpPr/>
      </xdr:nvSpPr>
      <xdr:spPr bwMode="auto">
        <a:xfrm>
          <a:off x="4057650" y="687677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237</xdr:row>
      <xdr:rowOff>934924</xdr:rowOff>
    </xdr:from>
    <xdr:to>
      <xdr:col>3</xdr:col>
      <xdr:colOff>2484000</xdr:colOff>
      <xdr:row>238</xdr:row>
      <xdr:rowOff>8504</xdr:rowOff>
    </xdr:to>
    <xdr:sp macro="" textlink="">
      <xdr:nvSpPr>
        <xdr:cNvPr id="98" name="Rectángulo 97">
          <a:extLst>
            <a:ext uri="{FF2B5EF4-FFF2-40B4-BE49-F238E27FC236}">
              <a16:creationId xmlns:a16="http://schemas.microsoft.com/office/drawing/2014/main" id="{00000000-0008-0000-1200-000062000000}"/>
            </a:ext>
          </a:extLst>
        </xdr:cNvPr>
        <xdr:cNvSpPr/>
      </xdr:nvSpPr>
      <xdr:spPr bwMode="auto">
        <a:xfrm>
          <a:off x="1085850" y="697054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236</xdr:row>
      <xdr:rowOff>225850</xdr:rowOff>
    </xdr:from>
    <xdr:to>
      <xdr:col>3</xdr:col>
      <xdr:colOff>2493525</xdr:colOff>
      <xdr:row>237</xdr:row>
      <xdr:rowOff>45718</xdr:rowOff>
    </xdr:to>
    <xdr:sp macro="" textlink="">
      <xdr:nvSpPr>
        <xdr:cNvPr id="99" name="Rectángulo 98">
          <a:extLst>
            <a:ext uri="{FF2B5EF4-FFF2-40B4-BE49-F238E27FC236}">
              <a16:creationId xmlns:a16="http://schemas.microsoft.com/office/drawing/2014/main" id="{00000000-0008-0000-1200-000063000000}"/>
            </a:ext>
          </a:extLst>
        </xdr:cNvPr>
        <xdr:cNvSpPr/>
      </xdr:nvSpPr>
      <xdr:spPr bwMode="auto">
        <a:xfrm>
          <a:off x="1095375" y="687677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237</xdr:row>
      <xdr:rowOff>934924</xdr:rowOff>
    </xdr:from>
    <xdr:to>
      <xdr:col>9</xdr:col>
      <xdr:colOff>3060000</xdr:colOff>
      <xdr:row>238</xdr:row>
      <xdr:rowOff>8504</xdr:rowOff>
    </xdr:to>
    <xdr:sp macro="" textlink="">
      <xdr:nvSpPr>
        <xdr:cNvPr id="100" name="Rectángulo 99">
          <a:extLst>
            <a:ext uri="{FF2B5EF4-FFF2-40B4-BE49-F238E27FC236}">
              <a16:creationId xmlns:a16="http://schemas.microsoft.com/office/drawing/2014/main" id="{00000000-0008-0000-1200-000064000000}"/>
            </a:ext>
          </a:extLst>
        </xdr:cNvPr>
        <xdr:cNvSpPr/>
      </xdr:nvSpPr>
      <xdr:spPr bwMode="auto">
        <a:xfrm>
          <a:off x="9972675" y="69705424"/>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236</xdr:row>
      <xdr:rowOff>225850</xdr:rowOff>
    </xdr:from>
    <xdr:to>
      <xdr:col>9</xdr:col>
      <xdr:colOff>3069525</xdr:colOff>
      <xdr:row>237</xdr:row>
      <xdr:rowOff>45718</xdr:rowOff>
    </xdr:to>
    <xdr:sp macro="" textlink="">
      <xdr:nvSpPr>
        <xdr:cNvPr id="101" name="Rectángulo 100">
          <a:extLst>
            <a:ext uri="{FF2B5EF4-FFF2-40B4-BE49-F238E27FC236}">
              <a16:creationId xmlns:a16="http://schemas.microsoft.com/office/drawing/2014/main" id="{00000000-0008-0000-1200-000065000000}"/>
            </a:ext>
          </a:extLst>
        </xdr:cNvPr>
        <xdr:cNvSpPr/>
      </xdr:nvSpPr>
      <xdr:spPr bwMode="auto">
        <a:xfrm>
          <a:off x="9982200" y="68767750"/>
          <a:ext cx="277425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237</xdr:row>
      <xdr:rowOff>934924</xdr:rowOff>
    </xdr:from>
    <xdr:to>
      <xdr:col>11</xdr:col>
      <xdr:colOff>2520000</xdr:colOff>
      <xdr:row>238</xdr:row>
      <xdr:rowOff>8504</xdr:rowOff>
    </xdr:to>
    <xdr:sp macro="" textlink="">
      <xdr:nvSpPr>
        <xdr:cNvPr id="102" name="Rectángulo 101">
          <a:extLst>
            <a:ext uri="{FF2B5EF4-FFF2-40B4-BE49-F238E27FC236}">
              <a16:creationId xmlns:a16="http://schemas.microsoft.com/office/drawing/2014/main" id="{00000000-0008-0000-1200-000066000000}"/>
            </a:ext>
          </a:extLst>
        </xdr:cNvPr>
        <xdr:cNvSpPr/>
      </xdr:nvSpPr>
      <xdr:spPr bwMode="auto">
        <a:xfrm>
          <a:off x="12934950" y="697054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236</xdr:row>
      <xdr:rowOff>225850</xdr:rowOff>
    </xdr:from>
    <xdr:to>
      <xdr:col>11</xdr:col>
      <xdr:colOff>2529525</xdr:colOff>
      <xdr:row>237</xdr:row>
      <xdr:rowOff>45718</xdr:rowOff>
    </xdr:to>
    <xdr:sp macro="" textlink="">
      <xdr:nvSpPr>
        <xdr:cNvPr id="103" name="Rectángulo 102">
          <a:extLst>
            <a:ext uri="{FF2B5EF4-FFF2-40B4-BE49-F238E27FC236}">
              <a16:creationId xmlns:a16="http://schemas.microsoft.com/office/drawing/2014/main" id="{00000000-0008-0000-1200-000067000000}"/>
            </a:ext>
          </a:extLst>
        </xdr:cNvPr>
        <xdr:cNvSpPr/>
      </xdr:nvSpPr>
      <xdr:spPr bwMode="auto">
        <a:xfrm>
          <a:off x="12944475" y="687677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235</xdr:row>
      <xdr:rowOff>885819</xdr:rowOff>
    </xdr:from>
    <xdr:to>
      <xdr:col>7</xdr:col>
      <xdr:colOff>2988000</xdr:colOff>
      <xdr:row>235</xdr:row>
      <xdr:rowOff>931538</xdr:rowOff>
    </xdr:to>
    <xdr:sp macro="" textlink="">
      <xdr:nvSpPr>
        <xdr:cNvPr id="104" name="Rectángulo 103">
          <a:extLst>
            <a:ext uri="{FF2B5EF4-FFF2-40B4-BE49-F238E27FC236}">
              <a16:creationId xmlns:a16="http://schemas.microsoft.com/office/drawing/2014/main" id="{00000000-0008-0000-1200-000068000000}"/>
            </a:ext>
          </a:extLst>
        </xdr:cNvPr>
        <xdr:cNvSpPr/>
      </xdr:nvSpPr>
      <xdr:spPr bwMode="auto">
        <a:xfrm>
          <a:off x="7010400" y="6849426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235</xdr:row>
      <xdr:rowOff>0</xdr:rowOff>
    </xdr:from>
    <xdr:to>
      <xdr:col>7</xdr:col>
      <xdr:colOff>2997525</xdr:colOff>
      <xdr:row>235</xdr:row>
      <xdr:rowOff>45719</xdr:rowOff>
    </xdr:to>
    <xdr:sp macro="" textlink="">
      <xdr:nvSpPr>
        <xdr:cNvPr id="105" name="Rectángulo 104">
          <a:extLst>
            <a:ext uri="{FF2B5EF4-FFF2-40B4-BE49-F238E27FC236}">
              <a16:creationId xmlns:a16="http://schemas.microsoft.com/office/drawing/2014/main" id="{00000000-0008-0000-1200-000069000000}"/>
            </a:ext>
          </a:extLst>
        </xdr:cNvPr>
        <xdr:cNvSpPr/>
      </xdr:nvSpPr>
      <xdr:spPr bwMode="auto">
        <a:xfrm>
          <a:off x="7019925" y="6760845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235</xdr:row>
      <xdr:rowOff>885819</xdr:rowOff>
    </xdr:from>
    <xdr:to>
      <xdr:col>5</xdr:col>
      <xdr:colOff>2700000</xdr:colOff>
      <xdr:row>235</xdr:row>
      <xdr:rowOff>931538</xdr:rowOff>
    </xdr:to>
    <xdr:sp macro="" textlink="">
      <xdr:nvSpPr>
        <xdr:cNvPr id="106" name="Rectángulo 105">
          <a:extLst>
            <a:ext uri="{FF2B5EF4-FFF2-40B4-BE49-F238E27FC236}">
              <a16:creationId xmlns:a16="http://schemas.microsoft.com/office/drawing/2014/main" id="{00000000-0008-0000-1200-00006A000000}"/>
            </a:ext>
          </a:extLst>
        </xdr:cNvPr>
        <xdr:cNvSpPr/>
      </xdr:nvSpPr>
      <xdr:spPr bwMode="auto">
        <a:xfrm>
          <a:off x="4048125" y="684942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235</xdr:row>
      <xdr:rowOff>0</xdr:rowOff>
    </xdr:from>
    <xdr:to>
      <xdr:col>5</xdr:col>
      <xdr:colOff>2709525</xdr:colOff>
      <xdr:row>235</xdr:row>
      <xdr:rowOff>45719</xdr:rowOff>
    </xdr:to>
    <xdr:sp macro="" textlink="">
      <xdr:nvSpPr>
        <xdr:cNvPr id="107" name="Rectángulo 106">
          <a:extLst>
            <a:ext uri="{FF2B5EF4-FFF2-40B4-BE49-F238E27FC236}">
              <a16:creationId xmlns:a16="http://schemas.microsoft.com/office/drawing/2014/main" id="{00000000-0008-0000-1200-00006B000000}"/>
            </a:ext>
          </a:extLst>
        </xdr:cNvPr>
        <xdr:cNvSpPr/>
      </xdr:nvSpPr>
      <xdr:spPr bwMode="auto">
        <a:xfrm>
          <a:off x="4057650" y="676084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235</xdr:row>
      <xdr:rowOff>885819</xdr:rowOff>
    </xdr:from>
    <xdr:to>
      <xdr:col>3</xdr:col>
      <xdr:colOff>2484000</xdr:colOff>
      <xdr:row>235</xdr:row>
      <xdr:rowOff>931538</xdr:rowOff>
    </xdr:to>
    <xdr:sp macro="" textlink="">
      <xdr:nvSpPr>
        <xdr:cNvPr id="108" name="Rectángulo 107">
          <a:extLst>
            <a:ext uri="{FF2B5EF4-FFF2-40B4-BE49-F238E27FC236}">
              <a16:creationId xmlns:a16="http://schemas.microsoft.com/office/drawing/2014/main" id="{00000000-0008-0000-1200-00006C000000}"/>
            </a:ext>
          </a:extLst>
        </xdr:cNvPr>
        <xdr:cNvSpPr/>
      </xdr:nvSpPr>
      <xdr:spPr bwMode="auto">
        <a:xfrm>
          <a:off x="1085850" y="684942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235</xdr:row>
      <xdr:rowOff>0</xdr:rowOff>
    </xdr:from>
    <xdr:to>
      <xdr:col>3</xdr:col>
      <xdr:colOff>2493525</xdr:colOff>
      <xdr:row>235</xdr:row>
      <xdr:rowOff>45719</xdr:rowOff>
    </xdr:to>
    <xdr:sp macro="" textlink="">
      <xdr:nvSpPr>
        <xdr:cNvPr id="109" name="Rectángulo 108">
          <a:extLst>
            <a:ext uri="{FF2B5EF4-FFF2-40B4-BE49-F238E27FC236}">
              <a16:creationId xmlns:a16="http://schemas.microsoft.com/office/drawing/2014/main" id="{00000000-0008-0000-1200-00006D000000}"/>
            </a:ext>
          </a:extLst>
        </xdr:cNvPr>
        <xdr:cNvSpPr/>
      </xdr:nvSpPr>
      <xdr:spPr bwMode="auto">
        <a:xfrm>
          <a:off x="1095375" y="676084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235</xdr:row>
      <xdr:rowOff>885819</xdr:rowOff>
    </xdr:from>
    <xdr:to>
      <xdr:col>9</xdr:col>
      <xdr:colOff>3060000</xdr:colOff>
      <xdr:row>235</xdr:row>
      <xdr:rowOff>931538</xdr:rowOff>
    </xdr:to>
    <xdr:sp macro="" textlink="">
      <xdr:nvSpPr>
        <xdr:cNvPr id="110" name="Rectángulo 109">
          <a:extLst>
            <a:ext uri="{FF2B5EF4-FFF2-40B4-BE49-F238E27FC236}">
              <a16:creationId xmlns:a16="http://schemas.microsoft.com/office/drawing/2014/main" id="{00000000-0008-0000-1200-00006E000000}"/>
            </a:ext>
          </a:extLst>
        </xdr:cNvPr>
        <xdr:cNvSpPr/>
      </xdr:nvSpPr>
      <xdr:spPr bwMode="auto">
        <a:xfrm>
          <a:off x="9972675" y="6849426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235</xdr:row>
      <xdr:rowOff>0</xdr:rowOff>
    </xdr:from>
    <xdr:to>
      <xdr:col>9</xdr:col>
      <xdr:colOff>3069525</xdr:colOff>
      <xdr:row>235</xdr:row>
      <xdr:rowOff>45719</xdr:rowOff>
    </xdr:to>
    <xdr:sp macro="" textlink="">
      <xdr:nvSpPr>
        <xdr:cNvPr id="111" name="Rectángulo 110">
          <a:extLst>
            <a:ext uri="{FF2B5EF4-FFF2-40B4-BE49-F238E27FC236}">
              <a16:creationId xmlns:a16="http://schemas.microsoft.com/office/drawing/2014/main" id="{00000000-0008-0000-1200-00006F000000}"/>
            </a:ext>
          </a:extLst>
        </xdr:cNvPr>
        <xdr:cNvSpPr/>
      </xdr:nvSpPr>
      <xdr:spPr bwMode="auto">
        <a:xfrm>
          <a:off x="9982200" y="6760845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235</xdr:row>
      <xdr:rowOff>885819</xdr:rowOff>
    </xdr:from>
    <xdr:to>
      <xdr:col>11</xdr:col>
      <xdr:colOff>2520000</xdr:colOff>
      <xdr:row>235</xdr:row>
      <xdr:rowOff>931538</xdr:rowOff>
    </xdr:to>
    <xdr:sp macro="" textlink="">
      <xdr:nvSpPr>
        <xdr:cNvPr id="112" name="Rectángulo 111">
          <a:extLst>
            <a:ext uri="{FF2B5EF4-FFF2-40B4-BE49-F238E27FC236}">
              <a16:creationId xmlns:a16="http://schemas.microsoft.com/office/drawing/2014/main" id="{00000000-0008-0000-1200-000070000000}"/>
            </a:ext>
          </a:extLst>
        </xdr:cNvPr>
        <xdr:cNvSpPr/>
      </xdr:nvSpPr>
      <xdr:spPr bwMode="auto">
        <a:xfrm>
          <a:off x="12934950" y="684942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235</xdr:row>
      <xdr:rowOff>0</xdr:rowOff>
    </xdr:from>
    <xdr:to>
      <xdr:col>11</xdr:col>
      <xdr:colOff>2529525</xdr:colOff>
      <xdr:row>235</xdr:row>
      <xdr:rowOff>45719</xdr:rowOff>
    </xdr:to>
    <xdr:sp macro="" textlink="">
      <xdr:nvSpPr>
        <xdr:cNvPr id="113" name="Rectángulo 112">
          <a:extLst>
            <a:ext uri="{FF2B5EF4-FFF2-40B4-BE49-F238E27FC236}">
              <a16:creationId xmlns:a16="http://schemas.microsoft.com/office/drawing/2014/main" id="{00000000-0008-0000-1200-000071000000}"/>
            </a:ext>
          </a:extLst>
        </xdr:cNvPr>
        <xdr:cNvSpPr/>
      </xdr:nvSpPr>
      <xdr:spPr bwMode="auto">
        <a:xfrm>
          <a:off x="12944475" y="676084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233</xdr:row>
      <xdr:rowOff>885819</xdr:rowOff>
    </xdr:from>
    <xdr:to>
      <xdr:col>7</xdr:col>
      <xdr:colOff>2988000</xdr:colOff>
      <xdr:row>233</xdr:row>
      <xdr:rowOff>931538</xdr:rowOff>
    </xdr:to>
    <xdr:sp macro="" textlink="">
      <xdr:nvSpPr>
        <xdr:cNvPr id="114" name="Rectángulo 113">
          <a:extLst>
            <a:ext uri="{FF2B5EF4-FFF2-40B4-BE49-F238E27FC236}">
              <a16:creationId xmlns:a16="http://schemas.microsoft.com/office/drawing/2014/main" id="{00000000-0008-0000-1200-000072000000}"/>
            </a:ext>
          </a:extLst>
        </xdr:cNvPr>
        <xdr:cNvSpPr/>
      </xdr:nvSpPr>
      <xdr:spPr bwMode="auto">
        <a:xfrm>
          <a:off x="7010400" y="6735126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233</xdr:row>
      <xdr:rowOff>0</xdr:rowOff>
    </xdr:from>
    <xdr:to>
      <xdr:col>7</xdr:col>
      <xdr:colOff>2997525</xdr:colOff>
      <xdr:row>233</xdr:row>
      <xdr:rowOff>45719</xdr:rowOff>
    </xdr:to>
    <xdr:sp macro="" textlink="">
      <xdr:nvSpPr>
        <xdr:cNvPr id="115" name="Rectángulo 114">
          <a:extLst>
            <a:ext uri="{FF2B5EF4-FFF2-40B4-BE49-F238E27FC236}">
              <a16:creationId xmlns:a16="http://schemas.microsoft.com/office/drawing/2014/main" id="{00000000-0008-0000-1200-000073000000}"/>
            </a:ext>
          </a:extLst>
        </xdr:cNvPr>
        <xdr:cNvSpPr/>
      </xdr:nvSpPr>
      <xdr:spPr bwMode="auto">
        <a:xfrm>
          <a:off x="7019925" y="6646545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233</xdr:row>
      <xdr:rowOff>885819</xdr:rowOff>
    </xdr:from>
    <xdr:to>
      <xdr:col>5</xdr:col>
      <xdr:colOff>2700000</xdr:colOff>
      <xdr:row>233</xdr:row>
      <xdr:rowOff>931538</xdr:rowOff>
    </xdr:to>
    <xdr:sp macro="" textlink="">
      <xdr:nvSpPr>
        <xdr:cNvPr id="116" name="Rectángulo 115">
          <a:extLst>
            <a:ext uri="{FF2B5EF4-FFF2-40B4-BE49-F238E27FC236}">
              <a16:creationId xmlns:a16="http://schemas.microsoft.com/office/drawing/2014/main" id="{00000000-0008-0000-1200-000074000000}"/>
            </a:ext>
          </a:extLst>
        </xdr:cNvPr>
        <xdr:cNvSpPr/>
      </xdr:nvSpPr>
      <xdr:spPr bwMode="auto">
        <a:xfrm>
          <a:off x="4048125" y="673512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233</xdr:row>
      <xdr:rowOff>0</xdr:rowOff>
    </xdr:from>
    <xdr:to>
      <xdr:col>5</xdr:col>
      <xdr:colOff>2709525</xdr:colOff>
      <xdr:row>233</xdr:row>
      <xdr:rowOff>45719</xdr:rowOff>
    </xdr:to>
    <xdr:sp macro="" textlink="">
      <xdr:nvSpPr>
        <xdr:cNvPr id="117" name="Rectángulo 116">
          <a:extLst>
            <a:ext uri="{FF2B5EF4-FFF2-40B4-BE49-F238E27FC236}">
              <a16:creationId xmlns:a16="http://schemas.microsoft.com/office/drawing/2014/main" id="{00000000-0008-0000-1200-000075000000}"/>
            </a:ext>
          </a:extLst>
        </xdr:cNvPr>
        <xdr:cNvSpPr/>
      </xdr:nvSpPr>
      <xdr:spPr bwMode="auto">
        <a:xfrm>
          <a:off x="4057650" y="664654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233</xdr:row>
      <xdr:rowOff>885819</xdr:rowOff>
    </xdr:from>
    <xdr:to>
      <xdr:col>3</xdr:col>
      <xdr:colOff>2484000</xdr:colOff>
      <xdr:row>233</xdr:row>
      <xdr:rowOff>931538</xdr:rowOff>
    </xdr:to>
    <xdr:sp macro="" textlink="">
      <xdr:nvSpPr>
        <xdr:cNvPr id="118" name="Rectángulo 117">
          <a:extLst>
            <a:ext uri="{FF2B5EF4-FFF2-40B4-BE49-F238E27FC236}">
              <a16:creationId xmlns:a16="http://schemas.microsoft.com/office/drawing/2014/main" id="{00000000-0008-0000-1200-000076000000}"/>
            </a:ext>
          </a:extLst>
        </xdr:cNvPr>
        <xdr:cNvSpPr/>
      </xdr:nvSpPr>
      <xdr:spPr bwMode="auto">
        <a:xfrm>
          <a:off x="1085850" y="673512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233</xdr:row>
      <xdr:rowOff>0</xdr:rowOff>
    </xdr:from>
    <xdr:to>
      <xdr:col>3</xdr:col>
      <xdr:colOff>2493525</xdr:colOff>
      <xdr:row>233</xdr:row>
      <xdr:rowOff>45719</xdr:rowOff>
    </xdr:to>
    <xdr:sp macro="" textlink="">
      <xdr:nvSpPr>
        <xdr:cNvPr id="119" name="Rectángulo 118">
          <a:extLst>
            <a:ext uri="{FF2B5EF4-FFF2-40B4-BE49-F238E27FC236}">
              <a16:creationId xmlns:a16="http://schemas.microsoft.com/office/drawing/2014/main" id="{00000000-0008-0000-1200-000077000000}"/>
            </a:ext>
          </a:extLst>
        </xdr:cNvPr>
        <xdr:cNvSpPr/>
      </xdr:nvSpPr>
      <xdr:spPr bwMode="auto">
        <a:xfrm>
          <a:off x="1095375" y="664654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233</xdr:row>
      <xdr:rowOff>885819</xdr:rowOff>
    </xdr:from>
    <xdr:to>
      <xdr:col>9</xdr:col>
      <xdr:colOff>3060000</xdr:colOff>
      <xdr:row>233</xdr:row>
      <xdr:rowOff>931538</xdr:rowOff>
    </xdr:to>
    <xdr:sp macro="" textlink="">
      <xdr:nvSpPr>
        <xdr:cNvPr id="120" name="Rectángulo 119">
          <a:extLst>
            <a:ext uri="{FF2B5EF4-FFF2-40B4-BE49-F238E27FC236}">
              <a16:creationId xmlns:a16="http://schemas.microsoft.com/office/drawing/2014/main" id="{00000000-0008-0000-1200-000078000000}"/>
            </a:ext>
          </a:extLst>
        </xdr:cNvPr>
        <xdr:cNvSpPr/>
      </xdr:nvSpPr>
      <xdr:spPr bwMode="auto">
        <a:xfrm>
          <a:off x="9972675" y="6735126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233</xdr:row>
      <xdr:rowOff>0</xdr:rowOff>
    </xdr:from>
    <xdr:to>
      <xdr:col>9</xdr:col>
      <xdr:colOff>3069525</xdr:colOff>
      <xdr:row>233</xdr:row>
      <xdr:rowOff>45719</xdr:rowOff>
    </xdr:to>
    <xdr:sp macro="" textlink="">
      <xdr:nvSpPr>
        <xdr:cNvPr id="121" name="Rectángulo 120">
          <a:extLst>
            <a:ext uri="{FF2B5EF4-FFF2-40B4-BE49-F238E27FC236}">
              <a16:creationId xmlns:a16="http://schemas.microsoft.com/office/drawing/2014/main" id="{00000000-0008-0000-1200-000079000000}"/>
            </a:ext>
          </a:extLst>
        </xdr:cNvPr>
        <xdr:cNvSpPr/>
      </xdr:nvSpPr>
      <xdr:spPr bwMode="auto">
        <a:xfrm>
          <a:off x="9982200" y="6646545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233</xdr:row>
      <xdr:rowOff>885819</xdr:rowOff>
    </xdr:from>
    <xdr:to>
      <xdr:col>11</xdr:col>
      <xdr:colOff>2520000</xdr:colOff>
      <xdr:row>233</xdr:row>
      <xdr:rowOff>931538</xdr:rowOff>
    </xdr:to>
    <xdr:sp macro="" textlink="">
      <xdr:nvSpPr>
        <xdr:cNvPr id="122" name="Rectángulo 121">
          <a:extLst>
            <a:ext uri="{FF2B5EF4-FFF2-40B4-BE49-F238E27FC236}">
              <a16:creationId xmlns:a16="http://schemas.microsoft.com/office/drawing/2014/main" id="{00000000-0008-0000-1200-00007A000000}"/>
            </a:ext>
          </a:extLst>
        </xdr:cNvPr>
        <xdr:cNvSpPr/>
      </xdr:nvSpPr>
      <xdr:spPr bwMode="auto">
        <a:xfrm>
          <a:off x="12934950" y="673512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233</xdr:row>
      <xdr:rowOff>0</xdr:rowOff>
    </xdr:from>
    <xdr:to>
      <xdr:col>11</xdr:col>
      <xdr:colOff>2529525</xdr:colOff>
      <xdr:row>233</xdr:row>
      <xdr:rowOff>45719</xdr:rowOff>
    </xdr:to>
    <xdr:sp macro="" textlink="">
      <xdr:nvSpPr>
        <xdr:cNvPr id="123" name="Rectángulo 122">
          <a:extLst>
            <a:ext uri="{FF2B5EF4-FFF2-40B4-BE49-F238E27FC236}">
              <a16:creationId xmlns:a16="http://schemas.microsoft.com/office/drawing/2014/main" id="{00000000-0008-0000-1200-00007B000000}"/>
            </a:ext>
          </a:extLst>
        </xdr:cNvPr>
        <xdr:cNvSpPr/>
      </xdr:nvSpPr>
      <xdr:spPr bwMode="auto">
        <a:xfrm>
          <a:off x="12944475" y="664654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247</xdr:row>
      <xdr:rowOff>934924</xdr:rowOff>
    </xdr:from>
    <xdr:to>
      <xdr:col>7</xdr:col>
      <xdr:colOff>2988000</xdr:colOff>
      <xdr:row>248</xdr:row>
      <xdr:rowOff>8504</xdr:rowOff>
    </xdr:to>
    <xdr:sp macro="" textlink="">
      <xdr:nvSpPr>
        <xdr:cNvPr id="124" name="Rectángulo 123">
          <a:extLst>
            <a:ext uri="{FF2B5EF4-FFF2-40B4-BE49-F238E27FC236}">
              <a16:creationId xmlns:a16="http://schemas.microsoft.com/office/drawing/2014/main" id="{00000000-0008-0000-1200-00007C000000}"/>
            </a:ext>
          </a:extLst>
        </xdr:cNvPr>
        <xdr:cNvSpPr/>
      </xdr:nvSpPr>
      <xdr:spPr bwMode="auto">
        <a:xfrm>
          <a:off x="7010400" y="74001199"/>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246</xdr:row>
      <xdr:rowOff>225850</xdr:rowOff>
    </xdr:from>
    <xdr:to>
      <xdr:col>7</xdr:col>
      <xdr:colOff>2997525</xdr:colOff>
      <xdr:row>247</xdr:row>
      <xdr:rowOff>45718</xdr:rowOff>
    </xdr:to>
    <xdr:sp macro="" textlink="">
      <xdr:nvSpPr>
        <xdr:cNvPr id="125" name="Rectángulo 124">
          <a:extLst>
            <a:ext uri="{FF2B5EF4-FFF2-40B4-BE49-F238E27FC236}">
              <a16:creationId xmlns:a16="http://schemas.microsoft.com/office/drawing/2014/main" id="{00000000-0008-0000-1200-00007D000000}"/>
            </a:ext>
          </a:extLst>
        </xdr:cNvPr>
        <xdr:cNvSpPr/>
      </xdr:nvSpPr>
      <xdr:spPr bwMode="auto">
        <a:xfrm>
          <a:off x="7019925" y="73063525"/>
          <a:ext cx="2768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247</xdr:row>
      <xdr:rowOff>934924</xdr:rowOff>
    </xdr:from>
    <xdr:to>
      <xdr:col>5</xdr:col>
      <xdr:colOff>2700000</xdr:colOff>
      <xdr:row>248</xdr:row>
      <xdr:rowOff>8504</xdr:rowOff>
    </xdr:to>
    <xdr:sp macro="" textlink="">
      <xdr:nvSpPr>
        <xdr:cNvPr id="126" name="Rectángulo 125">
          <a:extLst>
            <a:ext uri="{FF2B5EF4-FFF2-40B4-BE49-F238E27FC236}">
              <a16:creationId xmlns:a16="http://schemas.microsoft.com/office/drawing/2014/main" id="{00000000-0008-0000-1200-00007E000000}"/>
            </a:ext>
          </a:extLst>
        </xdr:cNvPr>
        <xdr:cNvSpPr/>
      </xdr:nvSpPr>
      <xdr:spPr bwMode="auto">
        <a:xfrm>
          <a:off x="4048125" y="740011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246</xdr:row>
      <xdr:rowOff>225850</xdr:rowOff>
    </xdr:from>
    <xdr:to>
      <xdr:col>5</xdr:col>
      <xdr:colOff>2709525</xdr:colOff>
      <xdr:row>247</xdr:row>
      <xdr:rowOff>45718</xdr:rowOff>
    </xdr:to>
    <xdr:sp macro="" textlink="">
      <xdr:nvSpPr>
        <xdr:cNvPr id="127" name="Rectángulo 126">
          <a:extLst>
            <a:ext uri="{FF2B5EF4-FFF2-40B4-BE49-F238E27FC236}">
              <a16:creationId xmlns:a16="http://schemas.microsoft.com/office/drawing/2014/main" id="{00000000-0008-0000-1200-00007F000000}"/>
            </a:ext>
          </a:extLst>
        </xdr:cNvPr>
        <xdr:cNvSpPr/>
      </xdr:nvSpPr>
      <xdr:spPr bwMode="auto">
        <a:xfrm>
          <a:off x="4057650" y="730635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247</xdr:row>
      <xdr:rowOff>934924</xdr:rowOff>
    </xdr:from>
    <xdr:to>
      <xdr:col>3</xdr:col>
      <xdr:colOff>2484000</xdr:colOff>
      <xdr:row>248</xdr:row>
      <xdr:rowOff>8504</xdr:rowOff>
    </xdr:to>
    <xdr:sp macro="" textlink="">
      <xdr:nvSpPr>
        <xdr:cNvPr id="128" name="Rectángulo 127">
          <a:extLst>
            <a:ext uri="{FF2B5EF4-FFF2-40B4-BE49-F238E27FC236}">
              <a16:creationId xmlns:a16="http://schemas.microsoft.com/office/drawing/2014/main" id="{00000000-0008-0000-1200-000080000000}"/>
            </a:ext>
          </a:extLst>
        </xdr:cNvPr>
        <xdr:cNvSpPr/>
      </xdr:nvSpPr>
      <xdr:spPr bwMode="auto">
        <a:xfrm>
          <a:off x="1085850" y="740011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246</xdr:row>
      <xdr:rowOff>225850</xdr:rowOff>
    </xdr:from>
    <xdr:to>
      <xdr:col>3</xdr:col>
      <xdr:colOff>2493525</xdr:colOff>
      <xdr:row>247</xdr:row>
      <xdr:rowOff>45718</xdr:rowOff>
    </xdr:to>
    <xdr:sp macro="" textlink="">
      <xdr:nvSpPr>
        <xdr:cNvPr id="129" name="Rectángulo 128">
          <a:extLst>
            <a:ext uri="{FF2B5EF4-FFF2-40B4-BE49-F238E27FC236}">
              <a16:creationId xmlns:a16="http://schemas.microsoft.com/office/drawing/2014/main" id="{00000000-0008-0000-1200-000081000000}"/>
            </a:ext>
          </a:extLst>
        </xdr:cNvPr>
        <xdr:cNvSpPr/>
      </xdr:nvSpPr>
      <xdr:spPr bwMode="auto">
        <a:xfrm>
          <a:off x="1095375" y="730635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247</xdr:row>
      <xdr:rowOff>934924</xdr:rowOff>
    </xdr:from>
    <xdr:to>
      <xdr:col>9</xdr:col>
      <xdr:colOff>3060000</xdr:colOff>
      <xdr:row>248</xdr:row>
      <xdr:rowOff>8504</xdr:rowOff>
    </xdr:to>
    <xdr:sp macro="" textlink="">
      <xdr:nvSpPr>
        <xdr:cNvPr id="130" name="Rectángulo 129">
          <a:extLst>
            <a:ext uri="{FF2B5EF4-FFF2-40B4-BE49-F238E27FC236}">
              <a16:creationId xmlns:a16="http://schemas.microsoft.com/office/drawing/2014/main" id="{00000000-0008-0000-1200-000082000000}"/>
            </a:ext>
          </a:extLst>
        </xdr:cNvPr>
        <xdr:cNvSpPr/>
      </xdr:nvSpPr>
      <xdr:spPr bwMode="auto">
        <a:xfrm>
          <a:off x="9972675" y="74001199"/>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246</xdr:row>
      <xdr:rowOff>225850</xdr:rowOff>
    </xdr:from>
    <xdr:to>
      <xdr:col>9</xdr:col>
      <xdr:colOff>3069525</xdr:colOff>
      <xdr:row>247</xdr:row>
      <xdr:rowOff>45718</xdr:rowOff>
    </xdr:to>
    <xdr:sp macro="" textlink="">
      <xdr:nvSpPr>
        <xdr:cNvPr id="131" name="Rectángulo 130">
          <a:extLst>
            <a:ext uri="{FF2B5EF4-FFF2-40B4-BE49-F238E27FC236}">
              <a16:creationId xmlns:a16="http://schemas.microsoft.com/office/drawing/2014/main" id="{00000000-0008-0000-1200-000083000000}"/>
            </a:ext>
          </a:extLst>
        </xdr:cNvPr>
        <xdr:cNvSpPr/>
      </xdr:nvSpPr>
      <xdr:spPr bwMode="auto">
        <a:xfrm>
          <a:off x="9982200" y="73063525"/>
          <a:ext cx="277425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247</xdr:row>
      <xdr:rowOff>934924</xdr:rowOff>
    </xdr:from>
    <xdr:to>
      <xdr:col>11</xdr:col>
      <xdr:colOff>2520000</xdr:colOff>
      <xdr:row>248</xdr:row>
      <xdr:rowOff>8504</xdr:rowOff>
    </xdr:to>
    <xdr:sp macro="" textlink="">
      <xdr:nvSpPr>
        <xdr:cNvPr id="132" name="Rectángulo 131">
          <a:extLst>
            <a:ext uri="{FF2B5EF4-FFF2-40B4-BE49-F238E27FC236}">
              <a16:creationId xmlns:a16="http://schemas.microsoft.com/office/drawing/2014/main" id="{00000000-0008-0000-1200-000084000000}"/>
            </a:ext>
          </a:extLst>
        </xdr:cNvPr>
        <xdr:cNvSpPr/>
      </xdr:nvSpPr>
      <xdr:spPr bwMode="auto">
        <a:xfrm>
          <a:off x="12934950" y="740011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246</xdr:row>
      <xdr:rowOff>225850</xdr:rowOff>
    </xdr:from>
    <xdr:to>
      <xdr:col>11</xdr:col>
      <xdr:colOff>2529525</xdr:colOff>
      <xdr:row>247</xdr:row>
      <xdr:rowOff>45718</xdr:rowOff>
    </xdr:to>
    <xdr:sp macro="" textlink="">
      <xdr:nvSpPr>
        <xdr:cNvPr id="133" name="Rectángulo 132">
          <a:extLst>
            <a:ext uri="{FF2B5EF4-FFF2-40B4-BE49-F238E27FC236}">
              <a16:creationId xmlns:a16="http://schemas.microsoft.com/office/drawing/2014/main" id="{00000000-0008-0000-1200-000085000000}"/>
            </a:ext>
          </a:extLst>
        </xdr:cNvPr>
        <xdr:cNvSpPr/>
      </xdr:nvSpPr>
      <xdr:spPr bwMode="auto">
        <a:xfrm>
          <a:off x="12944475" y="730635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245</xdr:row>
      <xdr:rowOff>885818</xdr:rowOff>
    </xdr:from>
    <xdr:to>
      <xdr:col>7</xdr:col>
      <xdr:colOff>2988000</xdr:colOff>
      <xdr:row>245</xdr:row>
      <xdr:rowOff>931537</xdr:rowOff>
    </xdr:to>
    <xdr:sp macro="" textlink="">
      <xdr:nvSpPr>
        <xdr:cNvPr id="134" name="Rectángulo 133">
          <a:extLst>
            <a:ext uri="{FF2B5EF4-FFF2-40B4-BE49-F238E27FC236}">
              <a16:creationId xmlns:a16="http://schemas.microsoft.com/office/drawing/2014/main" id="{00000000-0008-0000-1200-000086000000}"/>
            </a:ext>
          </a:extLst>
        </xdr:cNvPr>
        <xdr:cNvSpPr/>
      </xdr:nvSpPr>
      <xdr:spPr bwMode="auto">
        <a:xfrm>
          <a:off x="7010400" y="72790043"/>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244</xdr:row>
      <xdr:rowOff>206211</xdr:rowOff>
    </xdr:from>
    <xdr:to>
      <xdr:col>7</xdr:col>
      <xdr:colOff>2997525</xdr:colOff>
      <xdr:row>245</xdr:row>
      <xdr:rowOff>45718</xdr:rowOff>
    </xdr:to>
    <xdr:sp macro="" textlink="">
      <xdr:nvSpPr>
        <xdr:cNvPr id="135" name="Rectángulo 134">
          <a:extLst>
            <a:ext uri="{FF2B5EF4-FFF2-40B4-BE49-F238E27FC236}">
              <a16:creationId xmlns:a16="http://schemas.microsoft.com/office/drawing/2014/main" id="{00000000-0008-0000-1200-000087000000}"/>
            </a:ext>
          </a:extLst>
        </xdr:cNvPr>
        <xdr:cNvSpPr/>
      </xdr:nvSpPr>
      <xdr:spPr bwMode="auto">
        <a:xfrm>
          <a:off x="7019925" y="71900886"/>
          <a:ext cx="2768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245</xdr:row>
      <xdr:rowOff>885818</xdr:rowOff>
    </xdr:from>
    <xdr:to>
      <xdr:col>5</xdr:col>
      <xdr:colOff>2700000</xdr:colOff>
      <xdr:row>245</xdr:row>
      <xdr:rowOff>931537</xdr:rowOff>
    </xdr:to>
    <xdr:sp macro="" textlink="">
      <xdr:nvSpPr>
        <xdr:cNvPr id="136" name="Rectángulo 135">
          <a:extLst>
            <a:ext uri="{FF2B5EF4-FFF2-40B4-BE49-F238E27FC236}">
              <a16:creationId xmlns:a16="http://schemas.microsoft.com/office/drawing/2014/main" id="{00000000-0008-0000-1200-000088000000}"/>
            </a:ext>
          </a:extLst>
        </xdr:cNvPr>
        <xdr:cNvSpPr/>
      </xdr:nvSpPr>
      <xdr:spPr bwMode="auto">
        <a:xfrm>
          <a:off x="4048125" y="727900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244</xdr:row>
      <xdr:rowOff>206211</xdr:rowOff>
    </xdr:from>
    <xdr:to>
      <xdr:col>5</xdr:col>
      <xdr:colOff>2709525</xdr:colOff>
      <xdr:row>245</xdr:row>
      <xdr:rowOff>45718</xdr:rowOff>
    </xdr:to>
    <xdr:sp macro="" textlink="">
      <xdr:nvSpPr>
        <xdr:cNvPr id="137" name="Rectángulo 136">
          <a:extLst>
            <a:ext uri="{FF2B5EF4-FFF2-40B4-BE49-F238E27FC236}">
              <a16:creationId xmlns:a16="http://schemas.microsoft.com/office/drawing/2014/main" id="{00000000-0008-0000-1200-000089000000}"/>
            </a:ext>
          </a:extLst>
        </xdr:cNvPr>
        <xdr:cNvSpPr/>
      </xdr:nvSpPr>
      <xdr:spPr bwMode="auto">
        <a:xfrm>
          <a:off x="4057650" y="719008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245</xdr:row>
      <xdr:rowOff>885818</xdr:rowOff>
    </xdr:from>
    <xdr:to>
      <xdr:col>3</xdr:col>
      <xdr:colOff>2484000</xdr:colOff>
      <xdr:row>245</xdr:row>
      <xdr:rowOff>931537</xdr:rowOff>
    </xdr:to>
    <xdr:sp macro="" textlink="">
      <xdr:nvSpPr>
        <xdr:cNvPr id="138" name="Rectángulo 137">
          <a:extLst>
            <a:ext uri="{FF2B5EF4-FFF2-40B4-BE49-F238E27FC236}">
              <a16:creationId xmlns:a16="http://schemas.microsoft.com/office/drawing/2014/main" id="{00000000-0008-0000-1200-00008A000000}"/>
            </a:ext>
          </a:extLst>
        </xdr:cNvPr>
        <xdr:cNvSpPr/>
      </xdr:nvSpPr>
      <xdr:spPr bwMode="auto">
        <a:xfrm>
          <a:off x="1085850" y="727900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244</xdr:row>
      <xdr:rowOff>206211</xdr:rowOff>
    </xdr:from>
    <xdr:to>
      <xdr:col>3</xdr:col>
      <xdr:colOff>2493525</xdr:colOff>
      <xdr:row>245</xdr:row>
      <xdr:rowOff>45718</xdr:rowOff>
    </xdr:to>
    <xdr:sp macro="" textlink="">
      <xdr:nvSpPr>
        <xdr:cNvPr id="139" name="Rectángulo 138">
          <a:extLst>
            <a:ext uri="{FF2B5EF4-FFF2-40B4-BE49-F238E27FC236}">
              <a16:creationId xmlns:a16="http://schemas.microsoft.com/office/drawing/2014/main" id="{00000000-0008-0000-1200-00008B000000}"/>
            </a:ext>
          </a:extLst>
        </xdr:cNvPr>
        <xdr:cNvSpPr/>
      </xdr:nvSpPr>
      <xdr:spPr bwMode="auto">
        <a:xfrm>
          <a:off x="1095375" y="719008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245</xdr:row>
      <xdr:rowOff>885818</xdr:rowOff>
    </xdr:from>
    <xdr:to>
      <xdr:col>9</xdr:col>
      <xdr:colOff>3060000</xdr:colOff>
      <xdr:row>245</xdr:row>
      <xdr:rowOff>931537</xdr:rowOff>
    </xdr:to>
    <xdr:sp macro="" textlink="">
      <xdr:nvSpPr>
        <xdr:cNvPr id="140" name="Rectángulo 139">
          <a:extLst>
            <a:ext uri="{FF2B5EF4-FFF2-40B4-BE49-F238E27FC236}">
              <a16:creationId xmlns:a16="http://schemas.microsoft.com/office/drawing/2014/main" id="{00000000-0008-0000-1200-00008C000000}"/>
            </a:ext>
          </a:extLst>
        </xdr:cNvPr>
        <xdr:cNvSpPr/>
      </xdr:nvSpPr>
      <xdr:spPr bwMode="auto">
        <a:xfrm>
          <a:off x="9972675" y="72790043"/>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244</xdr:row>
      <xdr:rowOff>206211</xdr:rowOff>
    </xdr:from>
    <xdr:to>
      <xdr:col>9</xdr:col>
      <xdr:colOff>3069525</xdr:colOff>
      <xdr:row>245</xdr:row>
      <xdr:rowOff>45718</xdr:rowOff>
    </xdr:to>
    <xdr:sp macro="" textlink="">
      <xdr:nvSpPr>
        <xdr:cNvPr id="141" name="Rectángulo 140">
          <a:extLst>
            <a:ext uri="{FF2B5EF4-FFF2-40B4-BE49-F238E27FC236}">
              <a16:creationId xmlns:a16="http://schemas.microsoft.com/office/drawing/2014/main" id="{00000000-0008-0000-1200-00008D000000}"/>
            </a:ext>
          </a:extLst>
        </xdr:cNvPr>
        <xdr:cNvSpPr/>
      </xdr:nvSpPr>
      <xdr:spPr bwMode="auto">
        <a:xfrm>
          <a:off x="9982200" y="71900886"/>
          <a:ext cx="277425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245</xdr:row>
      <xdr:rowOff>885818</xdr:rowOff>
    </xdr:from>
    <xdr:to>
      <xdr:col>11</xdr:col>
      <xdr:colOff>2520000</xdr:colOff>
      <xdr:row>245</xdr:row>
      <xdr:rowOff>931537</xdr:rowOff>
    </xdr:to>
    <xdr:sp macro="" textlink="">
      <xdr:nvSpPr>
        <xdr:cNvPr id="142" name="Rectángulo 141">
          <a:extLst>
            <a:ext uri="{FF2B5EF4-FFF2-40B4-BE49-F238E27FC236}">
              <a16:creationId xmlns:a16="http://schemas.microsoft.com/office/drawing/2014/main" id="{00000000-0008-0000-1200-00008E000000}"/>
            </a:ext>
          </a:extLst>
        </xdr:cNvPr>
        <xdr:cNvSpPr/>
      </xdr:nvSpPr>
      <xdr:spPr bwMode="auto">
        <a:xfrm>
          <a:off x="12934950" y="727900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244</xdr:row>
      <xdr:rowOff>206211</xdr:rowOff>
    </xdr:from>
    <xdr:to>
      <xdr:col>11</xdr:col>
      <xdr:colOff>2529525</xdr:colOff>
      <xdr:row>245</xdr:row>
      <xdr:rowOff>45718</xdr:rowOff>
    </xdr:to>
    <xdr:sp macro="" textlink="">
      <xdr:nvSpPr>
        <xdr:cNvPr id="143" name="Rectángulo 142">
          <a:extLst>
            <a:ext uri="{FF2B5EF4-FFF2-40B4-BE49-F238E27FC236}">
              <a16:creationId xmlns:a16="http://schemas.microsoft.com/office/drawing/2014/main" id="{00000000-0008-0000-1200-00008F000000}"/>
            </a:ext>
          </a:extLst>
        </xdr:cNvPr>
        <xdr:cNvSpPr/>
      </xdr:nvSpPr>
      <xdr:spPr bwMode="auto">
        <a:xfrm>
          <a:off x="12944475" y="719008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243</xdr:row>
      <xdr:rowOff>885819</xdr:rowOff>
    </xdr:from>
    <xdr:to>
      <xdr:col>7</xdr:col>
      <xdr:colOff>2988000</xdr:colOff>
      <xdr:row>243</xdr:row>
      <xdr:rowOff>931538</xdr:rowOff>
    </xdr:to>
    <xdr:sp macro="" textlink="">
      <xdr:nvSpPr>
        <xdr:cNvPr id="144" name="Rectángulo 143">
          <a:extLst>
            <a:ext uri="{FF2B5EF4-FFF2-40B4-BE49-F238E27FC236}">
              <a16:creationId xmlns:a16="http://schemas.microsoft.com/office/drawing/2014/main" id="{00000000-0008-0000-1200-000090000000}"/>
            </a:ext>
          </a:extLst>
        </xdr:cNvPr>
        <xdr:cNvSpPr/>
      </xdr:nvSpPr>
      <xdr:spPr bwMode="auto">
        <a:xfrm>
          <a:off x="7010400" y="7164704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243</xdr:row>
      <xdr:rowOff>0</xdr:rowOff>
    </xdr:from>
    <xdr:to>
      <xdr:col>7</xdr:col>
      <xdr:colOff>2997525</xdr:colOff>
      <xdr:row>243</xdr:row>
      <xdr:rowOff>45719</xdr:rowOff>
    </xdr:to>
    <xdr:sp macro="" textlink="">
      <xdr:nvSpPr>
        <xdr:cNvPr id="145" name="Rectángulo 144">
          <a:extLst>
            <a:ext uri="{FF2B5EF4-FFF2-40B4-BE49-F238E27FC236}">
              <a16:creationId xmlns:a16="http://schemas.microsoft.com/office/drawing/2014/main" id="{00000000-0008-0000-1200-000091000000}"/>
            </a:ext>
          </a:extLst>
        </xdr:cNvPr>
        <xdr:cNvSpPr/>
      </xdr:nvSpPr>
      <xdr:spPr bwMode="auto">
        <a:xfrm>
          <a:off x="7019925" y="7076122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243</xdr:row>
      <xdr:rowOff>885819</xdr:rowOff>
    </xdr:from>
    <xdr:to>
      <xdr:col>5</xdr:col>
      <xdr:colOff>2700000</xdr:colOff>
      <xdr:row>243</xdr:row>
      <xdr:rowOff>931538</xdr:rowOff>
    </xdr:to>
    <xdr:sp macro="" textlink="">
      <xdr:nvSpPr>
        <xdr:cNvPr id="146" name="Rectángulo 145">
          <a:extLst>
            <a:ext uri="{FF2B5EF4-FFF2-40B4-BE49-F238E27FC236}">
              <a16:creationId xmlns:a16="http://schemas.microsoft.com/office/drawing/2014/main" id="{00000000-0008-0000-1200-000092000000}"/>
            </a:ext>
          </a:extLst>
        </xdr:cNvPr>
        <xdr:cNvSpPr/>
      </xdr:nvSpPr>
      <xdr:spPr bwMode="auto">
        <a:xfrm>
          <a:off x="4048125" y="716470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243</xdr:row>
      <xdr:rowOff>0</xdr:rowOff>
    </xdr:from>
    <xdr:to>
      <xdr:col>5</xdr:col>
      <xdr:colOff>2709525</xdr:colOff>
      <xdr:row>243</xdr:row>
      <xdr:rowOff>45719</xdr:rowOff>
    </xdr:to>
    <xdr:sp macro="" textlink="">
      <xdr:nvSpPr>
        <xdr:cNvPr id="147" name="Rectángulo 146">
          <a:extLst>
            <a:ext uri="{FF2B5EF4-FFF2-40B4-BE49-F238E27FC236}">
              <a16:creationId xmlns:a16="http://schemas.microsoft.com/office/drawing/2014/main" id="{00000000-0008-0000-1200-000093000000}"/>
            </a:ext>
          </a:extLst>
        </xdr:cNvPr>
        <xdr:cNvSpPr/>
      </xdr:nvSpPr>
      <xdr:spPr bwMode="auto">
        <a:xfrm>
          <a:off x="4057650" y="707612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243</xdr:row>
      <xdr:rowOff>885819</xdr:rowOff>
    </xdr:from>
    <xdr:to>
      <xdr:col>3</xdr:col>
      <xdr:colOff>2484000</xdr:colOff>
      <xdr:row>243</xdr:row>
      <xdr:rowOff>931538</xdr:rowOff>
    </xdr:to>
    <xdr:sp macro="" textlink="">
      <xdr:nvSpPr>
        <xdr:cNvPr id="148" name="Rectángulo 147">
          <a:extLst>
            <a:ext uri="{FF2B5EF4-FFF2-40B4-BE49-F238E27FC236}">
              <a16:creationId xmlns:a16="http://schemas.microsoft.com/office/drawing/2014/main" id="{00000000-0008-0000-1200-000094000000}"/>
            </a:ext>
          </a:extLst>
        </xdr:cNvPr>
        <xdr:cNvSpPr/>
      </xdr:nvSpPr>
      <xdr:spPr bwMode="auto">
        <a:xfrm>
          <a:off x="1085850" y="716470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243</xdr:row>
      <xdr:rowOff>0</xdr:rowOff>
    </xdr:from>
    <xdr:to>
      <xdr:col>3</xdr:col>
      <xdr:colOff>2493525</xdr:colOff>
      <xdr:row>243</xdr:row>
      <xdr:rowOff>45719</xdr:rowOff>
    </xdr:to>
    <xdr:sp macro="" textlink="">
      <xdr:nvSpPr>
        <xdr:cNvPr id="149" name="Rectángulo 148">
          <a:extLst>
            <a:ext uri="{FF2B5EF4-FFF2-40B4-BE49-F238E27FC236}">
              <a16:creationId xmlns:a16="http://schemas.microsoft.com/office/drawing/2014/main" id="{00000000-0008-0000-1200-000095000000}"/>
            </a:ext>
          </a:extLst>
        </xdr:cNvPr>
        <xdr:cNvSpPr/>
      </xdr:nvSpPr>
      <xdr:spPr bwMode="auto">
        <a:xfrm>
          <a:off x="1095375" y="707612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243</xdr:row>
      <xdr:rowOff>885819</xdr:rowOff>
    </xdr:from>
    <xdr:to>
      <xdr:col>9</xdr:col>
      <xdr:colOff>3060000</xdr:colOff>
      <xdr:row>243</xdr:row>
      <xdr:rowOff>931538</xdr:rowOff>
    </xdr:to>
    <xdr:sp macro="" textlink="">
      <xdr:nvSpPr>
        <xdr:cNvPr id="150" name="Rectángulo 149">
          <a:extLst>
            <a:ext uri="{FF2B5EF4-FFF2-40B4-BE49-F238E27FC236}">
              <a16:creationId xmlns:a16="http://schemas.microsoft.com/office/drawing/2014/main" id="{00000000-0008-0000-1200-000096000000}"/>
            </a:ext>
          </a:extLst>
        </xdr:cNvPr>
        <xdr:cNvSpPr/>
      </xdr:nvSpPr>
      <xdr:spPr bwMode="auto">
        <a:xfrm>
          <a:off x="9972675" y="7164704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243</xdr:row>
      <xdr:rowOff>0</xdr:rowOff>
    </xdr:from>
    <xdr:to>
      <xdr:col>9</xdr:col>
      <xdr:colOff>3069525</xdr:colOff>
      <xdr:row>243</xdr:row>
      <xdr:rowOff>45719</xdr:rowOff>
    </xdr:to>
    <xdr:sp macro="" textlink="">
      <xdr:nvSpPr>
        <xdr:cNvPr id="151" name="Rectángulo 150">
          <a:extLst>
            <a:ext uri="{FF2B5EF4-FFF2-40B4-BE49-F238E27FC236}">
              <a16:creationId xmlns:a16="http://schemas.microsoft.com/office/drawing/2014/main" id="{00000000-0008-0000-1200-000097000000}"/>
            </a:ext>
          </a:extLst>
        </xdr:cNvPr>
        <xdr:cNvSpPr/>
      </xdr:nvSpPr>
      <xdr:spPr bwMode="auto">
        <a:xfrm>
          <a:off x="9982200" y="7076122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243</xdr:row>
      <xdr:rowOff>885819</xdr:rowOff>
    </xdr:from>
    <xdr:to>
      <xdr:col>11</xdr:col>
      <xdr:colOff>2520000</xdr:colOff>
      <xdr:row>243</xdr:row>
      <xdr:rowOff>931538</xdr:rowOff>
    </xdr:to>
    <xdr:sp macro="" textlink="">
      <xdr:nvSpPr>
        <xdr:cNvPr id="152" name="Rectángulo 151">
          <a:extLst>
            <a:ext uri="{FF2B5EF4-FFF2-40B4-BE49-F238E27FC236}">
              <a16:creationId xmlns:a16="http://schemas.microsoft.com/office/drawing/2014/main" id="{00000000-0008-0000-1200-000098000000}"/>
            </a:ext>
          </a:extLst>
        </xdr:cNvPr>
        <xdr:cNvSpPr/>
      </xdr:nvSpPr>
      <xdr:spPr bwMode="auto">
        <a:xfrm>
          <a:off x="12934950" y="716470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243</xdr:row>
      <xdr:rowOff>0</xdr:rowOff>
    </xdr:from>
    <xdr:to>
      <xdr:col>11</xdr:col>
      <xdr:colOff>2529525</xdr:colOff>
      <xdr:row>243</xdr:row>
      <xdr:rowOff>45719</xdr:rowOff>
    </xdr:to>
    <xdr:sp macro="" textlink="">
      <xdr:nvSpPr>
        <xdr:cNvPr id="153" name="Rectángulo 152">
          <a:extLst>
            <a:ext uri="{FF2B5EF4-FFF2-40B4-BE49-F238E27FC236}">
              <a16:creationId xmlns:a16="http://schemas.microsoft.com/office/drawing/2014/main" id="{00000000-0008-0000-1200-000099000000}"/>
            </a:ext>
          </a:extLst>
        </xdr:cNvPr>
        <xdr:cNvSpPr/>
      </xdr:nvSpPr>
      <xdr:spPr bwMode="auto">
        <a:xfrm>
          <a:off x="12944475" y="707612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31</xdr:row>
      <xdr:rowOff>934925</xdr:rowOff>
    </xdr:from>
    <xdr:to>
      <xdr:col>38</xdr:col>
      <xdr:colOff>2988000</xdr:colOff>
      <xdr:row>32</xdr:row>
      <xdr:rowOff>8505</xdr:rowOff>
    </xdr:to>
    <xdr:sp macro="" textlink="">
      <xdr:nvSpPr>
        <xdr:cNvPr id="154" name="Rectángulo 153">
          <a:extLst>
            <a:ext uri="{FF2B5EF4-FFF2-40B4-BE49-F238E27FC236}">
              <a16:creationId xmlns:a16="http://schemas.microsoft.com/office/drawing/2014/main" id="{00000000-0008-0000-1200-00009A000000}"/>
            </a:ext>
          </a:extLst>
        </xdr:cNvPr>
        <xdr:cNvSpPr/>
      </xdr:nvSpPr>
      <xdr:spPr bwMode="auto">
        <a:xfrm>
          <a:off x="98812350" y="10764725"/>
          <a:ext cx="2988000" cy="70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31</xdr:row>
      <xdr:rowOff>0</xdr:rowOff>
    </xdr:from>
    <xdr:to>
      <xdr:col>38</xdr:col>
      <xdr:colOff>2997525</xdr:colOff>
      <xdr:row>31</xdr:row>
      <xdr:rowOff>45719</xdr:rowOff>
    </xdr:to>
    <xdr:sp macro="" textlink="">
      <xdr:nvSpPr>
        <xdr:cNvPr id="155" name="Rectángulo 154">
          <a:extLst>
            <a:ext uri="{FF2B5EF4-FFF2-40B4-BE49-F238E27FC236}">
              <a16:creationId xmlns:a16="http://schemas.microsoft.com/office/drawing/2014/main" id="{00000000-0008-0000-1200-00009B000000}"/>
            </a:ext>
          </a:extLst>
        </xdr:cNvPr>
        <xdr:cNvSpPr/>
      </xdr:nvSpPr>
      <xdr:spPr bwMode="auto">
        <a:xfrm>
          <a:off x="98821875" y="99060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254</xdr:row>
      <xdr:rowOff>797445</xdr:rowOff>
    </xdr:from>
    <xdr:to>
      <xdr:col>38</xdr:col>
      <xdr:colOff>2988000</xdr:colOff>
      <xdr:row>254</xdr:row>
      <xdr:rowOff>843164</xdr:rowOff>
    </xdr:to>
    <xdr:sp macro="" textlink="">
      <xdr:nvSpPr>
        <xdr:cNvPr id="156" name="Rectángulo 155">
          <a:extLst>
            <a:ext uri="{FF2B5EF4-FFF2-40B4-BE49-F238E27FC236}">
              <a16:creationId xmlns:a16="http://schemas.microsoft.com/office/drawing/2014/main" id="{00000000-0008-0000-1200-00009C000000}"/>
            </a:ext>
          </a:extLst>
        </xdr:cNvPr>
        <xdr:cNvSpPr/>
      </xdr:nvSpPr>
      <xdr:spPr bwMode="auto">
        <a:xfrm>
          <a:off x="98812350" y="7591159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254</xdr:row>
      <xdr:rowOff>0</xdr:rowOff>
    </xdr:from>
    <xdr:to>
      <xdr:col>38</xdr:col>
      <xdr:colOff>2997525</xdr:colOff>
      <xdr:row>254</xdr:row>
      <xdr:rowOff>45719</xdr:rowOff>
    </xdr:to>
    <xdr:sp macro="" textlink="">
      <xdr:nvSpPr>
        <xdr:cNvPr id="157" name="Rectángulo 156">
          <a:extLst>
            <a:ext uri="{FF2B5EF4-FFF2-40B4-BE49-F238E27FC236}">
              <a16:creationId xmlns:a16="http://schemas.microsoft.com/office/drawing/2014/main" id="{00000000-0008-0000-1200-00009D000000}"/>
            </a:ext>
          </a:extLst>
        </xdr:cNvPr>
        <xdr:cNvSpPr/>
      </xdr:nvSpPr>
      <xdr:spPr bwMode="auto">
        <a:xfrm>
          <a:off x="98821875" y="751141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31</xdr:row>
      <xdr:rowOff>934925</xdr:rowOff>
    </xdr:from>
    <xdr:to>
      <xdr:col>36</xdr:col>
      <xdr:colOff>2700000</xdr:colOff>
      <xdr:row>32</xdr:row>
      <xdr:rowOff>8505</xdr:rowOff>
    </xdr:to>
    <xdr:sp macro="" textlink="">
      <xdr:nvSpPr>
        <xdr:cNvPr id="158" name="Rectángulo 157">
          <a:extLst>
            <a:ext uri="{FF2B5EF4-FFF2-40B4-BE49-F238E27FC236}">
              <a16:creationId xmlns:a16="http://schemas.microsoft.com/office/drawing/2014/main" id="{00000000-0008-0000-1200-00009E000000}"/>
            </a:ext>
          </a:extLst>
        </xdr:cNvPr>
        <xdr:cNvSpPr/>
      </xdr:nvSpPr>
      <xdr:spPr bwMode="auto">
        <a:xfrm>
          <a:off x="95888175" y="10764725"/>
          <a:ext cx="2700000" cy="70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31</xdr:row>
      <xdr:rowOff>0</xdr:rowOff>
    </xdr:from>
    <xdr:to>
      <xdr:col>36</xdr:col>
      <xdr:colOff>2709525</xdr:colOff>
      <xdr:row>31</xdr:row>
      <xdr:rowOff>45719</xdr:rowOff>
    </xdr:to>
    <xdr:sp macro="" textlink="">
      <xdr:nvSpPr>
        <xdr:cNvPr id="159" name="Rectángulo 158">
          <a:extLst>
            <a:ext uri="{FF2B5EF4-FFF2-40B4-BE49-F238E27FC236}">
              <a16:creationId xmlns:a16="http://schemas.microsoft.com/office/drawing/2014/main" id="{00000000-0008-0000-1200-00009F000000}"/>
            </a:ext>
          </a:extLst>
        </xdr:cNvPr>
        <xdr:cNvSpPr/>
      </xdr:nvSpPr>
      <xdr:spPr bwMode="auto">
        <a:xfrm>
          <a:off x="95897700" y="99060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31</xdr:row>
      <xdr:rowOff>934925</xdr:rowOff>
    </xdr:from>
    <xdr:to>
      <xdr:col>34</xdr:col>
      <xdr:colOff>2484000</xdr:colOff>
      <xdr:row>32</xdr:row>
      <xdr:rowOff>8505</xdr:rowOff>
    </xdr:to>
    <xdr:sp macro="" textlink="">
      <xdr:nvSpPr>
        <xdr:cNvPr id="160" name="Rectángulo 159">
          <a:extLst>
            <a:ext uri="{FF2B5EF4-FFF2-40B4-BE49-F238E27FC236}">
              <a16:creationId xmlns:a16="http://schemas.microsoft.com/office/drawing/2014/main" id="{00000000-0008-0000-1200-0000A0000000}"/>
            </a:ext>
          </a:extLst>
        </xdr:cNvPr>
        <xdr:cNvSpPr/>
      </xdr:nvSpPr>
      <xdr:spPr bwMode="auto">
        <a:xfrm>
          <a:off x="93183075" y="10764725"/>
          <a:ext cx="2484000" cy="70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31</xdr:row>
      <xdr:rowOff>0</xdr:rowOff>
    </xdr:from>
    <xdr:to>
      <xdr:col>34</xdr:col>
      <xdr:colOff>2493525</xdr:colOff>
      <xdr:row>31</xdr:row>
      <xdr:rowOff>45719</xdr:rowOff>
    </xdr:to>
    <xdr:sp macro="" textlink="">
      <xdr:nvSpPr>
        <xdr:cNvPr id="161" name="Rectángulo 160">
          <a:extLst>
            <a:ext uri="{FF2B5EF4-FFF2-40B4-BE49-F238E27FC236}">
              <a16:creationId xmlns:a16="http://schemas.microsoft.com/office/drawing/2014/main" id="{00000000-0008-0000-1200-0000A1000000}"/>
            </a:ext>
          </a:extLst>
        </xdr:cNvPr>
        <xdr:cNvSpPr/>
      </xdr:nvSpPr>
      <xdr:spPr bwMode="auto">
        <a:xfrm>
          <a:off x="93192600" y="99060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31</xdr:row>
      <xdr:rowOff>934925</xdr:rowOff>
    </xdr:from>
    <xdr:to>
      <xdr:col>40</xdr:col>
      <xdr:colOff>3060000</xdr:colOff>
      <xdr:row>32</xdr:row>
      <xdr:rowOff>8505</xdr:rowOff>
    </xdr:to>
    <xdr:sp macro="" textlink="">
      <xdr:nvSpPr>
        <xdr:cNvPr id="162" name="Rectángulo 161">
          <a:extLst>
            <a:ext uri="{FF2B5EF4-FFF2-40B4-BE49-F238E27FC236}">
              <a16:creationId xmlns:a16="http://schemas.microsoft.com/office/drawing/2014/main" id="{00000000-0008-0000-1200-0000A2000000}"/>
            </a:ext>
          </a:extLst>
        </xdr:cNvPr>
        <xdr:cNvSpPr/>
      </xdr:nvSpPr>
      <xdr:spPr bwMode="auto">
        <a:xfrm>
          <a:off x="102003225" y="10764725"/>
          <a:ext cx="3060000" cy="70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31</xdr:row>
      <xdr:rowOff>0</xdr:rowOff>
    </xdr:from>
    <xdr:to>
      <xdr:col>40</xdr:col>
      <xdr:colOff>3069525</xdr:colOff>
      <xdr:row>31</xdr:row>
      <xdr:rowOff>45719</xdr:rowOff>
    </xdr:to>
    <xdr:sp macro="" textlink="">
      <xdr:nvSpPr>
        <xdr:cNvPr id="163" name="Rectángulo 162">
          <a:extLst>
            <a:ext uri="{FF2B5EF4-FFF2-40B4-BE49-F238E27FC236}">
              <a16:creationId xmlns:a16="http://schemas.microsoft.com/office/drawing/2014/main" id="{00000000-0008-0000-1200-0000A3000000}"/>
            </a:ext>
          </a:extLst>
        </xdr:cNvPr>
        <xdr:cNvSpPr/>
      </xdr:nvSpPr>
      <xdr:spPr bwMode="auto">
        <a:xfrm>
          <a:off x="102012750" y="99060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31</xdr:row>
      <xdr:rowOff>934925</xdr:rowOff>
    </xdr:from>
    <xdr:to>
      <xdr:col>42</xdr:col>
      <xdr:colOff>2520000</xdr:colOff>
      <xdr:row>32</xdr:row>
      <xdr:rowOff>8505</xdr:rowOff>
    </xdr:to>
    <xdr:sp macro="" textlink="">
      <xdr:nvSpPr>
        <xdr:cNvPr id="164" name="Rectángulo 163">
          <a:extLst>
            <a:ext uri="{FF2B5EF4-FFF2-40B4-BE49-F238E27FC236}">
              <a16:creationId xmlns:a16="http://schemas.microsoft.com/office/drawing/2014/main" id="{00000000-0008-0000-1200-0000A4000000}"/>
            </a:ext>
          </a:extLst>
        </xdr:cNvPr>
        <xdr:cNvSpPr/>
      </xdr:nvSpPr>
      <xdr:spPr bwMode="auto">
        <a:xfrm>
          <a:off x="105298875" y="10764725"/>
          <a:ext cx="2520000" cy="70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31</xdr:row>
      <xdr:rowOff>0</xdr:rowOff>
    </xdr:from>
    <xdr:to>
      <xdr:col>42</xdr:col>
      <xdr:colOff>2529525</xdr:colOff>
      <xdr:row>31</xdr:row>
      <xdr:rowOff>45719</xdr:rowOff>
    </xdr:to>
    <xdr:sp macro="" textlink="">
      <xdr:nvSpPr>
        <xdr:cNvPr id="165" name="Rectángulo 164">
          <a:extLst>
            <a:ext uri="{FF2B5EF4-FFF2-40B4-BE49-F238E27FC236}">
              <a16:creationId xmlns:a16="http://schemas.microsoft.com/office/drawing/2014/main" id="{00000000-0008-0000-1200-0000A5000000}"/>
            </a:ext>
          </a:extLst>
        </xdr:cNvPr>
        <xdr:cNvSpPr/>
      </xdr:nvSpPr>
      <xdr:spPr bwMode="auto">
        <a:xfrm>
          <a:off x="105308400" y="99060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29</xdr:row>
      <xdr:rowOff>885819</xdr:rowOff>
    </xdr:from>
    <xdr:to>
      <xdr:col>38</xdr:col>
      <xdr:colOff>2988000</xdr:colOff>
      <xdr:row>29</xdr:row>
      <xdr:rowOff>931538</xdr:rowOff>
    </xdr:to>
    <xdr:sp macro="" textlink="">
      <xdr:nvSpPr>
        <xdr:cNvPr id="166" name="Rectángulo 165">
          <a:extLst>
            <a:ext uri="{FF2B5EF4-FFF2-40B4-BE49-F238E27FC236}">
              <a16:creationId xmlns:a16="http://schemas.microsoft.com/office/drawing/2014/main" id="{00000000-0008-0000-1200-0000A6000000}"/>
            </a:ext>
          </a:extLst>
        </xdr:cNvPr>
        <xdr:cNvSpPr/>
      </xdr:nvSpPr>
      <xdr:spPr bwMode="auto">
        <a:xfrm>
          <a:off x="98812350" y="95535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29</xdr:row>
      <xdr:rowOff>0</xdr:rowOff>
    </xdr:from>
    <xdr:to>
      <xdr:col>38</xdr:col>
      <xdr:colOff>2997525</xdr:colOff>
      <xdr:row>29</xdr:row>
      <xdr:rowOff>45719</xdr:rowOff>
    </xdr:to>
    <xdr:sp macro="" textlink="">
      <xdr:nvSpPr>
        <xdr:cNvPr id="167" name="Rectángulo 166">
          <a:extLst>
            <a:ext uri="{FF2B5EF4-FFF2-40B4-BE49-F238E27FC236}">
              <a16:creationId xmlns:a16="http://schemas.microsoft.com/office/drawing/2014/main" id="{00000000-0008-0000-1200-0000A7000000}"/>
            </a:ext>
          </a:extLst>
        </xdr:cNvPr>
        <xdr:cNvSpPr/>
      </xdr:nvSpPr>
      <xdr:spPr bwMode="auto">
        <a:xfrm>
          <a:off x="98821875" y="86677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29</xdr:row>
      <xdr:rowOff>885819</xdr:rowOff>
    </xdr:from>
    <xdr:to>
      <xdr:col>36</xdr:col>
      <xdr:colOff>2700000</xdr:colOff>
      <xdr:row>29</xdr:row>
      <xdr:rowOff>931538</xdr:rowOff>
    </xdr:to>
    <xdr:sp macro="" textlink="">
      <xdr:nvSpPr>
        <xdr:cNvPr id="168" name="Rectángulo 167">
          <a:extLst>
            <a:ext uri="{FF2B5EF4-FFF2-40B4-BE49-F238E27FC236}">
              <a16:creationId xmlns:a16="http://schemas.microsoft.com/office/drawing/2014/main" id="{00000000-0008-0000-1200-0000A8000000}"/>
            </a:ext>
          </a:extLst>
        </xdr:cNvPr>
        <xdr:cNvSpPr/>
      </xdr:nvSpPr>
      <xdr:spPr bwMode="auto">
        <a:xfrm>
          <a:off x="95888175" y="95535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29</xdr:row>
      <xdr:rowOff>0</xdr:rowOff>
    </xdr:from>
    <xdr:to>
      <xdr:col>36</xdr:col>
      <xdr:colOff>2709525</xdr:colOff>
      <xdr:row>29</xdr:row>
      <xdr:rowOff>45719</xdr:rowOff>
    </xdr:to>
    <xdr:sp macro="" textlink="">
      <xdr:nvSpPr>
        <xdr:cNvPr id="169" name="Rectángulo 168">
          <a:extLst>
            <a:ext uri="{FF2B5EF4-FFF2-40B4-BE49-F238E27FC236}">
              <a16:creationId xmlns:a16="http://schemas.microsoft.com/office/drawing/2014/main" id="{00000000-0008-0000-1200-0000A9000000}"/>
            </a:ext>
          </a:extLst>
        </xdr:cNvPr>
        <xdr:cNvSpPr/>
      </xdr:nvSpPr>
      <xdr:spPr bwMode="auto">
        <a:xfrm>
          <a:off x="95897700" y="86677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29</xdr:row>
      <xdr:rowOff>885819</xdr:rowOff>
    </xdr:from>
    <xdr:to>
      <xdr:col>34</xdr:col>
      <xdr:colOff>2484000</xdr:colOff>
      <xdr:row>29</xdr:row>
      <xdr:rowOff>931538</xdr:rowOff>
    </xdr:to>
    <xdr:sp macro="" textlink="">
      <xdr:nvSpPr>
        <xdr:cNvPr id="170" name="Rectángulo 169">
          <a:extLst>
            <a:ext uri="{FF2B5EF4-FFF2-40B4-BE49-F238E27FC236}">
              <a16:creationId xmlns:a16="http://schemas.microsoft.com/office/drawing/2014/main" id="{00000000-0008-0000-1200-0000AA000000}"/>
            </a:ext>
          </a:extLst>
        </xdr:cNvPr>
        <xdr:cNvSpPr/>
      </xdr:nvSpPr>
      <xdr:spPr bwMode="auto">
        <a:xfrm>
          <a:off x="93183075" y="95535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29</xdr:row>
      <xdr:rowOff>0</xdr:rowOff>
    </xdr:from>
    <xdr:to>
      <xdr:col>34</xdr:col>
      <xdr:colOff>2493525</xdr:colOff>
      <xdr:row>29</xdr:row>
      <xdr:rowOff>45719</xdr:rowOff>
    </xdr:to>
    <xdr:sp macro="" textlink="">
      <xdr:nvSpPr>
        <xdr:cNvPr id="171" name="Rectángulo 170">
          <a:extLst>
            <a:ext uri="{FF2B5EF4-FFF2-40B4-BE49-F238E27FC236}">
              <a16:creationId xmlns:a16="http://schemas.microsoft.com/office/drawing/2014/main" id="{00000000-0008-0000-1200-0000AB000000}"/>
            </a:ext>
          </a:extLst>
        </xdr:cNvPr>
        <xdr:cNvSpPr/>
      </xdr:nvSpPr>
      <xdr:spPr bwMode="auto">
        <a:xfrm>
          <a:off x="93192600" y="86677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29</xdr:row>
      <xdr:rowOff>885819</xdr:rowOff>
    </xdr:from>
    <xdr:to>
      <xdr:col>40</xdr:col>
      <xdr:colOff>3060000</xdr:colOff>
      <xdr:row>29</xdr:row>
      <xdr:rowOff>931538</xdr:rowOff>
    </xdr:to>
    <xdr:sp macro="" textlink="">
      <xdr:nvSpPr>
        <xdr:cNvPr id="172" name="Rectángulo 171">
          <a:extLst>
            <a:ext uri="{FF2B5EF4-FFF2-40B4-BE49-F238E27FC236}">
              <a16:creationId xmlns:a16="http://schemas.microsoft.com/office/drawing/2014/main" id="{00000000-0008-0000-1200-0000AC000000}"/>
            </a:ext>
          </a:extLst>
        </xdr:cNvPr>
        <xdr:cNvSpPr/>
      </xdr:nvSpPr>
      <xdr:spPr bwMode="auto">
        <a:xfrm>
          <a:off x="102003225" y="95535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29</xdr:row>
      <xdr:rowOff>0</xdr:rowOff>
    </xdr:from>
    <xdr:to>
      <xdr:col>40</xdr:col>
      <xdr:colOff>3069525</xdr:colOff>
      <xdr:row>29</xdr:row>
      <xdr:rowOff>45719</xdr:rowOff>
    </xdr:to>
    <xdr:sp macro="" textlink="">
      <xdr:nvSpPr>
        <xdr:cNvPr id="173" name="Rectángulo 172">
          <a:extLst>
            <a:ext uri="{FF2B5EF4-FFF2-40B4-BE49-F238E27FC236}">
              <a16:creationId xmlns:a16="http://schemas.microsoft.com/office/drawing/2014/main" id="{00000000-0008-0000-1200-0000AD000000}"/>
            </a:ext>
          </a:extLst>
        </xdr:cNvPr>
        <xdr:cNvSpPr/>
      </xdr:nvSpPr>
      <xdr:spPr bwMode="auto">
        <a:xfrm>
          <a:off x="102012750" y="86677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29</xdr:row>
      <xdr:rowOff>885819</xdr:rowOff>
    </xdr:from>
    <xdr:to>
      <xdr:col>42</xdr:col>
      <xdr:colOff>2520000</xdr:colOff>
      <xdr:row>29</xdr:row>
      <xdr:rowOff>931538</xdr:rowOff>
    </xdr:to>
    <xdr:sp macro="" textlink="">
      <xdr:nvSpPr>
        <xdr:cNvPr id="174" name="Rectángulo 173">
          <a:extLst>
            <a:ext uri="{FF2B5EF4-FFF2-40B4-BE49-F238E27FC236}">
              <a16:creationId xmlns:a16="http://schemas.microsoft.com/office/drawing/2014/main" id="{00000000-0008-0000-1200-0000AE000000}"/>
            </a:ext>
          </a:extLst>
        </xdr:cNvPr>
        <xdr:cNvSpPr/>
      </xdr:nvSpPr>
      <xdr:spPr bwMode="auto">
        <a:xfrm>
          <a:off x="105298875" y="95535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29</xdr:row>
      <xdr:rowOff>0</xdr:rowOff>
    </xdr:from>
    <xdr:to>
      <xdr:col>42</xdr:col>
      <xdr:colOff>2529525</xdr:colOff>
      <xdr:row>29</xdr:row>
      <xdr:rowOff>45719</xdr:rowOff>
    </xdr:to>
    <xdr:sp macro="" textlink="">
      <xdr:nvSpPr>
        <xdr:cNvPr id="175" name="Rectángulo 174">
          <a:extLst>
            <a:ext uri="{FF2B5EF4-FFF2-40B4-BE49-F238E27FC236}">
              <a16:creationId xmlns:a16="http://schemas.microsoft.com/office/drawing/2014/main" id="{00000000-0008-0000-1200-0000AF000000}"/>
            </a:ext>
          </a:extLst>
        </xdr:cNvPr>
        <xdr:cNvSpPr/>
      </xdr:nvSpPr>
      <xdr:spPr bwMode="auto">
        <a:xfrm>
          <a:off x="105308400" y="86677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27</xdr:row>
      <xdr:rowOff>885819</xdr:rowOff>
    </xdr:from>
    <xdr:to>
      <xdr:col>38</xdr:col>
      <xdr:colOff>2988000</xdr:colOff>
      <xdr:row>27</xdr:row>
      <xdr:rowOff>931538</xdr:rowOff>
    </xdr:to>
    <xdr:sp macro="" textlink="">
      <xdr:nvSpPr>
        <xdr:cNvPr id="176" name="Rectángulo 175">
          <a:extLst>
            <a:ext uri="{FF2B5EF4-FFF2-40B4-BE49-F238E27FC236}">
              <a16:creationId xmlns:a16="http://schemas.microsoft.com/office/drawing/2014/main" id="{00000000-0008-0000-1200-0000B0000000}"/>
            </a:ext>
          </a:extLst>
        </xdr:cNvPr>
        <xdr:cNvSpPr/>
      </xdr:nvSpPr>
      <xdr:spPr bwMode="auto">
        <a:xfrm>
          <a:off x="98812350" y="8458194"/>
          <a:ext cx="2988000" cy="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27</xdr:row>
      <xdr:rowOff>0</xdr:rowOff>
    </xdr:from>
    <xdr:to>
      <xdr:col>38</xdr:col>
      <xdr:colOff>2997525</xdr:colOff>
      <xdr:row>27</xdr:row>
      <xdr:rowOff>45719</xdr:rowOff>
    </xdr:to>
    <xdr:sp macro="" textlink="">
      <xdr:nvSpPr>
        <xdr:cNvPr id="177" name="Rectángulo 176">
          <a:extLst>
            <a:ext uri="{FF2B5EF4-FFF2-40B4-BE49-F238E27FC236}">
              <a16:creationId xmlns:a16="http://schemas.microsoft.com/office/drawing/2014/main" id="{00000000-0008-0000-1200-0000B1000000}"/>
            </a:ext>
          </a:extLst>
        </xdr:cNvPr>
        <xdr:cNvSpPr/>
      </xdr:nvSpPr>
      <xdr:spPr bwMode="auto">
        <a:xfrm>
          <a:off x="98821875" y="76581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27</xdr:row>
      <xdr:rowOff>885819</xdr:rowOff>
    </xdr:from>
    <xdr:to>
      <xdr:col>36</xdr:col>
      <xdr:colOff>2700000</xdr:colOff>
      <xdr:row>27</xdr:row>
      <xdr:rowOff>931538</xdr:rowOff>
    </xdr:to>
    <xdr:sp macro="" textlink="">
      <xdr:nvSpPr>
        <xdr:cNvPr id="178" name="Rectángulo 177">
          <a:extLst>
            <a:ext uri="{FF2B5EF4-FFF2-40B4-BE49-F238E27FC236}">
              <a16:creationId xmlns:a16="http://schemas.microsoft.com/office/drawing/2014/main" id="{00000000-0008-0000-1200-0000B2000000}"/>
            </a:ext>
          </a:extLst>
        </xdr:cNvPr>
        <xdr:cNvSpPr/>
      </xdr:nvSpPr>
      <xdr:spPr bwMode="auto">
        <a:xfrm>
          <a:off x="95888175" y="8458194"/>
          <a:ext cx="2700000" cy="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27</xdr:row>
      <xdr:rowOff>0</xdr:rowOff>
    </xdr:from>
    <xdr:to>
      <xdr:col>36</xdr:col>
      <xdr:colOff>2709525</xdr:colOff>
      <xdr:row>27</xdr:row>
      <xdr:rowOff>45719</xdr:rowOff>
    </xdr:to>
    <xdr:sp macro="" textlink="">
      <xdr:nvSpPr>
        <xdr:cNvPr id="179" name="Rectángulo 178">
          <a:extLst>
            <a:ext uri="{FF2B5EF4-FFF2-40B4-BE49-F238E27FC236}">
              <a16:creationId xmlns:a16="http://schemas.microsoft.com/office/drawing/2014/main" id="{00000000-0008-0000-1200-0000B3000000}"/>
            </a:ext>
          </a:extLst>
        </xdr:cNvPr>
        <xdr:cNvSpPr/>
      </xdr:nvSpPr>
      <xdr:spPr bwMode="auto">
        <a:xfrm>
          <a:off x="95897700" y="76581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27</xdr:row>
      <xdr:rowOff>885819</xdr:rowOff>
    </xdr:from>
    <xdr:to>
      <xdr:col>34</xdr:col>
      <xdr:colOff>2484000</xdr:colOff>
      <xdr:row>27</xdr:row>
      <xdr:rowOff>931538</xdr:rowOff>
    </xdr:to>
    <xdr:sp macro="" textlink="">
      <xdr:nvSpPr>
        <xdr:cNvPr id="180" name="Rectángulo 179">
          <a:extLst>
            <a:ext uri="{FF2B5EF4-FFF2-40B4-BE49-F238E27FC236}">
              <a16:creationId xmlns:a16="http://schemas.microsoft.com/office/drawing/2014/main" id="{00000000-0008-0000-1200-0000B4000000}"/>
            </a:ext>
          </a:extLst>
        </xdr:cNvPr>
        <xdr:cNvSpPr/>
      </xdr:nvSpPr>
      <xdr:spPr bwMode="auto">
        <a:xfrm>
          <a:off x="93183075" y="8458194"/>
          <a:ext cx="2484000" cy="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27</xdr:row>
      <xdr:rowOff>0</xdr:rowOff>
    </xdr:from>
    <xdr:to>
      <xdr:col>34</xdr:col>
      <xdr:colOff>2493525</xdr:colOff>
      <xdr:row>27</xdr:row>
      <xdr:rowOff>45719</xdr:rowOff>
    </xdr:to>
    <xdr:sp macro="" textlink="">
      <xdr:nvSpPr>
        <xdr:cNvPr id="181" name="Rectángulo 180">
          <a:extLst>
            <a:ext uri="{FF2B5EF4-FFF2-40B4-BE49-F238E27FC236}">
              <a16:creationId xmlns:a16="http://schemas.microsoft.com/office/drawing/2014/main" id="{00000000-0008-0000-1200-0000B5000000}"/>
            </a:ext>
          </a:extLst>
        </xdr:cNvPr>
        <xdr:cNvSpPr/>
      </xdr:nvSpPr>
      <xdr:spPr bwMode="auto">
        <a:xfrm>
          <a:off x="93192600" y="76581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27</xdr:row>
      <xdr:rowOff>885819</xdr:rowOff>
    </xdr:from>
    <xdr:to>
      <xdr:col>40</xdr:col>
      <xdr:colOff>3060000</xdr:colOff>
      <xdr:row>27</xdr:row>
      <xdr:rowOff>931538</xdr:rowOff>
    </xdr:to>
    <xdr:sp macro="" textlink="">
      <xdr:nvSpPr>
        <xdr:cNvPr id="182" name="Rectángulo 181">
          <a:extLst>
            <a:ext uri="{FF2B5EF4-FFF2-40B4-BE49-F238E27FC236}">
              <a16:creationId xmlns:a16="http://schemas.microsoft.com/office/drawing/2014/main" id="{00000000-0008-0000-1200-0000B6000000}"/>
            </a:ext>
          </a:extLst>
        </xdr:cNvPr>
        <xdr:cNvSpPr/>
      </xdr:nvSpPr>
      <xdr:spPr bwMode="auto">
        <a:xfrm>
          <a:off x="102003225" y="8458194"/>
          <a:ext cx="3060000" cy="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27</xdr:row>
      <xdr:rowOff>0</xdr:rowOff>
    </xdr:from>
    <xdr:to>
      <xdr:col>40</xdr:col>
      <xdr:colOff>3069525</xdr:colOff>
      <xdr:row>27</xdr:row>
      <xdr:rowOff>45719</xdr:rowOff>
    </xdr:to>
    <xdr:sp macro="" textlink="">
      <xdr:nvSpPr>
        <xdr:cNvPr id="183" name="Rectángulo 182">
          <a:extLst>
            <a:ext uri="{FF2B5EF4-FFF2-40B4-BE49-F238E27FC236}">
              <a16:creationId xmlns:a16="http://schemas.microsoft.com/office/drawing/2014/main" id="{00000000-0008-0000-1200-0000B7000000}"/>
            </a:ext>
          </a:extLst>
        </xdr:cNvPr>
        <xdr:cNvSpPr/>
      </xdr:nvSpPr>
      <xdr:spPr bwMode="auto">
        <a:xfrm>
          <a:off x="102012750" y="76581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27</xdr:row>
      <xdr:rowOff>885819</xdr:rowOff>
    </xdr:from>
    <xdr:to>
      <xdr:col>42</xdr:col>
      <xdr:colOff>2520000</xdr:colOff>
      <xdr:row>27</xdr:row>
      <xdr:rowOff>931538</xdr:rowOff>
    </xdr:to>
    <xdr:sp macro="" textlink="">
      <xdr:nvSpPr>
        <xdr:cNvPr id="184" name="Rectángulo 183">
          <a:extLst>
            <a:ext uri="{FF2B5EF4-FFF2-40B4-BE49-F238E27FC236}">
              <a16:creationId xmlns:a16="http://schemas.microsoft.com/office/drawing/2014/main" id="{00000000-0008-0000-1200-0000B8000000}"/>
            </a:ext>
          </a:extLst>
        </xdr:cNvPr>
        <xdr:cNvSpPr/>
      </xdr:nvSpPr>
      <xdr:spPr bwMode="auto">
        <a:xfrm>
          <a:off x="105298875" y="8458194"/>
          <a:ext cx="2520000" cy="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27</xdr:row>
      <xdr:rowOff>0</xdr:rowOff>
    </xdr:from>
    <xdr:to>
      <xdr:col>42</xdr:col>
      <xdr:colOff>2529525</xdr:colOff>
      <xdr:row>27</xdr:row>
      <xdr:rowOff>45719</xdr:rowOff>
    </xdr:to>
    <xdr:sp macro="" textlink="">
      <xdr:nvSpPr>
        <xdr:cNvPr id="185" name="Rectángulo 184">
          <a:extLst>
            <a:ext uri="{FF2B5EF4-FFF2-40B4-BE49-F238E27FC236}">
              <a16:creationId xmlns:a16="http://schemas.microsoft.com/office/drawing/2014/main" id="{00000000-0008-0000-1200-0000B9000000}"/>
            </a:ext>
          </a:extLst>
        </xdr:cNvPr>
        <xdr:cNvSpPr/>
      </xdr:nvSpPr>
      <xdr:spPr bwMode="auto">
        <a:xfrm>
          <a:off x="105308400" y="76581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207</xdr:row>
      <xdr:rowOff>934924</xdr:rowOff>
    </xdr:from>
    <xdr:to>
      <xdr:col>38</xdr:col>
      <xdr:colOff>2988000</xdr:colOff>
      <xdr:row>208</xdr:row>
      <xdr:rowOff>8504</xdr:rowOff>
    </xdr:to>
    <xdr:sp macro="" textlink="">
      <xdr:nvSpPr>
        <xdr:cNvPr id="186" name="Rectángulo 185">
          <a:extLst>
            <a:ext uri="{FF2B5EF4-FFF2-40B4-BE49-F238E27FC236}">
              <a16:creationId xmlns:a16="http://schemas.microsoft.com/office/drawing/2014/main" id="{00000000-0008-0000-1200-0000BA000000}"/>
            </a:ext>
          </a:extLst>
        </xdr:cNvPr>
        <xdr:cNvSpPr/>
      </xdr:nvSpPr>
      <xdr:spPr bwMode="auto">
        <a:xfrm>
          <a:off x="98812350" y="568180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207</xdr:row>
      <xdr:rowOff>-1</xdr:rowOff>
    </xdr:from>
    <xdr:to>
      <xdr:col>38</xdr:col>
      <xdr:colOff>2997525</xdr:colOff>
      <xdr:row>207</xdr:row>
      <xdr:rowOff>45718</xdr:rowOff>
    </xdr:to>
    <xdr:sp macro="" textlink="">
      <xdr:nvSpPr>
        <xdr:cNvPr id="187" name="Rectángulo 186">
          <a:extLst>
            <a:ext uri="{FF2B5EF4-FFF2-40B4-BE49-F238E27FC236}">
              <a16:creationId xmlns:a16="http://schemas.microsoft.com/office/drawing/2014/main" id="{00000000-0008-0000-1200-0000BB000000}"/>
            </a:ext>
          </a:extLst>
        </xdr:cNvPr>
        <xdr:cNvSpPr/>
      </xdr:nvSpPr>
      <xdr:spPr bwMode="auto">
        <a:xfrm>
          <a:off x="98821875" y="5588317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207</xdr:row>
      <xdr:rowOff>934924</xdr:rowOff>
    </xdr:from>
    <xdr:to>
      <xdr:col>36</xdr:col>
      <xdr:colOff>2700000</xdr:colOff>
      <xdr:row>208</xdr:row>
      <xdr:rowOff>8504</xdr:rowOff>
    </xdr:to>
    <xdr:sp macro="" textlink="">
      <xdr:nvSpPr>
        <xdr:cNvPr id="188" name="Rectángulo 187">
          <a:extLst>
            <a:ext uri="{FF2B5EF4-FFF2-40B4-BE49-F238E27FC236}">
              <a16:creationId xmlns:a16="http://schemas.microsoft.com/office/drawing/2014/main" id="{00000000-0008-0000-1200-0000BC000000}"/>
            </a:ext>
          </a:extLst>
        </xdr:cNvPr>
        <xdr:cNvSpPr/>
      </xdr:nvSpPr>
      <xdr:spPr bwMode="auto">
        <a:xfrm>
          <a:off x="95888175" y="568180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207</xdr:row>
      <xdr:rowOff>-1</xdr:rowOff>
    </xdr:from>
    <xdr:to>
      <xdr:col>36</xdr:col>
      <xdr:colOff>2709525</xdr:colOff>
      <xdr:row>207</xdr:row>
      <xdr:rowOff>45718</xdr:rowOff>
    </xdr:to>
    <xdr:sp macro="" textlink="">
      <xdr:nvSpPr>
        <xdr:cNvPr id="189" name="Rectángulo 188">
          <a:extLst>
            <a:ext uri="{FF2B5EF4-FFF2-40B4-BE49-F238E27FC236}">
              <a16:creationId xmlns:a16="http://schemas.microsoft.com/office/drawing/2014/main" id="{00000000-0008-0000-1200-0000BD000000}"/>
            </a:ext>
          </a:extLst>
        </xdr:cNvPr>
        <xdr:cNvSpPr/>
      </xdr:nvSpPr>
      <xdr:spPr bwMode="auto">
        <a:xfrm>
          <a:off x="95897700" y="5588317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207</xdr:row>
      <xdr:rowOff>934924</xdr:rowOff>
    </xdr:from>
    <xdr:to>
      <xdr:col>34</xdr:col>
      <xdr:colOff>2484000</xdr:colOff>
      <xdr:row>208</xdr:row>
      <xdr:rowOff>8504</xdr:rowOff>
    </xdr:to>
    <xdr:sp macro="" textlink="">
      <xdr:nvSpPr>
        <xdr:cNvPr id="190" name="Rectángulo 189">
          <a:extLst>
            <a:ext uri="{FF2B5EF4-FFF2-40B4-BE49-F238E27FC236}">
              <a16:creationId xmlns:a16="http://schemas.microsoft.com/office/drawing/2014/main" id="{00000000-0008-0000-1200-0000BE000000}"/>
            </a:ext>
          </a:extLst>
        </xdr:cNvPr>
        <xdr:cNvSpPr/>
      </xdr:nvSpPr>
      <xdr:spPr bwMode="auto">
        <a:xfrm>
          <a:off x="93183075" y="568180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207</xdr:row>
      <xdr:rowOff>-1</xdr:rowOff>
    </xdr:from>
    <xdr:to>
      <xdr:col>34</xdr:col>
      <xdr:colOff>2493525</xdr:colOff>
      <xdr:row>207</xdr:row>
      <xdr:rowOff>45718</xdr:rowOff>
    </xdr:to>
    <xdr:sp macro="" textlink="">
      <xdr:nvSpPr>
        <xdr:cNvPr id="191" name="Rectángulo 190">
          <a:extLst>
            <a:ext uri="{FF2B5EF4-FFF2-40B4-BE49-F238E27FC236}">
              <a16:creationId xmlns:a16="http://schemas.microsoft.com/office/drawing/2014/main" id="{00000000-0008-0000-1200-0000BF000000}"/>
            </a:ext>
          </a:extLst>
        </xdr:cNvPr>
        <xdr:cNvSpPr/>
      </xdr:nvSpPr>
      <xdr:spPr bwMode="auto">
        <a:xfrm>
          <a:off x="93192600" y="5588317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207</xdr:row>
      <xdr:rowOff>934924</xdr:rowOff>
    </xdr:from>
    <xdr:to>
      <xdr:col>40</xdr:col>
      <xdr:colOff>3060000</xdr:colOff>
      <xdr:row>208</xdr:row>
      <xdr:rowOff>8504</xdr:rowOff>
    </xdr:to>
    <xdr:sp macro="" textlink="">
      <xdr:nvSpPr>
        <xdr:cNvPr id="192" name="Rectángulo 191">
          <a:extLst>
            <a:ext uri="{FF2B5EF4-FFF2-40B4-BE49-F238E27FC236}">
              <a16:creationId xmlns:a16="http://schemas.microsoft.com/office/drawing/2014/main" id="{00000000-0008-0000-1200-0000C0000000}"/>
            </a:ext>
          </a:extLst>
        </xdr:cNvPr>
        <xdr:cNvSpPr/>
      </xdr:nvSpPr>
      <xdr:spPr bwMode="auto">
        <a:xfrm>
          <a:off x="102003225" y="568180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207</xdr:row>
      <xdr:rowOff>-1</xdr:rowOff>
    </xdr:from>
    <xdr:to>
      <xdr:col>40</xdr:col>
      <xdr:colOff>3069525</xdr:colOff>
      <xdr:row>207</xdr:row>
      <xdr:rowOff>45718</xdr:rowOff>
    </xdr:to>
    <xdr:sp macro="" textlink="">
      <xdr:nvSpPr>
        <xdr:cNvPr id="193" name="Rectángulo 192">
          <a:extLst>
            <a:ext uri="{FF2B5EF4-FFF2-40B4-BE49-F238E27FC236}">
              <a16:creationId xmlns:a16="http://schemas.microsoft.com/office/drawing/2014/main" id="{00000000-0008-0000-1200-0000C1000000}"/>
            </a:ext>
          </a:extLst>
        </xdr:cNvPr>
        <xdr:cNvSpPr/>
      </xdr:nvSpPr>
      <xdr:spPr bwMode="auto">
        <a:xfrm>
          <a:off x="102012750" y="5588317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207</xdr:row>
      <xdr:rowOff>934924</xdr:rowOff>
    </xdr:from>
    <xdr:to>
      <xdr:col>42</xdr:col>
      <xdr:colOff>2520000</xdr:colOff>
      <xdr:row>208</xdr:row>
      <xdr:rowOff>8504</xdr:rowOff>
    </xdr:to>
    <xdr:sp macro="" textlink="">
      <xdr:nvSpPr>
        <xdr:cNvPr id="194" name="Rectángulo 193">
          <a:extLst>
            <a:ext uri="{FF2B5EF4-FFF2-40B4-BE49-F238E27FC236}">
              <a16:creationId xmlns:a16="http://schemas.microsoft.com/office/drawing/2014/main" id="{00000000-0008-0000-1200-0000C2000000}"/>
            </a:ext>
          </a:extLst>
        </xdr:cNvPr>
        <xdr:cNvSpPr/>
      </xdr:nvSpPr>
      <xdr:spPr bwMode="auto">
        <a:xfrm>
          <a:off x="105298875" y="568180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207</xdr:row>
      <xdr:rowOff>-1</xdr:rowOff>
    </xdr:from>
    <xdr:to>
      <xdr:col>42</xdr:col>
      <xdr:colOff>2529525</xdr:colOff>
      <xdr:row>207</xdr:row>
      <xdr:rowOff>45718</xdr:rowOff>
    </xdr:to>
    <xdr:sp macro="" textlink="">
      <xdr:nvSpPr>
        <xdr:cNvPr id="195" name="Rectángulo 194">
          <a:extLst>
            <a:ext uri="{FF2B5EF4-FFF2-40B4-BE49-F238E27FC236}">
              <a16:creationId xmlns:a16="http://schemas.microsoft.com/office/drawing/2014/main" id="{00000000-0008-0000-1200-0000C3000000}"/>
            </a:ext>
          </a:extLst>
        </xdr:cNvPr>
        <xdr:cNvSpPr/>
      </xdr:nvSpPr>
      <xdr:spPr bwMode="auto">
        <a:xfrm>
          <a:off x="105308400" y="5588317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205</xdr:row>
      <xdr:rowOff>885819</xdr:rowOff>
    </xdr:from>
    <xdr:to>
      <xdr:col>38</xdr:col>
      <xdr:colOff>2988000</xdr:colOff>
      <xdr:row>205</xdr:row>
      <xdr:rowOff>931538</xdr:rowOff>
    </xdr:to>
    <xdr:sp macro="" textlink="">
      <xdr:nvSpPr>
        <xdr:cNvPr id="196" name="Rectángulo 195">
          <a:extLst>
            <a:ext uri="{FF2B5EF4-FFF2-40B4-BE49-F238E27FC236}">
              <a16:creationId xmlns:a16="http://schemas.microsoft.com/office/drawing/2014/main" id="{00000000-0008-0000-1200-0000C4000000}"/>
            </a:ext>
          </a:extLst>
        </xdr:cNvPr>
        <xdr:cNvSpPr/>
      </xdr:nvSpPr>
      <xdr:spPr bwMode="auto">
        <a:xfrm>
          <a:off x="98812350" y="556069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205</xdr:row>
      <xdr:rowOff>0</xdr:rowOff>
    </xdr:from>
    <xdr:to>
      <xdr:col>38</xdr:col>
      <xdr:colOff>2997525</xdr:colOff>
      <xdr:row>205</xdr:row>
      <xdr:rowOff>45719</xdr:rowOff>
    </xdr:to>
    <xdr:sp macro="" textlink="">
      <xdr:nvSpPr>
        <xdr:cNvPr id="197" name="Rectángulo 196">
          <a:extLst>
            <a:ext uri="{FF2B5EF4-FFF2-40B4-BE49-F238E27FC236}">
              <a16:creationId xmlns:a16="http://schemas.microsoft.com/office/drawing/2014/main" id="{00000000-0008-0000-1200-0000C5000000}"/>
            </a:ext>
          </a:extLst>
        </xdr:cNvPr>
        <xdr:cNvSpPr/>
      </xdr:nvSpPr>
      <xdr:spPr bwMode="auto">
        <a:xfrm>
          <a:off x="98821875" y="547211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205</xdr:row>
      <xdr:rowOff>885819</xdr:rowOff>
    </xdr:from>
    <xdr:to>
      <xdr:col>36</xdr:col>
      <xdr:colOff>2700000</xdr:colOff>
      <xdr:row>205</xdr:row>
      <xdr:rowOff>931538</xdr:rowOff>
    </xdr:to>
    <xdr:sp macro="" textlink="">
      <xdr:nvSpPr>
        <xdr:cNvPr id="198" name="Rectángulo 197">
          <a:extLst>
            <a:ext uri="{FF2B5EF4-FFF2-40B4-BE49-F238E27FC236}">
              <a16:creationId xmlns:a16="http://schemas.microsoft.com/office/drawing/2014/main" id="{00000000-0008-0000-1200-0000C6000000}"/>
            </a:ext>
          </a:extLst>
        </xdr:cNvPr>
        <xdr:cNvSpPr/>
      </xdr:nvSpPr>
      <xdr:spPr bwMode="auto">
        <a:xfrm>
          <a:off x="95888175" y="55606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205</xdr:row>
      <xdr:rowOff>0</xdr:rowOff>
    </xdr:from>
    <xdr:to>
      <xdr:col>36</xdr:col>
      <xdr:colOff>2709525</xdr:colOff>
      <xdr:row>205</xdr:row>
      <xdr:rowOff>45719</xdr:rowOff>
    </xdr:to>
    <xdr:sp macro="" textlink="">
      <xdr:nvSpPr>
        <xdr:cNvPr id="199" name="Rectángulo 198">
          <a:extLst>
            <a:ext uri="{FF2B5EF4-FFF2-40B4-BE49-F238E27FC236}">
              <a16:creationId xmlns:a16="http://schemas.microsoft.com/office/drawing/2014/main" id="{00000000-0008-0000-1200-0000C7000000}"/>
            </a:ext>
          </a:extLst>
        </xdr:cNvPr>
        <xdr:cNvSpPr/>
      </xdr:nvSpPr>
      <xdr:spPr bwMode="auto">
        <a:xfrm>
          <a:off x="95897700" y="54721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205</xdr:row>
      <xdr:rowOff>885819</xdr:rowOff>
    </xdr:from>
    <xdr:to>
      <xdr:col>34</xdr:col>
      <xdr:colOff>2484000</xdr:colOff>
      <xdr:row>205</xdr:row>
      <xdr:rowOff>931538</xdr:rowOff>
    </xdr:to>
    <xdr:sp macro="" textlink="">
      <xdr:nvSpPr>
        <xdr:cNvPr id="200" name="Rectángulo 199">
          <a:extLst>
            <a:ext uri="{FF2B5EF4-FFF2-40B4-BE49-F238E27FC236}">
              <a16:creationId xmlns:a16="http://schemas.microsoft.com/office/drawing/2014/main" id="{00000000-0008-0000-1200-0000C8000000}"/>
            </a:ext>
          </a:extLst>
        </xdr:cNvPr>
        <xdr:cNvSpPr/>
      </xdr:nvSpPr>
      <xdr:spPr bwMode="auto">
        <a:xfrm>
          <a:off x="93183075" y="55606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205</xdr:row>
      <xdr:rowOff>0</xdr:rowOff>
    </xdr:from>
    <xdr:to>
      <xdr:col>34</xdr:col>
      <xdr:colOff>2493525</xdr:colOff>
      <xdr:row>205</xdr:row>
      <xdr:rowOff>45719</xdr:rowOff>
    </xdr:to>
    <xdr:sp macro="" textlink="">
      <xdr:nvSpPr>
        <xdr:cNvPr id="201" name="Rectángulo 200">
          <a:extLst>
            <a:ext uri="{FF2B5EF4-FFF2-40B4-BE49-F238E27FC236}">
              <a16:creationId xmlns:a16="http://schemas.microsoft.com/office/drawing/2014/main" id="{00000000-0008-0000-1200-0000C9000000}"/>
            </a:ext>
          </a:extLst>
        </xdr:cNvPr>
        <xdr:cNvSpPr/>
      </xdr:nvSpPr>
      <xdr:spPr bwMode="auto">
        <a:xfrm>
          <a:off x="93192600" y="54721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205</xdr:row>
      <xdr:rowOff>885819</xdr:rowOff>
    </xdr:from>
    <xdr:to>
      <xdr:col>40</xdr:col>
      <xdr:colOff>3060000</xdr:colOff>
      <xdr:row>205</xdr:row>
      <xdr:rowOff>931538</xdr:rowOff>
    </xdr:to>
    <xdr:sp macro="" textlink="">
      <xdr:nvSpPr>
        <xdr:cNvPr id="202" name="Rectángulo 201">
          <a:extLst>
            <a:ext uri="{FF2B5EF4-FFF2-40B4-BE49-F238E27FC236}">
              <a16:creationId xmlns:a16="http://schemas.microsoft.com/office/drawing/2014/main" id="{00000000-0008-0000-1200-0000CA000000}"/>
            </a:ext>
          </a:extLst>
        </xdr:cNvPr>
        <xdr:cNvSpPr/>
      </xdr:nvSpPr>
      <xdr:spPr bwMode="auto">
        <a:xfrm>
          <a:off x="102003225" y="556069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205</xdr:row>
      <xdr:rowOff>0</xdr:rowOff>
    </xdr:from>
    <xdr:to>
      <xdr:col>40</xdr:col>
      <xdr:colOff>3069525</xdr:colOff>
      <xdr:row>205</xdr:row>
      <xdr:rowOff>45719</xdr:rowOff>
    </xdr:to>
    <xdr:sp macro="" textlink="">
      <xdr:nvSpPr>
        <xdr:cNvPr id="203" name="Rectángulo 202">
          <a:extLst>
            <a:ext uri="{FF2B5EF4-FFF2-40B4-BE49-F238E27FC236}">
              <a16:creationId xmlns:a16="http://schemas.microsoft.com/office/drawing/2014/main" id="{00000000-0008-0000-1200-0000CB000000}"/>
            </a:ext>
          </a:extLst>
        </xdr:cNvPr>
        <xdr:cNvSpPr/>
      </xdr:nvSpPr>
      <xdr:spPr bwMode="auto">
        <a:xfrm>
          <a:off x="102012750" y="547211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205</xdr:row>
      <xdr:rowOff>885819</xdr:rowOff>
    </xdr:from>
    <xdr:to>
      <xdr:col>42</xdr:col>
      <xdr:colOff>2520000</xdr:colOff>
      <xdr:row>205</xdr:row>
      <xdr:rowOff>931538</xdr:rowOff>
    </xdr:to>
    <xdr:sp macro="" textlink="">
      <xdr:nvSpPr>
        <xdr:cNvPr id="204" name="Rectángulo 203">
          <a:extLst>
            <a:ext uri="{FF2B5EF4-FFF2-40B4-BE49-F238E27FC236}">
              <a16:creationId xmlns:a16="http://schemas.microsoft.com/office/drawing/2014/main" id="{00000000-0008-0000-1200-0000CC000000}"/>
            </a:ext>
          </a:extLst>
        </xdr:cNvPr>
        <xdr:cNvSpPr/>
      </xdr:nvSpPr>
      <xdr:spPr bwMode="auto">
        <a:xfrm>
          <a:off x="105298875" y="55606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205</xdr:row>
      <xdr:rowOff>0</xdr:rowOff>
    </xdr:from>
    <xdr:to>
      <xdr:col>42</xdr:col>
      <xdr:colOff>2529525</xdr:colOff>
      <xdr:row>205</xdr:row>
      <xdr:rowOff>45719</xdr:rowOff>
    </xdr:to>
    <xdr:sp macro="" textlink="">
      <xdr:nvSpPr>
        <xdr:cNvPr id="205" name="Rectángulo 204">
          <a:extLst>
            <a:ext uri="{FF2B5EF4-FFF2-40B4-BE49-F238E27FC236}">
              <a16:creationId xmlns:a16="http://schemas.microsoft.com/office/drawing/2014/main" id="{00000000-0008-0000-1200-0000CD000000}"/>
            </a:ext>
          </a:extLst>
        </xdr:cNvPr>
        <xdr:cNvSpPr/>
      </xdr:nvSpPr>
      <xdr:spPr bwMode="auto">
        <a:xfrm>
          <a:off x="105308400" y="54721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203</xdr:row>
      <xdr:rowOff>885819</xdr:rowOff>
    </xdr:from>
    <xdr:to>
      <xdr:col>38</xdr:col>
      <xdr:colOff>2988000</xdr:colOff>
      <xdr:row>203</xdr:row>
      <xdr:rowOff>931538</xdr:rowOff>
    </xdr:to>
    <xdr:sp macro="" textlink="">
      <xdr:nvSpPr>
        <xdr:cNvPr id="206" name="Rectángulo 205">
          <a:extLst>
            <a:ext uri="{FF2B5EF4-FFF2-40B4-BE49-F238E27FC236}">
              <a16:creationId xmlns:a16="http://schemas.microsoft.com/office/drawing/2014/main" id="{00000000-0008-0000-1200-0000CE000000}"/>
            </a:ext>
          </a:extLst>
        </xdr:cNvPr>
        <xdr:cNvSpPr/>
      </xdr:nvSpPr>
      <xdr:spPr bwMode="auto">
        <a:xfrm>
          <a:off x="98812350" y="544639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203</xdr:row>
      <xdr:rowOff>0</xdr:rowOff>
    </xdr:from>
    <xdr:to>
      <xdr:col>38</xdr:col>
      <xdr:colOff>2997525</xdr:colOff>
      <xdr:row>203</xdr:row>
      <xdr:rowOff>45719</xdr:rowOff>
    </xdr:to>
    <xdr:sp macro="" textlink="">
      <xdr:nvSpPr>
        <xdr:cNvPr id="207" name="Rectángulo 206">
          <a:extLst>
            <a:ext uri="{FF2B5EF4-FFF2-40B4-BE49-F238E27FC236}">
              <a16:creationId xmlns:a16="http://schemas.microsoft.com/office/drawing/2014/main" id="{00000000-0008-0000-1200-0000CF000000}"/>
            </a:ext>
          </a:extLst>
        </xdr:cNvPr>
        <xdr:cNvSpPr/>
      </xdr:nvSpPr>
      <xdr:spPr bwMode="auto">
        <a:xfrm>
          <a:off x="98821875" y="535781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203</xdr:row>
      <xdr:rowOff>885819</xdr:rowOff>
    </xdr:from>
    <xdr:to>
      <xdr:col>36</xdr:col>
      <xdr:colOff>2700000</xdr:colOff>
      <xdr:row>203</xdr:row>
      <xdr:rowOff>931538</xdr:rowOff>
    </xdr:to>
    <xdr:sp macro="" textlink="">
      <xdr:nvSpPr>
        <xdr:cNvPr id="208" name="Rectángulo 207">
          <a:extLst>
            <a:ext uri="{FF2B5EF4-FFF2-40B4-BE49-F238E27FC236}">
              <a16:creationId xmlns:a16="http://schemas.microsoft.com/office/drawing/2014/main" id="{00000000-0008-0000-1200-0000D0000000}"/>
            </a:ext>
          </a:extLst>
        </xdr:cNvPr>
        <xdr:cNvSpPr/>
      </xdr:nvSpPr>
      <xdr:spPr bwMode="auto">
        <a:xfrm>
          <a:off x="95888175" y="54463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203</xdr:row>
      <xdr:rowOff>0</xdr:rowOff>
    </xdr:from>
    <xdr:to>
      <xdr:col>36</xdr:col>
      <xdr:colOff>2709525</xdr:colOff>
      <xdr:row>203</xdr:row>
      <xdr:rowOff>45719</xdr:rowOff>
    </xdr:to>
    <xdr:sp macro="" textlink="">
      <xdr:nvSpPr>
        <xdr:cNvPr id="209" name="Rectángulo 208">
          <a:extLst>
            <a:ext uri="{FF2B5EF4-FFF2-40B4-BE49-F238E27FC236}">
              <a16:creationId xmlns:a16="http://schemas.microsoft.com/office/drawing/2014/main" id="{00000000-0008-0000-1200-0000D1000000}"/>
            </a:ext>
          </a:extLst>
        </xdr:cNvPr>
        <xdr:cNvSpPr/>
      </xdr:nvSpPr>
      <xdr:spPr bwMode="auto">
        <a:xfrm>
          <a:off x="95897700" y="53578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203</xdr:row>
      <xdr:rowOff>885819</xdr:rowOff>
    </xdr:from>
    <xdr:to>
      <xdr:col>34</xdr:col>
      <xdr:colOff>2484000</xdr:colOff>
      <xdr:row>203</xdr:row>
      <xdr:rowOff>931538</xdr:rowOff>
    </xdr:to>
    <xdr:sp macro="" textlink="">
      <xdr:nvSpPr>
        <xdr:cNvPr id="210" name="Rectángulo 209">
          <a:extLst>
            <a:ext uri="{FF2B5EF4-FFF2-40B4-BE49-F238E27FC236}">
              <a16:creationId xmlns:a16="http://schemas.microsoft.com/office/drawing/2014/main" id="{00000000-0008-0000-1200-0000D2000000}"/>
            </a:ext>
          </a:extLst>
        </xdr:cNvPr>
        <xdr:cNvSpPr/>
      </xdr:nvSpPr>
      <xdr:spPr bwMode="auto">
        <a:xfrm>
          <a:off x="93183075" y="54463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203</xdr:row>
      <xdr:rowOff>0</xdr:rowOff>
    </xdr:from>
    <xdr:to>
      <xdr:col>34</xdr:col>
      <xdr:colOff>2493525</xdr:colOff>
      <xdr:row>203</xdr:row>
      <xdr:rowOff>45719</xdr:rowOff>
    </xdr:to>
    <xdr:sp macro="" textlink="">
      <xdr:nvSpPr>
        <xdr:cNvPr id="211" name="Rectángulo 210">
          <a:extLst>
            <a:ext uri="{FF2B5EF4-FFF2-40B4-BE49-F238E27FC236}">
              <a16:creationId xmlns:a16="http://schemas.microsoft.com/office/drawing/2014/main" id="{00000000-0008-0000-1200-0000D3000000}"/>
            </a:ext>
          </a:extLst>
        </xdr:cNvPr>
        <xdr:cNvSpPr/>
      </xdr:nvSpPr>
      <xdr:spPr bwMode="auto">
        <a:xfrm>
          <a:off x="93192600" y="53578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203</xdr:row>
      <xdr:rowOff>885819</xdr:rowOff>
    </xdr:from>
    <xdr:to>
      <xdr:col>40</xdr:col>
      <xdr:colOff>3060000</xdr:colOff>
      <xdr:row>203</xdr:row>
      <xdr:rowOff>931538</xdr:rowOff>
    </xdr:to>
    <xdr:sp macro="" textlink="">
      <xdr:nvSpPr>
        <xdr:cNvPr id="212" name="Rectángulo 211">
          <a:extLst>
            <a:ext uri="{FF2B5EF4-FFF2-40B4-BE49-F238E27FC236}">
              <a16:creationId xmlns:a16="http://schemas.microsoft.com/office/drawing/2014/main" id="{00000000-0008-0000-1200-0000D4000000}"/>
            </a:ext>
          </a:extLst>
        </xdr:cNvPr>
        <xdr:cNvSpPr/>
      </xdr:nvSpPr>
      <xdr:spPr bwMode="auto">
        <a:xfrm>
          <a:off x="102003225" y="544639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203</xdr:row>
      <xdr:rowOff>0</xdr:rowOff>
    </xdr:from>
    <xdr:to>
      <xdr:col>40</xdr:col>
      <xdr:colOff>3069525</xdr:colOff>
      <xdr:row>203</xdr:row>
      <xdr:rowOff>45719</xdr:rowOff>
    </xdr:to>
    <xdr:sp macro="" textlink="">
      <xdr:nvSpPr>
        <xdr:cNvPr id="213" name="Rectángulo 212">
          <a:extLst>
            <a:ext uri="{FF2B5EF4-FFF2-40B4-BE49-F238E27FC236}">
              <a16:creationId xmlns:a16="http://schemas.microsoft.com/office/drawing/2014/main" id="{00000000-0008-0000-1200-0000D5000000}"/>
            </a:ext>
          </a:extLst>
        </xdr:cNvPr>
        <xdr:cNvSpPr/>
      </xdr:nvSpPr>
      <xdr:spPr bwMode="auto">
        <a:xfrm>
          <a:off x="102012750" y="535781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203</xdr:row>
      <xdr:rowOff>885819</xdr:rowOff>
    </xdr:from>
    <xdr:to>
      <xdr:col>42</xdr:col>
      <xdr:colOff>2520000</xdr:colOff>
      <xdr:row>203</xdr:row>
      <xdr:rowOff>931538</xdr:rowOff>
    </xdr:to>
    <xdr:sp macro="" textlink="">
      <xdr:nvSpPr>
        <xdr:cNvPr id="214" name="Rectángulo 213">
          <a:extLst>
            <a:ext uri="{FF2B5EF4-FFF2-40B4-BE49-F238E27FC236}">
              <a16:creationId xmlns:a16="http://schemas.microsoft.com/office/drawing/2014/main" id="{00000000-0008-0000-1200-0000D6000000}"/>
            </a:ext>
          </a:extLst>
        </xdr:cNvPr>
        <xdr:cNvSpPr/>
      </xdr:nvSpPr>
      <xdr:spPr bwMode="auto">
        <a:xfrm>
          <a:off x="105298875" y="54463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203</xdr:row>
      <xdr:rowOff>0</xdr:rowOff>
    </xdr:from>
    <xdr:to>
      <xdr:col>42</xdr:col>
      <xdr:colOff>2529525</xdr:colOff>
      <xdr:row>203</xdr:row>
      <xdr:rowOff>45719</xdr:rowOff>
    </xdr:to>
    <xdr:sp macro="" textlink="">
      <xdr:nvSpPr>
        <xdr:cNvPr id="215" name="Rectángulo 214">
          <a:extLst>
            <a:ext uri="{FF2B5EF4-FFF2-40B4-BE49-F238E27FC236}">
              <a16:creationId xmlns:a16="http://schemas.microsoft.com/office/drawing/2014/main" id="{00000000-0008-0000-1200-0000D7000000}"/>
            </a:ext>
          </a:extLst>
        </xdr:cNvPr>
        <xdr:cNvSpPr/>
      </xdr:nvSpPr>
      <xdr:spPr bwMode="auto">
        <a:xfrm>
          <a:off x="105308400" y="53578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217</xdr:row>
      <xdr:rowOff>934925</xdr:rowOff>
    </xdr:from>
    <xdr:to>
      <xdr:col>38</xdr:col>
      <xdr:colOff>2988000</xdr:colOff>
      <xdr:row>218</xdr:row>
      <xdr:rowOff>8505</xdr:rowOff>
    </xdr:to>
    <xdr:sp macro="" textlink="">
      <xdr:nvSpPr>
        <xdr:cNvPr id="216" name="Rectángulo 215">
          <a:extLst>
            <a:ext uri="{FF2B5EF4-FFF2-40B4-BE49-F238E27FC236}">
              <a16:creationId xmlns:a16="http://schemas.microsoft.com/office/drawing/2014/main" id="{00000000-0008-0000-1200-0000D8000000}"/>
            </a:ext>
          </a:extLst>
        </xdr:cNvPr>
        <xdr:cNvSpPr/>
      </xdr:nvSpPr>
      <xdr:spPr bwMode="auto">
        <a:xfrm>
          <a:off x="98812350" y="6111387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217</xdr:row>
      <xdr:rowOff>0</xdr:rowOff>
    </xdr:from>
    <xdr:to>
      <xdr:col>38</xdr:col>
      <xdr:colOff>2997525</xdr:colOff>
      <xdr:row>217</xdr:row>
      <xdr:rowOff>45719</xdr:rowOff>
    </xdr:to>
    <xdr:sp macro="" textlink="">
      <xdr:nvSpPr>
        <xdr:cNvPr id="217" name="Rectángulo 216">
          <a:extLst>
            <a:ext uri="{FF2B5EF4-FFF2-40B4-BE49-F238E27FC236}">
              <a16:creationId xmlns:a16="http://schemas.microsoft.com/office/drawing/2014/main" id="{00000000-0008-0000-1200-0000D9000000}"/>
            </a:ext>
          </a:extLst>
        </xdr:cNvPr>
        <xdr:cNvSpPr/>
      </xdr:nvSpPr>
      <xdr:spPr bwMode="auto">
        <a:xfrm>
          <a:off x="98821875" y="601789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217</xdr:row>
      <xdr:rowOff>934925</xdr:rowOff>
    </xdr:from>
    <xdr:to>
      <xdr:col>36</xdr:col>
      <xdr:colOff>2700000</xdr:colOff>
      <xdr:row>218</xdr:row>
      <xdr:rowOff>8505</xdr:rowOff>
    </xdr:to>
    <xdr:sp macro="" textlink="">
      <xdr:nvSpPr>
        <xdr:cNvPr id="218" name="Rectángulo 217">
          <a:extLst>
            <a:ext uri="{FF2B5EF4-FFF2-40B4-BE49-F238E27FC236}">
              <a16:creationId xmlns:a16="http://schemas.microsoft.com/office/drawing/2014/main" id="{00000000-0008-0000-1200-0000DA000000}"/>
            </a:ext>
          </a:extLst>
        </xdr:cNvPr>
        <xdr:cNvSpPr/>
      </xdr:nvSpPr>
      <xdr:spPr bwMode="auto">
        <a:xfrm>
          <a:off x="95888175" y="6111387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217</xdr:row>
      <xdr:rowOff>0</xdr:rowOff>
    </xdr:from>
    <xdr:to>
      <xdr:col>36</xdr:col>
      <xdr:colOff>2709525</xdr:colOff>
      <xdr:row>217</xdr:row>
      <xdr:rowOff>45719</xdr:rowOff>
    </xdr:to>
    <xdr:sp macro="" textlink="">
      <xdr:nvSpPr>
        <xdr:cNvPr id="219" name="Rectángulo 218">
          <a:extLst>
            <a:ext uri="{FF2B5EF4-FFF2-40B4-BE49-F238E27FC236}">
              <a16:creationId xmlns:a16="http://schemas.microsoft.com/office/drawing/2014/main" id="{00000000-0008-0000-1200-0000DB000000}"/>
            </a:ext>
          </a:extLst>
        </xdr:cNvPr>
        <xdr:cNvSpPr/>
      </xdr:nvSpPr>
      <xdr:spPr bwMode="auto">
        <a:xfrm>
          <a:off x="95897700" y="601789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217</xdr:row>
      <xdr:rowOff>934925</xdr:rowOff>
    </xdr:from>
    <xdr:to>
      <xdr:col>34</xdr:col>
      <xdr:colOff>2484000</xdr:colOff>
      <xdr:row>218</xdr:row>
      <xdr:rowOff>8505</xdr:rowOff>
    </xdr:to>
    <xdr:sp macro="" textlink="">
      <xdr:nvSpPr>
        <xdr:cNvPr id="220" name="Rectángulo 219">
          <a:extLst>
            <a:ext uri="{FF2B5EF4-FFF2-40B4-BE49-F238E27FC236}">
              <a16:creationId xmlns:a16="http://schemas.microsoft.com/office/drawing/2014/main" id="{00000000-0008-0000-1200-0000DC000000}"/>
            </a:ext>
          </a:extLst>
        </xdr:cNvPr>
        <xdr:cNvSpPr/>
      </xdr:nvSpPr>
      <xdr:spPr bwMode="auto">
        <a:xfrm>
          <a:off x="93183075" y="6111387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217</xdr:row>
      <xdr:rowOff>0</xdr:rowOff>
    </xdr:from>
    <xdr:to>
      <xdr:col>34</xdr:col>
      <xdr:colOff>2493525</xdr:colOff>
      <xdr:row>217</xdr:row>
      <xdr:rowOff>45719</xdr:rowOff>
    </xdr:to>
    <xdr:sp macro="" textlink="">
      <xdr:nvSpPr>
        <xdr:cNvPr id="221" name="Rectángulo 220">
          <a:extLst>
            <a:ext uri="{FF2B5EF4-FFF2-40B4-BE49-F238E27FC236}">
              <a16:creationId xmlns:a16="http://schemas.microsoft.com/office/drawing/2014/main" id="{00000000-0008-0000-1200-0000DD000000}"/>
            </a:ext>
          </a:extLst>
        </xdr:cNvPr>
        <xdr:cNvSpPr/>
      </xdr:nvSpPr>
      <xdr:spPr bwMode="auto">
        <a:xfrm>
          <a:off x="93192600" y="601789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217</xdr:row>
      <xdr:rowOff>934925</xdr:rowOff>
    </xdr:from>
    <xdr:to>
      <xdr:col>40</xdr:col>
      <xdr:colOff>3060000</xdr:colOff>
      <xdr:row>218</xdr:row>
      <xdr:rowOff>8505</xdr:rowOff>
    </xdr:to>
    <xdr:sp macro="" textlink="">
      <xdr:nvSpPr>
        <xdr:cNvPr id="222" name="Rectángulo 221">
          <a:extLst>
            <a:ext uri="{FF2B5EF4-FFF2-40B4-BE49-F238E27FC236}">
              <a16:creationId xmlns:a16="http://schemas.microsoft.com/office/drawing/2014/main" id="{00000000-0008-0000-1200-0000DE000000}"/>
            </a:ext>
          </a:extLst>
        </xdr:cNvPr>
        <xdr:cNvSpPr/>
      </xdr:nvSpPr>
      <xdr:spPr bwMode="auto">
        <a:xfrm>
          <a:off x="102003225" y="61113875"/>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217</xdr:row>
      <xdr:rowOff>0</xdr:rowOff>
    </xdr:from>
    <xdr:to>
      <xdr:col>40</xdr:col>
      <xdr:colOff>3069525</xdr:colOff>
      <xdr:row>217</xdr:row>
      <xdr:rowOff>45719</xdr:rowOff>
    </xdr:to>
    <xdr:sp macro="" textlink="">
      <xdr:nvSpPr>
        <xdr:cNvPr id="223" name="Rectángulo 222">
          <a:extLst>
            <a:ext uri="{FF2B5EF4-FFF2-40B4-BE49-F238E27FC236}">
              <a16:creationId xmlns:a16="http://schemas.microsoft.com/office/drawing/2014/main" id="{00000000-0008-0000-1200-0000DF000000}"/>
            </a:ext>
          </a:extLst>
        </xdr:cNvPr>
        <xdr:cNvSpPr/>
      </xdr:nvSpPr>
      <xdr:spPr bwMode="auto">
        <a:xfrm>
          <a:off x="102012750" y="601789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217</xdr:row>
      <xdr:rowOff>934925</xdr:rowOff>
    </xdr:from>
    <xdr:to>
      <xdr:col>42</xdr:col>
      <xdr:colOff>2520000</xdr:colOff>
      <xdr:row>218</xdr:row>
      <xdr:rowOff>8505</xdr:rowOff>
    </xdr:to>
    <xdr:sp macro="" textlink="">
      <xdr:nvSpPr>
        <xdr:cNvPr id="224" name="Rectángulo 223">
          <a:extLst>
            <a:ext uri="{FF2B5EF4-FFF2-40B4-BE49-F238E27FC236}">
              <a16:creationId xmlns:a16="http://schemas.microsoft.com/office/drawing/2014/main" id="{00000000-0008-0000-1200-0000E0000000}"/>
            </a:ext>
          </a:extLst>
        </xdr:cNvPr>
        <xdr:cNvSpPr/>
      </xdr:nvSpPr>
      <xdr:spPr bwMode="auto">
        <a:xfrm>
          <a:off x="105298875" y="6111387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217</xdr:row>
      <xdr:rowOff>0</xdr:rowOff>
    </xdr:from>
    <xdr:to>
      <xdr:col>42</xdr:col>
      <xdr:colOff>2529525</xdr:colOff>
      <xdr:row>217</xdr:row>
      <xdr:rowOff>45719</xdr:rowOff>
    </xdr:to>
    <xdr:sp macro="" textlink="">
      <xdr:nvSpPr>
        <xdr:cNvPr id="225" name="Rectángulo 224">
          <a:extLst>
            <a:ext uri="{FF2B5EF4-FFF2-40B4-BE49-F238E27FC236}">
              <a16:creationId xmlns:a16="http://schemas.microsoft.com/office/drawing/2014/main" id="{00000000-0008-0000-1200-0000E1000000}"/>
            </a:ext>
          </a:extLst>
        </xdr:cNvPr>
        <xdr:cNvSpPr/>
      </xdr:nvSpPr>
      <xdr:spPr bwMode="auto">
        <a:xfrm>
          <a:off x="105308400" y="601789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215</xdr:row>
      <xdr:rowOff>885819</xdr:rowOff>
    </xdr:from>
    <xdr:to>
      <xdr:col>38</xdr:col>
      <xdr:colOff>2988000</xdr:colOff>
      <xdr:row>215</xdr:row>
      <xdr:rowOff>931538</xdr:rowOff>
    </xdr:to>
    <xdr:sp macro="" textlink="">
      <xdr:nvSpPr>
        <xdr:cNvPr id="226" name="Rectángulo 225">
          <a:extLst>
            <a:ext uri="{FF2B5EF4-FFF2-40B4-BE49-F238E27FC236}">
              <a16:creationId xmlns:a16="http://schemas.microsoft.com/office/drawing/2014/main" id="{00000000-0008-0000-1200-0000E2000000}"/>
            </a:ext>
          </a:extLst>
        </xdr:cNvPr>
        <xdr:cNvSpPr/>
      </xdr:nvSpPr>
      <xdr:spPr bwMode="auto">
        <a:xfrm>
          <a:off x="98812350" y="59902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215</xdr:row>
      <xdr:rowOff>0</xdr:rowOff>
    </xdr:from>
    <xdr:to>
      <xdr:col>38</xdr:col>
      <xdr:colOff>2997525</xdr:colOff>
      <xdr:row>215</xdr:row>
      <xdr:rowOff>45719</xdr:rowOff>
    </xdr:to>
    <xdr:sp macro="" textlink="">
      <xdr:nvSpPr>
        <xdr:cNvPr id="227" name="Rectángulo 226">
          <a:extLst>
            <a:ext uri="{FF2B5EF4-FFF2-40B4-BE49-F238E27FC236}">
              <a16:creationId xmlns:a16="http://schemas.microsoft.com/office/drawing/2014/main" id="{00000000-0008-0000-1200-0000E3000000}"/>
            </a:ext>
          </a:extLst>
        </xdr:cNvPr>
        <xdr:cNvSpPr/>
      </xdr:nvSpPr>
      <xdr:spPr bwMode="auto">
        <a:xfrm>
          <a:off x="98821875" y="59016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215</xdr:row>
      <xdr:rowOff>885819</xdr:rowOff>
    </xdr:from>
    <xdr:to>
      <xdr:col>36</xdr:col>
      <xdr:colOff>2700000</xdr:colOff>
      <xdr:row>215</xdr:row>
      <xdr:rowOff>931538</xdr:rowOff>
    </xdr:to>
    <xdr:sp macro="" textlink="">
      <xdr:nvSpPr>
        <xdr:cNvPr id="228" name="Rectángulo 227">
          <a:extLst>
            <a:ext uri="{FF2B5EF4-FFF2-40B4-BE49-F238E27FC236}">
              <a16:creationId xmlns:a16="http://schemas.microsoft.com/office/drawing/2014/main" id="{00000000-0008-0000-1200-0000E4000000}"/>
            </a:ext>
          </a:extLst>
        </xdr:cNvPr>
        <xdr:cNvSpPr/>
      </xdr:nvSpPr>
      <xdr:spPr bwMode="auto">
        <a:xfrm>
          <a:off x="95888175" y="59902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215</xdr:row>
      <xdr:rowOff>0</xdr:rowOff>
    </xdr:from>
    <xdr:to>
      <xdr:col>36</xdr:col>
      <xdr:colOff>2709525</xdr:colOff>
      <xdr:row>215</xdr:row>
      <xdr:rowOff>45719</xdr:rowOff>
    </xdr:to>
    <xdr:sp macro="" textlink="">
      <xdr:nvSpPr>
        <xdr:cNvPr id="229" name="Rectángulo 228">
          <a:extLst>
            <a:ext uri="{FF2B5EF4-FFF2-40B4-BE49-F238E27FC236}">
              <a16:creationId xmlns:a16="http://schemas.microsoft.com/office/drawing/2014/main" id="{00000000-0008-0000-1200-0000E5000000}"/>
            </a:ext>
          </a:extLst>
        </xdr:cNvPr>
        <xdr:cNvSpPr/>
      </xdr:nvSpPr>
      <xdr:spPr bwMode="auto">
        <a:xfrm>
          <a:off x="95897700" y="59016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215</xdr:row>
      <xdr:rowOff>885819</xdr:rowOff>
    </xdr:from>
    <xdr:to>
      <xdr:col>34</xdr:col>
      <xdr:colOff>2484000</xdr:colOff>
      <xdr:row>215</xdr:row>
      <xdr:rowOff>931538</xdr:rowOff>
    </xdr:to>
    <xdr:sp macro="" textlink="">
      <xdr:nvSpPr>
        <xdr:cNvPr id="230" name="Rectángulo 229">
          <a:extLst>
            <a:ext uri="{FF2B5EF4-FFF2-40B4-BE49-F238E27FC236}">
              <a16:creationId xmlns:a16="http://schemas.microsoft.com/office/drawing/2014/main" id="{00000000-0008-0000-1200-0000E6000000}"/>
            </a:ext>
          </a:extLst>
        </xdr:cNvPr>
        <xdr:cNvSpPr/>
      </xdr:nvSpPr>
      <xdr:spPr bwMode="auto">
        <a:xfrm>
          <a:off x="93183075" y="59902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215</xdr:row>
      <xdr:rowOff>0</xdr:rowOff>
    </xdr:from>
    <xdr:to>
      <xdr:col>34</xdr:col>
      <xdr:colOff>2493525</xdr:colOff>
      <xdr:row>215</xdr:row>
      <xdr:rowOff>45719</xdr:rowOff>
    </xdr:to>
    <xdr:sp macro="" textlink="">
      <xdr:nvSpPr>
        <xdr:cNvPr id="231" name="Rectángulo 230">
          <a:extLst>
            <a:ext uri="{FF2B5EF4-FFF2-40B4-BE49-F238E27FC236}">
              <a16:creationId xmlns:a16="http://schemas.microsoft.com/office/drawing/2014/main" id="{00000000-0008-0000-1200-0000E7000000}"/>
            </a:ext>
          </a:extLst>
        </xdr:cNvPr>
        <xdr:cNvSpPr/>
      </xdr:nvSpPr>
      <xdr:spPr bwMode="auto">
        <a:xfrm>
          <a:off x="93192600" y="59016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215</xdr:row>
      <xdr:rowOff>885819</xdr:rowOff>
    </xdr:from>
    <xdr:to>
      <xdr:col>40</xdr:col>
      <xdr:colOff>3060000</xdr:colOff>
      <xdr:row>215</xdr:row>
      <xdr:rowOff>931538</xdr:rowOff>
    </xdr:to>
    <xdr:sp macro="" textlink="">
      <xdr:nvSpPr>
        <xdr:cNvPr id="232" name="Rectángulo 231">
          <a:extLst>
            <a:ext uri="{FF2B5EF4-FFF2-40B4-BE49-F238E27FC236}">
              <a16:creationId xmlns:a16="http://schemas.microsoft.com/office/drawing/2014/main" id="{00000000-0008-0000-1200-0000E8000000}"/>
            </a:ext>
          </a:extLst>
        </xdr:cNvPr>
        <xdr:cNvSpPr/>
      </xdr:nvSpPr>
      <xdr:spPr bwMode="auto">
        <a:xfrm>
          <a:off x="102003225" y="599027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215</xdr:row>
      <xdr:rowOff>0</xdr:rowOff>
    </xdr:from>
    <xdr:to>
      <xdr:col>40</xdr:col>
      <xdr:colOff>3069525</xdr:colOff>
      <xdr:row>215</xdr:row>
      <xdr:rowOff>45719</xdr:rowOff>
    </xdr:to>
    <xdr:sp macro="" textlink="">
      <xdr:nvSpPr>
        <xdr:cNvPr id="233" name="Rectángulo 232">
          <a:extLst>
            <a:ext uri="{FF2B5EF4-FFF2-40B4-BE49-F238E27FC236}">
              <a16:creationId xmlns:a16="http://schemas.microsoft.com/office/drawing/2014/main" id="{00000000-0008-0000-1200-0000E9000000}"/>
            </a:ext>
          </a:extLst>
        </xdr:cNvPr>
        <xdr:cNvSpPr/>
      </xdr:nvSpPr>
      <xdr:spPr bwMode="auto">
        <a:xfrm>
          <a:off x="102012750" y="590169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215</xdr:row>
      <xdr:rowOff>885819</xdr:rowOff>
    </xdr:from>
    <xdr:to>
      <xdr:col>42</xdr:col>
      <xdr:colOff>2520000</xdr:colOff>
      <xdr:row>215</xdr:row>
      <xdr:rowOff>931538</xdr:rowOff>
    </xdr:to>
    <xdr:sp macro="" textlink="">
      <xdr:nvSpPr>
        <xdr:cNvPr id="234" name="Rectángulo 233">
          <a:extLst>
            <a:ext uri="{FF2B5EF4-FFF2-40B4-BE49-F238E27FC236}">
              <a16:creationId xmlns:a16="http://schemas.microsoft.com/office/drawing/2014/main" id="{00000000-0008-0000-1200-0000EA000000}"/>
            </a:ext>
          </a:extLst>
        </xdr:cNvPr>
        <xdr:cNvSpPr/>
      </xdr:nvSpPr>
      <xdr:spPr bwMode="auto">
        <a:xfrm>
          <a:off x="105298875" y="59902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215</xdr:row>
      <xdr:rowOff>0</xdr:rowOff>
    </xdr:from>
    <xdr:to>
      <xdr:col>42</xdr:col>
      <xdr:colOff>2529525</xdr:colOff>
      <xdr:row>215</xdr:row>
      <xdr:rowOff>45719</xdr:rowOff>
    </xdr:to>
    <xdr:sp macro="" textlink="">
      <xdr:nvSpPr>
        <xdr:cNvPr id="235" name="Rectángulo 234">
          <a:extLst>
            <a:ext uri="{FF2B5EF4-FFF2-40B4-BE49-F238E27FC236}">
              <a16:creationId xmlns:a16="http://schemas.microsoft.com/office/drawing/2014/main" id="{00000000-0008-0000-1200-0000EB000000}"/>
            </a:ext>
          </a:extLst>
        </xdr:cNvPr>
        <xdr:cNvSpPr/>
      </xdr:nvSpPr>
      <xdr:spPr bwMode="auto">
        <a:xfrm>
          <a:off x="105308400" y="59016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213</xdr:row>
      <xdr:rowOff>885819</xdr:rowOff>
    </xdr:from>
    <xdr:to>
      <xdr:col>38</xdr:col>
      <xdr:colOff>2988000</xdr:colOff>
      <xdr:row>213</xdr:row>
      <xdr:rowOff>931538</xdr:rowOff>
    </xdr:to>
    <xdr:sp macro="" textlink="">
      <xdr:nvSpPr>
        <xdr:cNvPr id="236" name="Rectángulo 235">
          <a:extLst>
            <a:ext uri="{FF2B5EF4-FFF2-40B4-BE49-F238E27FC236}">
              <a16:creationId xmlns:a16="http://schemas.microsoft.com/office/drawing/2014/main" id="{00000000-0008-0000-1200-0000EC000000}"/>
            </a:ext>
          </a:extLst>
        </xdr:cNvPr>
        <xdr:cNvSpPr/>
      </xdr:nvSpPr>
      <xdr:spPr bwMode="auto">
        <a:xfrm>
          <a:off x="98812350" y="58759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213</xdr:row>
      <xdr:rowOff>0</xdr:rowOff>
    </xdr:from>
    <xdr:to>
      <xdr:col>38</xdr:col>
      <xdr:colOff>2997525</xdr:colOff>
      <xdr:row>213</xdr:row>
      <xdr:rowOff>45719</xdr:rowOff>
    </xdr:to>
    <xdr:sp macro="" textlink="">
      <xdr:nvSpPr>
        <xdr:cNvPr id="237" name="Rectángulo 236">
          <a:extLst>
            <a:ext uri="{FF2B5EF4-FFF2-40B4-BE49-F238E27FC236}">
              <a16:creationId xmlns:a16="http://schemas.microsoft.com/office/drawing/2014/main" id="{00000000-0008-0000-1200-0000ED000000}"/>
            </a:ext>
          </a:extLst>
        </xdr:cNvPr>
        <xdr:cNvSpPr/>
      </xdr:nvSpPr>
      <xdr:spPr bwMode="auto">
        <a:xfrm>
          <a:off x="98821875" y="57873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213</xdr:row>
      <xdr:rowOff>885819</xdr:rowOff>
    </xdr:from>
    <xdr:to>
      <xdr:col>36</xdr:col>
      <xdr:colOff>2700000</xdr:colOff>
      <xdr:row>213</xdr:row>
      <xdr:rowOff>931538</xdr:rowOff>
    </xdr:to>
    <xdr:sp macro="" textlink="">
      <xdr:nvSpPr>
        <xdr:cNvPr id="238" name="Rectángulo 237">
          <a:extLst>
            <a:ext uri="{FF2B5EF4-FFF2-40B4-BE49-F238E27FC236}">
              <a16:creationId xmlns:a16="http://schemas.microsoft.com/office/drawing/2014/main" id="{00000000-0008-0000-1200-0000EE000000}"/>
            </a:ext>
          </a:extLst>
        </xdr:cNvPr>
        <xdr:cNvSpPr/>
      </xdr:nvSpPr>
      <xdr:spPr bwMode="auto">
        <a:xfrm>
          <a:off x="95888175" y="58759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213</xdr:row>
      <xdr:rowOff>0</xdr:rowOff>
    </xdr:from>
    <xdr:to>
      <xdr:col>36</xdr:col>
      <xdr:colOff>2709525</xdr:colOff>
      <xdr:row>213</xdr:row>
      <xdr:rowOff>45719</xdr:rowOff>
    </xdr:to>
    <xdr:sp macro="" textlink="">
      <xdr:nvSpPr>
        <xdr:cNvPr id="239" name="Rectángulo 238">
          <a:extLst>
            <a:ext uri="{FF2B5EF4-FFF2-40B4-BE49-F238E27FC236}">
              <a16:creationId xmlns:a16="http://schemas.microsoft.com/office/drawing/2014/main" id="{00000000-0008-0000-1200-0000EF000000}"/>
            </a:ext>
          </a:extLst>
        </xdr:cNvPr>
        <xdr:cNvSpPr/>
      </xdr:nvSpPr>
      <xdr:spPr bwMode="auto">
        <a:xfrm>
          <a:off x="95897700" y="57873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213</xdr:row>
      <xdr:rowOff>885819</xdr:rowOff>
    </xdr:from>
    <xdr:to>
      <xdr:col>34</xdr:col>
      <xdr:colOff>2484000</xdr:colOff>
      <xdr:row>213</xdr:row>
      <xdr:rowOff>931538</xdr:rowOff>
    </xdr:to>
    <xdr:sp macro="" textlink="">
      <xdr:nvSpPr>
        <xdr:cNvPr id="240" name="Rectángulo 239">
          <a:extLst>
            <a:ext uri="{FF2B5EF4-FFF2-40B4-BE49-F238E27FC236}">
              <a16:creationId xmlns:a16="http://schemas.microsoft.com/office/drawing/2014/main" id="{00000000-0008-0000-1200-0000F0000000}"/>
            </a:ext>
          </a:extLst>
        </xdr:cNvPr>
        <xdr:cNvSpPr/>
      </xdr:nvSpPr>
      <xdr:spPr bwMode="auto">
        <a:xfrm>
          <a:off x="93183075" y="58759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213</xdr:row>
      <xdr:rowOff>0</xdr:rowOff>
    </xdr:from>
    <xdr:to>
      <xdr:col>34</xdr:col>
      <xdr:colOff>2493525</xdr:colOff>
      <xdr:row>213</xdr:row>
      <xdr:rowOff>45719</xdr:rowOff>
    </xdr:to>
    <xdr:sp macro="" textlink="">
      <xdr:nvSpPr>
        <xdr:cNvPr id="241" name="Rectángulo 240">
          <a:extLst>
            <a:ext uri="{FF2B5EF4-FFF2-40B4-BE49-F238E27FC236}">
              <a16:creationId xmlns:a16="http://schemas.microsoft.com/office/drawing/2014/main" id="{00000000-0008-0000-1200-0000F1000000}"/>
            </a:ext>
          </a:extLst>
        </xdr:cNvPr>
        <xdr:cNvSpPr/>
      </xdr:nvSpPr>
      <xdr:spPr bwMode="auto">
        <a:xfrm>
          <a:off x="93192600" y="57873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213</xdr:row>
      <xdr:rowOff>885819</xdr:rowOff>
    </xdr:from>
    <xdr:to>
      <xdr:col>40</xdr:col>
      <xdr:colOff>3060000</xdr:colOff>
      <xdr:row>213</xdr:row>
      <xdr:rowOff>931538</xdr:rowOff>
    </xdr:to>
    <xdr:sp macro="" textlink="">
      <xdr:nvSpPr>
        <xdr:cNvPr id="242" name="Rectángulo 241">
          <a:extLst>
            <a:ext uri="{FF2B5EF4-FFF2-40B4-BE49-F238E27FC236}">
              <a16:creationId xmlns:a16="http://schemas.microsoft.com/office/drawing/2014/main" id="{00000000-0008-0000-1200-0000F2000000}"/>
            </a:ext>
          </a:extLst>
        </xdr:cNvPr>
        <xdr:cNvSpPr/>
      </xdr:nvSpPr>
      <xdr:spPr bwMode="auto">
        <a:xfrm>
          <a:off x="102003225" y="587597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213</xdr:row>
      <xdr:rowOff>0</xdr:rowOff>
    </xdr:from>
    <xdr:to>
      <xdr:col>40</xdr:col>
      <xdr:colOff>3069525</xdr:colOff>
      <xdr:row>213</xdr:row>
      <xdr:rowOff>45719</xdr:rowOff>
    </xdr:to>
    <xdr:sp macro="" textlink="">
      <xdr:nvSpPr>
        <xdr:cNvPr id="243" name="Rectángulo 242">
          <a:extLst>
            <a:ext uri="{FF2B5EF4-FFF2-40B4-BE49-F238E27FC236}">
              <a16:creationId xmlns:a16="http://schemas.microsoft.com/office/drawing/2014/main" id="{00000000-0008-0000-1200-0000F3000000}"/>
            </a:ext>
          </a:extLst>
        </xdr:cNvPr>
        <xdr:cNvSpPr/>
      </xdr:nvSpPr>
      <xdr:spPr bwMode="auto">
        <a:xfrm>
          <a:off x="102012750" y="578739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213</xdr:row>
      <xdr:rowOff>885819</xdr:rowOff>
    </xdr:from>
    <xdr:to>
      <xdr:col>42</xdr:col>
      <xdr:colOff>2520000</xdr:colOff>
      <xdr:row>213</xdr:row>
      <xdr:rowOff>931538</xdr:rowOff>
    </xdr:to>
    <xdr:sp macro="" textlink="">
      <xdr:nvSpPr>
        <xdr:cNvPr id="244" name="Rectángulo 243">
          <a:extLst>
            <a:ext uri="{FF2B5EF4-FFF2-40B4-BE49-F238E27FC236}">
              <a16:creationId xmlns:a16="http://schemas.microsoft.com/office/drawing/2014/main" id="{00000000-0008-0000-1200-0000F4000000}"/>
            </a:ext>
          </a:extLst>
        </xdr:cNvPr>
        <xdr:cNvSpPr/>
      </xdr:nvSpPr>
      <xdr:spPr bwMode="auto">
        <a:xfrm>
          <a:off x="105298875" y="58759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213</xdr:row>
      <xdr:rowOff>0</xdr:rowOff>
    </xdr:from>
    <xdr:to>
      <xdr:col>42</xdr:col>
      <xdr:colOff>2529525</xdr:colOff>
      <xdr:row>213</xdr:row>
      <xdr:rowOff>45719</xdr:rowOff>
    </xdr:to>
    <xdr:sp macro="" textlink="">
      <xdr:nvSpPr>
        <xdr:cNvPr id="245" name="Rectángulo 244">
          <a:extLst>
            <a:ext uri="{FF2B5EF4-FFF2-40B4-BE49-F238E27FC236}">
              <a16:creationId xmlns:a16="http://schemas.microsoft.com/office/drawing/2014/main" id="{00000000-0008-0000-1200-0000F5000000}"/>
            </a:ext>
          </a:extLst>
        </xdr:cNvPr>
        <xdr:cNvSpPr/>
      </xdr:nvSpPr>
      <xdr:spPr bwMode="auto">
        <a:xfrm>
          <a:off x="105308400" y="57873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227</xdr:row>
      <xdr:rowOff>934924</xdr:rowOff>
    </xdr:from>
    <xdr:to>
      <xdr:col>38</xdr:col>
      <xdr:colOff>2988000</xdr:colOff>
      <xdr:row>228</xdr:row>
      <xdr:rowOff>8504</xdr:rowOff>
    </xdr:to>
    <xdr:sp macro="" textlink="">
      <xdr:nvSpPr>
        <xdr:cNvPr id="246" name="Rectángulo 245">
          <a:extLst>
            <a:ext uri="{FF2B5EF4-FFF2-40B4-BE49-F238E27FC236}">
              <a16:creationId xmlns:a16="http://schemas.microsoft.com/office/drawing/2014/main" id="{00000000-0008-0000-1200-0000F6000000}"/>
            </a:ext>
          </a:extLst>
        </xdr:cNvPr>
        <xdr:cNvSpPr/>
      </xdr:nvSpPr>
      <xdr:spPr bwMode="auto">
        <a:xfrm>
          <a:off x="98812350" y="654096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226</xdr:row>
      <xdr:rowOff>225850</xdr:rowOff>
    </xdr:from>
    <xdr:to>
      <xdr:col>38</xdr:col>
      <xdr:colOff>2997525</xdr:colOff>
      <xdr:row>227</xdr:row>
      <xdr:rowOff>45718</xdr:rowOff>
    </xdr:to>
    <xdr:sp macro="" textlink="">
      <xdr:nvSpPr>
        <xdr:cNvPr id="247" name="Rectángulo 246">
          <a:extLst>
            <a:ext uri="{FF2B5EF4-FFF2-40B4-BE49-F238E27FC236}">
              <a16:creationId xmlns:a16="http://schemas.microsoft.com/office/drawing/2014/main" id="{00000000-0008-0000-1200-0000F7000000}"/>
            </a:ext>
          </a:extLst>
        </xdr:cNvPr>
        <xdr:cNvSpPr/>
      </xdr:nvSpPr>
      <xdr:spPr bwMode="auto">
        <a:xfrm>
          <a:off x="98821875" y="6447197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227</xdr:row>
      <xdr:rowOff>934924</xdr:rowOff>
    </xdr:from>
    <xdr:to>
      <xdr:col>36</xdr:col>
      <xdr:colOff>2700000</xdr:colOff>
      <xdr:row>228</xdr:row>
      <xdr:rowOff>8504</xdr:rowOff>
    </xdr:to>
    <xdr:sp macro="" textlink="">
      <xdr:nvSpPr>
        <xdr:cNvPr id="248" name="Rectángulo 247">
          <a:extLst>
            <a:ext uri="{FF2B5EF4-FFF2-40B4-BE49-F238E27FC236}">
              <a16:creationId xmlns:a16="http://schemas.microsoft.com/office/drawing/2014/main" id="{00000000-0008-0000-1200-0000F8000000}"/>
            </a:ext>
          </a:extLst>
        </xdr:cNvPr>
        <xdr:cNvSpPr/>
      </xdr:nvSpPr>
      <xdr:spPr bwMode="auto">
        <a:xfrm>
          <a:off x="95888175" y="654096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226</xdr:row>
      <xdr:rowOff>225850</xdr:rowOff>
    </xdr:from>
    <xdr:to>
      <xdr:col>36</xdr:col>
      <xdr:colOff>2709525</xdr:colOff>
      <xdr:row>227</xdr:row>
      <xdr:rowOff>45718</xdr:rowOff>
    </xdr:to>
    <xdr:sp macro="" textlink="">
      <xdr:nvSpPr>
        <xdr:cNvPr id="249" name="Rectángulo 248">
          <a:extLst>
            <a:ext uri="{FF2B5EF4-FFF2-40B4-BE49-F238E27FC236}">
              <a16:creationId xmlns:a16="http://schemas.microsoft.com/office/drawing/2014/main" id="{00000000-0008-0000-1200-0000F9000000}"/>
            </a:ext>
          </a:extLst>
        </xdr:cNvPr>
        <xdr:cNvSpPr/>
      </xdr:nvSpPr>
      <xdr:spPr bwMode="auto">
        <a:xfrm>
          <a:off x="95897700" y="644719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227</xdr:row>
      <xdr:rowOff>934924</xdr:rowOff>
    </xdr:from>
    <xdr:to>
      <xdr:col>34</xdr:col>
      <xdr:colOff>2484000</xdr:colOff>
      <xdr:row>228</xdr:row>
      <xdr:rowOff>8504</xdr:rowOff>
    </xdr:to>
    <xdr:sp macro="" textlink="">
      <xdr:nvSpPr>
        <xdr:cNvPr id="250" name="Rectángulo 249">
          <a:extLst>
            <a:ext uri="{FF2B5EF4-FFF2-40B4-BE49-F238E27FC236}">
              <a16:creationId xmlns:a16="http://schemas.microsoft.com/office/drawing/2014/main" id="{00000000-0008-0000-1200-0000FA000000}"/>
            </a:ext>
          </a:extLst>
        </xdr:cNvPr>
        <xdr:cNvSpPr/>
      </xdr:nvSpPr>
      <xdr:spPr bwMode="auto">
        <a:xfrm>
          <a:off x="93183075" y="654096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226</xdr:row>
      <xdr:rowOff>225850</xdr:rowOff>
    </xdr:from>
    <xdr:to>
      <xdr:col>34</xdr:col>
      <xdr:colOff>2493525</xdr:colOff>
      <xdr:row>227</xdr:row>
      <xdr:rowOff>45718</xdr:rowOff>
    </xdr:to>
    <xdr:sp macro="" textlink="">
      <xdr:nvSpPr>
        <xdr:cNvPr id="251" name="Rectángulo 250">
          <a:extLst>
            <a:ext uri="{FF2B5EF4-FFF2-40B4-BE49-F238E27FC236}">
              <a16:creationId xmlns:a16="http://schemas.microsoft.com/office/drawing/2014/main" id="{00000000-0008-0000-1200-0000FB000000}"/>
            </a:ext>
          </a:extLst>
        </xdr:cNvPr>
        <xdr:cNvSpPr/>
      </xdr:nvSpPr>
      <xdr:spPr bwMode="auto">
        <a:xfrm>
          <a:off x="93192600" y="644719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227</xdr:row>
      <xdr:rowOff>934924</xdr:rowOff>
    </xdr:from>
    <xdr:to>
      <xdr:col>40</xdr:col>
      <xdr:colOff>3060000</xdr:colOff>
      <xdr:row>228</xdr:row>
      <xdr:rowOff>8504</xdr:rowOff>
    </xdr:to>
    <xdr:sp macro="" textlink="">
      <xdr:nvSpPr>
        <xdr:cNvPr id="252" name="Rectángulo 251">
          <a:extLst>
            <a:ext uri="{FF2B5EF4-FFF2-40B4-BE49-F238E27FC236}">
              <a16:creationId xmlns:a16="http://schemas.microsoft.com/office/drawing/2014/main" id="{00000000-0008-0000-1200-0000FC000000}"/>
            </a:ext>
          </a:extLst>
        </xdr:cNvPr>
        <xdr:cNvSpPr/>
      </xdr:nvSpPr>
      <xdr:spPr bwMode="auto">
        <a:xfrm>
          <a:off x="102003225" y="6540964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226</xdr:row>
      <xdr:rowOff>225850</xdr:rowOff>
    </xdr:from>
    <xdr:to>
      <xdr:col>40</xdr:col>
      <xdr:colOff>3069525</xdr:colOff>
      <xdr:row>227</xdr:row>
      <xdr:rowOff>45718</xdr:rowOff>
    </xdr:to>
    <xdr:sp macro="" textlink="">
      <xdr:nvSpPr>
        <xdr:cNvPr id="253" name="Rectángulo 252">
          <a:extLst>
            <a:ext uri="{FF2B5EF4-FFF2-40B4-BE49-F238E27FC236}">
              <a16:creationId xmlns:a16="http://schemas.microsoft.com/office/drawing/2014/main" id="{00000000-0008-0000-1200-0000FD000000}"/>
            </a:ext>
          </a:extLst>
        </xdr:cNvPr>
        <xdr:cNvSpPr/>
      </xdr:nvSpPr>
      <xdr:spPr bwMode="auto">
        <a:xfrm>
          <a:off x="102012750" y="6447197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227</xdr:row>
      <xdr:rowOff>934924</xdr:rowOff>
    </xdr:from>
    <xdr:to>
      <xdr:col>42</xdr:col>
      <xdr:colOff>2520000</xdr:colOff>
      <xdr:row>228</xdr:row>
      <xdr:rowOff>8504</xdr:rowOff>
    </xdr:to>
    <xdr:sp macro="" textlink="">
      <xdr:nvSpPr>
        <xdr:cNvPr id="254" name="Rectángulo 253">
          <a:extLst>
            <a:ext uri="{FF2B5EF4-FFF2-40B4-BE49-F238E27FC236}">
              <a16:creationId xmlns:a16="http://schemas.microsoft.com/office/drawing/2014/main" id="{00000000-0008-0000-1200-0000FE000000}"/>
            </a:ext>
          </a:extLst>
        </xdr:cNvPr>
        <xdr:cNvSpPr/>
      </xdr:nvSpPr>
      <xdr:spPr bwMode="auto">
        <a:xfrm>
          <a:off x="105298875" y="654096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226</xdr:row>
      <xdr:rowOff>225850</xdr:rowOff>
    </xdr:from>
    <xdr:to>
      <xdr:col>42</xdr:col>
      <xdr:colOff>2529525</xdr:colOff>
      <xdr:row>227</xdr:row>
      <xdr:rowOff>45718</xdr:rowOff>
    </xdr:to>
    <xdr:sp macro="" textlink="">
      <xdr:nvSpPr>
        <xdr:cNvPr id="255" name="Rectángulo 254">
          <a:extLst>
            <a:ext uri="{FF2B5EF4-FFF2-40B4-BE49-F238E27FC236}">
              <a16:creationId xmlns:a16="http://schemas.microsoft.com/office/drawing/2014/main" id="{00000000-0008-0000-1200-0000FF000000}"/>
            </a:ext>
          </a:extLst>
        </xdr:cNvPr>
        <xdr:cNvSpPr/>
      </xdr:nvSpPr>
      <xdr:spPr bwMode="auto">
        <a:xfrm>
          <a:off x="105308400" y="644719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225</xdr:row>
      <xdr:rowOff>885818</xdr:rowOff>
    </xdr:from>
    <xdr:to>
      <xdr:col>38</xdr:col>
      <xdr:colOff>2988000</xdr:colOff>
      <xdr:row>225</xdr:row>
      <xdr:rowOff>931537</xdr:rowOff>
    </xdr:to>
    <xdr:sp macro="" textlink="">
      <xdr:nvSpPr>
        <xdr:cNvPr id="256" name="Rectángulo 255">
          <a:extLst>
            <a:ext uri="{FF2B5EF4-FFF2-40B4-BE49-F238E27FC236}">
              <a16:creationId xmlns:a16="http://schemas.microsoft.com/office/drawing/2014/main" id="{00000000-0008-0000-1200-000000010000}"/>
            </a:ext>
          </a:extLst>
        </xdr:cNvPr>
        <xdr:cNvSpPr/>
      </xdr:nvSpPr>
      <xdr:spPr bwMode="auto">
        <a:xfrm>
          <a:off x="98812350" y="6419849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224</xdr:row>
      <xdr:rowOff>206211</xdr:rowOff>
    </xdr:from>
    <xdr:to>
      <xdr:col>38</xdr:col>
      <xdr:colOff>2997525</xdr:colOff>
      <xdr:row>225</xdr:row>
      <xdr:rowOff>45718</xdr:rowOff>
    </xdr:to>
    <xdr:sp macro="" textlink="">
      <xdr:nvSpPr>
        <xdr:cNvPr id="257" name="Rectángulo 256">
          <a:extLst>
            <a:ext uri="{FF2B5EF4-FFF2-40B4-BE49-F238E27FC236}">
              <a16:creationId xmlns:a16="http://schemas.microsoft.com/office/drawing/2014/main" id="{00000000-0008-0000-1200-000001010000}"/>
            </a:ext>
          </a:extLst>
        </xdr:cNvPr>
        <xdr:cNvSpPr/>
      </xdr:nvSpPr>
      <xdr:spPr bwMode="auto">
        <a:xfrm>
          <a:off x="98821875" y="6330933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225</xdr:row>
      <xdr:rowOff>885818</xdr:rowOff>
    </xdr:from>
    <xdr:to>
      <xdr:col>36</xdr:col>
      <xdr:colOff>2700000</xdr:colOff>
      <xdr:row>225</xdr:row>
      <xdr:rowOff>931537</xdr:rowOff>
    </xdr:to>
    <xdr:sp macro="" textlink="">
      <xdr:nvSpPr>
        <xdr:cNvPr id="258" name="Rectángulo 257">
          <a:extLst>
            <a:ext uri="{FF2B5EF4-FFF2-40B4-BE49-F238E27FC236}">
              <a16:creationId xmlns:a16="http://schemas.microsoft.com/office/drawing/2014/main" id="{00000000-0008-0000-1200-000002010000}"/>
            </a:ext>
          </a:extLst>
        </xdr:cNvPr>
        <xdr:cNvSpPr/>
      </xdr:nvSpPr>
      <xdr:spPr bwMode="auto">
        <a:xfrm>
          <a:off x="95888175" y="641984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224</xdr:row>
      <xdr:rowOff>206211</xdr:rowOff>
    </xdr:from>
    <xdr:to>
      <xdr:col>36</xdr:col>
      <xdr:colOff>2709525</xdr:colOff>
      <xdr:row>225</xdr:row>
      <xdr:rowOff>45718</xdr:rowOff>
    </xdr:to>
    <xdr:sp macro="" textlink="">
      <xdr:nvSpPr>
        <xdr:cNvPr id="259" name="Rectángulo 258">
          <a:extLst>
            <a:ext uri="{FF2B5EF4-FFF2-40B4-BE49-F238E27FC236}">
              <a16:creationId xmlns:a16="http://schemas.microsoft.com/office/drawing/2014/main" id="{00000000-0008-0000-1200-000003010000}"/>
            </a:ext>
          </a:extLst>
        </xdr:cNvPr>
        <xdr:cNvSpPr/>
      </xdr:nvSpPr>
      <xdr:spPr bwMode="auto">
        <a:xfrm>
          <a:off x="95897700" y="633093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225</xdr:row>
      <xdr:rowOff>885818</xdr:rowOff>
    </xdr:from>
    <xdr:to>
      <xdr:col>34</xdr:col>
      <xdr:colOff>2484000</xdr:colOff>
      <xdr:row>225</xdr:row>
      <xdr:rowOff>931537</xdr:rowOff>
    </xdr:to>
    <xdr:sp macro="" textlink="">
      <xdr:nvSpPr>
        <xdr:cNvPr id="260" name="Rectángulo 259">
          <a:extLst>
            <a:ext uri="{FF2B5EF4-FFF2-40B4-BE49-F238E27FC236}">
              <a16:creationId xmlns:a16="http://schemas.microsoft.com/office/drawing/2014/main" id="{00000000-0008-0000-1200-000004010000}"/>
            </a:ext>
          </a:extLst>
        </xdr:cNvPr>
        <xdr:cNvSpPr/>
      </xdr:nvSpPr>
      <xdr:spPr bwMode="auto">
        <a:xfrm>
          <a:off x="93183075" y="641984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224</xdr:row>
      <xdr:rowOff>206211</xdr:rowOff>
    </xdr:from>
    <xdr:to>
      <xdr:col>34</xdr:col>
      <xdr:colOff>2493525</xdr:colOff>
      <xdr:row>225</xdr:row>
      <xdr:rowOff>45718</xdr:rowOff>
    </xdr:to>
    <xdr:sp macro="" textlink="">
      <xdr:nvSpPr>
        <xdr:cNvPr id="261" name="Rectángulo 260">
          <a:extLst>
            <a:ext uri="{FF2B5EF4-FFF2-40B4-BE49-F238E27FC236}">
              <a16:creationId xmlns:a16="http://schemas.microsoft.com/office/drawing/2014/main" id="{00000000-0008-0000-1200-000005010000}"/>
            </a:ext>
          </a:extLst>
        </xdr:cNvPr>
        <xdr:cNvSpPr/>
      </xdr:nvSpPr>
      <xdr:spPr bwMode="auto">
        <a:xfrm>
          <a:off x="93192600" y="633093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225</xdr:row>
      <xdr:rowOff>885818</xdr:rowOff>
    </xdr:from>
    <xdr:to>
      <xdr:col>40</xdr:col>
      <xdr:colOff>3060000</xdr:colOff>
      <xdr:row>225</xdr:row>
      <xdr:rowOff>931537</xdr:rowOff>
    </xdr:to>
    <xdr:sp macro="" textlink="">
      <xdr:nvSpPr>
        <xdr:cNvPr id="262" name="Rectángulo 261">
          <a:extLst>
            <a:ext uri="{FF2B5EF4-FFF2-40B4-BE49-F238E27FC236}">
              <a16:creationId xmlns:a16="http://schemas.microsoft.com/office/drawing/2014/main" id="{00000000-0008-0000-1200-000006010000}"/>
            </a:ext>
          </a:extLst>
        </xdr:cNvPr>
        <xdr:cNvSpPr/>
      </xdr:nvSpPr>
      <xdr:spPr bwMode="auto">
        <a:xfrm>
          <a:off x="102003225" y="6419849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224</xdr:row>
      <xdr:rowOff>206211</xdr:rowOff>
    </xdr:from>
    <xdr:to>
      <xdr:col>40</xdr:col>
      <xdr:colOff>3069525</xdr:colOff>
      <xdr:row>225</xdr:row>
      <xdr:rowOff>45718</xdr:rowOff>
    </xdr:to>
    <xdr:sp macro="" textlink="">
      <xdr:nvSpPr>
        <xdr:cNvPr id="263" name="Rectángulo 262">
          <a:extLst>
            <a:ext uri="{FF2B5EF4-FFF2-40B4-BE49-F238E27FC236}">
              <a16:creationId xmlns:a16="http://schemas.microsoft.com/office/drawing/2014/main" id="{00000000-0008-0000-1200-000007010000}"/>
            </a:ext>
          </a:extLst>
        </xdr:cNvPr>
        <xdr:cNvSpPr/>
      </xdr:nvSpPr>
      <xdr:spPr bwMode="auto">
        <a:xfrm>
          <a:off x="102012750" y="6330933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225</xdr:row>
      <xdr:rowOff>885818</xdr:rowOff>
    </xdr:from>
    <xdr:to>
      <xdr:col>42</xdr:col>
      <xdr:colOff>2520000</xdr:colOff>
      <xdr:row>225</xdr:row>
      <xdr:rowOff>931537</xdr:rowOff>
    </xdr:to>
    <xdr:sp macro="" textlink="">
      <xdr:nvSpPr>
        <xdr:cNvPr id="264" name="Rectángulo 263">
          <a:extLst>
            <a:ext uri="{FF2B5EF4-FFF2-40B4-BE49-F238E27FC236}">
              <a16:creationId xmlns:a16="http://schemas.microsoft.com/office/drawing/2014/main" id="{00000000-0008-0000-1200-000008010000}"/>
            </a:ext>
          </a:extLst>
        </xdr:cNvPr>
        <xdr:cNvSpPr/>
      </xdr:nvSpPr>
      <xdr:spPr bwMode="auto">
        <a:xfrm>
          <a:off x="105298875" y="641984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224</xdr:row>
      <xdr:rowOff>206211</xdr:rowOff>
    </xdr:from>
    <xdr:to>
      <xdr:col>42</xdr:col>
      <xdr:colOff>2529525</xdr:colOff>
      <xdr:row>225</xdr:row>
      <xdr:rowOff>45718</xdr:rowOff>
    </xdr:to>
    <xdr:sp macro="" textlink="">
      <xdr:nvSpPr>
        <xdr:cNvPr id="265" name="Rectángulo 264">
          <a:extLst>
            <a:ext uri="{FF2B5EF4-FFF2-40B4-BE49-F238E27FC236}">
              <a16:creationId xmlns:a16="http://schemas.microsoft.com/office/drawing/2014/main" id="{00000000-0008-0000-1200-000009010000}"/>
            </a:ext>
          </a:extLst>
        </xdr:cNvPr>
        <xdr:cNvSpPr/>
      </xdr:nvSpPr>
      <xdr:spPr bwMode="auto">
        <a:xfrm>
          <a:off x="105308400" y="633093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223</xdr:row>
      <xdr:rowOff>885819</xdr:rowOff>
    </xdr:from>
    <xdr:to>
      <xdr:col>38</xdr:col>
      <xdr:colOff>2988000</xdr:colOff>
      <xdr:row>223</xdr:row>
      <xdr:rowOff>931538</xdr:rowOff>
    </xdr:to>
    <xdr:sp macro="" textlink="">
      <xdr:nvSpPr>
        <xdr:cNvPr id="266" name="Rectángulo 265">
          <a:extLst>
            <a:ext uri="{FF2B5EF4-FFF2-40B4-BE49-F238E27FC236}">
              <a16:creationId xmlns:a16="http://schemas.microsoft.com/office/drawing/2014/main" id="{00000000-0008-0000-1200-00000A010000}"/>
            </a:ext>
          </a:extLst>
        </xdr:cNvPr>
        <xdr:cNvSpPr/>
      </xdr:nvSpPr>
      <xdr:spPr bwMode="auto">
        <a:xfrm>
          <a:off x="98812350" y="630554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223</xdr:row>
      <xdr:rowOff>0</xdr:rowOff>
    </xdr:from>
    <xdr:to>
      <xdr:col>38</xdr:col>
      <xdr:colOff>2997525</xdr:colOff>
      <xdr:row>223</xdr:row>
      <xdr:rowOff>45719</xdr:rowOff>
    </xdr:to>
    <xdr:sp macro="" textlink="">
      <xdr:nvSpPr>
        <xdr:cNvPr id="267" name="Rectángulo 266">
          <a:extLst>
            <a:ext uri="{FF2B5EF4-FFF2-40B4-BE49-F238E27FC236}">
              <a16:creationId xmlns:a16="http://schemas.microsoft.com/office/drawing/2014/main" id="{00000000-0008-0000-1200-00000B010000}"/>
            </a:ext>
          </a:extLst>
        </xdr:cNvPr>
        <xdr:cNvSpPr/>
      </xdr:nvSpPr>
      <xdr:spPr bwMode="auto">
        <a:xfrm>
          <a:off x="98821875" y="621696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223</xdr:row>
      <xdr:rowOff>885819</xdr:rowOff>
    </xdr:from>
    <xdr:to>
      <xdr:col>36</xdr:col>
      <xdr:colOff>2700000</xdr:colOff>
      <xdr:row>223</xdr:row>
      <xdr:rowOff>931538</xdr:rowOff>
    </xdr:to>
    <xdr:sp macro="" textlink="">
      <xdr:nvSpPr>
        <xdr:cNvPr id="268" name="Rectángulo 267">
          <a:extLst>
            <a:ext uri="{FF2B5EF4-FFF2-40B4-BE49-F238E27FC236}">
              <a16:creationId xmlns:a16="http://schemas.microsoft.com/office/drawing/2014/main" id="{00000000-0008-0000-1200-00000C010000}"/>
            </a:ext>
          </a:extLst>
        </xdr:cNvPr>
        <xdr:cNvSpPr/>
      </xdr:nvSpPr>
      <xdr:spPr bwMode="auto">
        <a:xfrm>
          <a:off x="95888175" y="63055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223</xdr:row>
      <xdr:rowOff>0</xdr:rowOff>
    </xdr:from>
    <xdr:to>
      <xdr:col>36</xdr:col>
      <xdr:colOff>2709525</xdr:colOff>
      <xdr:row>223</xdr:row>
      <xdr:rowOff>45719</xdr:rowOff>
    </xdr:to>
    <xdr:sp macro="" textlink="">
      <xdr:nvSpPr>
        <xdr:cNvPr id="269" name="Rectángulo 268">
          <a:extLst>
            <a:ext uri="{FF2B5EF4-FFF2-40B4-BE49-F238E27FC236}">
              <a16:creationId xmlns:a16="http://schemas.microsoft.com/office/drawing/2014/main" id="{00000000-0008-0000-1200-00000D010000}"/>
            </a:ext>
          </a:extLst>
        </xdr:cNvPr>
        <xdr:cNvSpPr/>
      </xdr:nvSpPr>
      <xdr:spPr bwMode="auto">
        <a:xfrm>
          <a:off x="95897700" y="62169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223</xdr:row>
      <xdr:rowOff>885819</xdr:rowOff>
    </xdr:from>
    <xdr:to>
      <xdr:col>34</xdr:col>
      <xdr:colOff>2484000</xdr:colOff>
      <xdr:row>223</xdr:row>
      <xdr:rowOff>931538</xdr:rowOff>
    </xdr:to>
    <xdr:sp macro="" textlink="">
      <xdr:nvSpPr>
        <xdr:cNvPr id="270" name="Rectángulo 269">
          <a:extLst>
            <a:ext uri="{FF2B5EF4-FFF2-40B4-BE49-F238E27FC236}">
              <a16:creationId xmlns:a16="http://schemas.microsoft.com/office/drawing/2014/main" id="{00000000-0008-0000-1200-00000E010000}"/>
            </a:ext>
          </a:extLst>
        </xdr:cNvPr>
        <xdr:cNvSpPr/>
      </xdr:nvSpPr>
      <xdr:spPr bwMode="auto">
        <a:xfrm>
          <a:off x="93183075" y="63055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223</xdr:row>
      <xdr:rowOff>0</xdr:rowOff>
    </xdr:from>
    <xdr:to>
      <xdr:col>34</xdr:col>
      <xdr:colOff>2493525</xdr:colOff>
      <xdr:row>223</xdr:row>
      <xdr:rowOff>45719</xdr:rowOff>
    </xdr:to>
    <xdr:sp macro="" textlink="">
      <xdr:nvSpPr>
        <xdr:cNvPr id="271" name="Rectángulo 270">
          <a:extLst>
            <a:ext uri="{FF2B5EF4-FFF2-40B4-BE49-F238E27FC236}">
              <a16:creationId xmlns:a16="http://schemas.microsoft.com/office/drawing/2014/main" id="{00000000-0008-0000-1200-00000F010000}"/>
            </a:ext>
          </a:extLst>
        </xdr:cNvPr>
        <xdr:cNvSpPr/>
      </xdr:nvSpPr>
      <xdr:spPr bwMode="auto">
        <a:xfrm>
          <a:off x="93192600" y="62169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223</xdr:row>
      <xdr:rowOff>885819</xdr:rowOff>
    </xdr:from>
    <xdr:to>
      <xdr:col>40</xdr:col>
      <xdr:colOff>3060000</xdr:colOff>
      <xdr:row>223</xdr:row>
      <xdr:rowOff>931538</xdr:rowOff>
    </xdr:to>
    <xdr:sp macro="" textlink="">
      <xdr:nvSpPr>
        <xdr:cNvPr id="272" name="Rectángulo 271">
          <a:extLst>
            <a:ext uri="{FF2B5EF4-FFF2-40B4-BE49-F238E27FC236}">
              <a16:creationId xmlns:a16="http://schemas.microsoft.com/office/drawing/2014/main" id="{00000000-0008-0000-1200-000010010000}"/>
            </a:ext>
          </a:extLst>
        </xdr:cNvPr>
        <xdr:cNvSpPr/>
      </xdr:nvSpPr>
      <xdr:spPr bwMode="auto">
        <a:xfrm>
          <a:off x="102003225" y="630554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223</xdr:row>
      <xdr:rowOff>0</xdr:rowOff>
    </xdr:from>
    <xdr:to>
      <xdr:col>40</xdr:col>
      <xdr:colOff>3069525</xdr:colOff>
      <xdr:row>223</xdr:row>
      <xdr:rowOff>45719</xdr:rowOff>
    </xdr:to>
    <xdr:sp macro="" textlink="">
      <xdr:nvSpPr>
        <xdr:cNvPr id="273" name="Rectángulo 272">
          <a:extLst>
            <a:ext uri="{FF2B5EF4-FFF2-40B4-BE49-F238E27FC236}">
              <a16:creationId xmlns:a16="http://schemas.microsoft.com/office/drawing/2014/main" id="{00000000-0008-0000-1200-000011010000}"/>
            </a:ext>
          </a:extLst>
        </xdr:cNvPr>
        <xdr:cNvSpPr/>
      </xdr:nvSpPr>
      <xdr:spPr bwMode="auto">
        <a:xfrm>
          <a:off x="102012750" y="621696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223</xdr:row>
      <xdr:rowOff>885819</xdr:rowOff>
    </xdr:from>
    <xdr:to>
      <xdr:col>42</xdr:col>
      <xdr:colOff>2520000</xdr:colOff>
      <xdr:row>223</xdr:row>
      <xdr:rowOff>931538</xdr:rowOff>
    </xdr:to>
    <xdr:sp macro="" textlink="">
      <xdr:nvSpPr>
        <xdr:cNvPr id="274" name="Rectángulo 273">
          <a:extLst>
            <a:ext uri="{FF2B5EF4-FFF2-40B4-BE49-F238E27FC236}">
              <a16:creationId xmlns:a16="http://schemas.microsoft.com/office/drawing/2014/main" id="{00000000-0008-0000-1200-000012010000}"/>
            </a:ext>
          </a:extLst>
        </xdr:cNvPr>
        <xdr:cNvSpPr/>
      </xdr:nvSpPr>
      <xdr:spPr bwMode="auto">
        <a:xfrm>
          <a:off x="105298875" y="63055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223</xdr:row>
      <xdr:rowOff>0</xdr:rowOff>
    </xdr:from>
    <xdr:to>
      <xdr:col>42</xdr:col>
      <xdr:colOff>2529525</xdr:colOff>
      <xdr:row>223</xdr:row>
      <xdr:rowOff>45719</xdr:rowOff>
    </xdr:to>
    <xdr:sp macro="" textlink="">
      <xdr:nvSpPr>
        <xdr:cNvPr id="275" name="Rectángulo 274">
          <a:extLst>
            <a:ext uri="{FF2B5EF4-FFF2-40B4-BE49-F238E27FC236}">
              <a16:creationId xmlns:a16="http://schemas.microsoft.com/office/drawing/2014/main" id="{00000000-0008-0000-1200-000013010000}"/>
            </a:ext>
          </a:extLst>
        </xdr:cNvPr>
        <xdr:cNvSpPr/>
      </xdr:nvSpPr>
      <xdr:spPr bwMode="auto">
        <a:xfrm>
          <a:off x="105308400" y="62169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237</xdr:row>
      <xdr:rowOff>934924</xdr:rowOff>
    </xdr:from>
    <xdr:to>
      <xdr:col>38</xdr:col>
      <xdr:colOff>2988000</xdr:colOff>
      <xdr:row>238</xdr:row>
      <xdr:rowOff>8504</xdr:rowOff>
    </xdr:to>
    <xdr:sp macro="" textlink="">
      <xdr:nvSpPr>
        <xdr:cNvPr id="276" name="Rectángulo 275">
          <a:extLst>
            <a:ext uri="{FF2B5EF4-FFF2-40B4-BE49-F238E27FC236}">
              <a16:creationId xmlns:a16="http://schemas.microsoft.com/office/drawing/2014/main" id="{00000000-0008-0000-1200-000014010000}"/>
            </a:ext>
          </a:extLst>
        </xdr:cNvPr>
        <xdr:cNvSpPr/>
      </xdr:nvSpPr>
      <xdr:spPr bwMode="auto">
        <a:xfrm>
          <a:off x="98812350" y="6970542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236</xdr:row>
      <xdr:rowOff>225850</xdr:rowOff>
    </xdr:from>
    <xdr:to>
      <xdr:col>38</xdr:col>
      <xdr:colOff>2997525</xdr:colOff>
      <xdr:row>237</xdr:row>
      <xdr:rowOff>45718</xdr:rowOff>
    </xdr:to>
    <xdr:sp macro="" textlink="">
      <xdr:nvSpPr>
        <xdr:cNvPr id="277" name="Rectángulo 276">
          <a:extLst>
            <a:ext uri="{FF2B5EF4-FFF2-40B4-BE49-F238E27FC236}">
              <a16:creationId xmlns:a16="http://schemas.microsoft.com/office/drawing/2014/main" id="{00000000-0008-0000-1200-000015010000}"/>
            </a:ext>
          </a:extLst>
        </xdr:cNvPr>
        <xdr:cNvSpPr/>
      </xdr:nvSpPr>
      <xdr:spPr bwMode="auto">
        <a:xfrm>
          <a:off x="98821875" y="6876775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237</xdr:row>
      <xdr:rowOff>934924</xdr:rowOff>
    </xdr:from>
    <xdr:to>
      <xdr:col>36</xdr:col>
      <xdr:colOff>2700000</xdr:colOff>
      <xdr:row>238</xdr:row>
      <xdr:rowOff>8504</xdr:rowOff>
    </xdr:to>
    <xdr:sp macro="" textlink="">
      <xdr:nvSpPr>
        <xdr:cNvPr id="278" name="Rectángulo 277">
          <a:extLst>
            <a:ext uri="{FF2B5EF4-FFF2-40B4-BE49-F238E27FC236}">
              <a16:creationId xmlns:a16="http://schemas.microsoft.com/office/drawing/2014/main" id="{00000000-0008-0000-1200-000016010000}"/>
            </a:ext>
          </a:extLst>
        </xdr:cNvPr>
        <xdr:cNvSpPr/>
      </xdr:nvSpPr>
      <xdr:spPr bwMode="auto">
        <a:xfrm>
          <a:off x="95888175" y="697054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236</xdr:row>
      <xdr:rowOff>225850</xdr:rowOff>
    </xdr:from>
    <xdr:to>
      <xdr:col>36</xdr:col>
      <xdr:colOff>2709525</xdr:colOff>
      <xdr:row>237</xdr:row>
      <xdr:rowOff>45718</xdr:rowOff>
    </xdr:to>
    <xdr:sp macro="" textlink="">
      <xdr:nvSpPr>
        <xdr:cNvPr id="279" name="Rectángulo 278">
          <a:extLst>
            <a:ext uri="{FF2B5EF4-FFF2-40B4-BE49-F238E27FC236}">
              <a16:creationId xmlns:a16="http://schemas.microsoft.com/office/drawing/2014/main" id="{00000000-0008-0000-1200-000017010000}"/>
            </a:ext>
          </a:extLst>
        </xdr:cNvPr>
        <xdr:cNvSpPr/>
      </xdr:nvSpPr>
      <xdr:spPr bwMode="auto">
        <a:xfrm>
          <a:off x="95897700" y="687677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237</xdr:row>
      <xdr:rowOff>934924</xdr:rowOff>
    </xdr:from>
    <xdr:to>
      <xdr:col>34</xdr:col>
      <xdr:colOff>2484000</xdr:colOff>
      <xdr:row>238</xdr:row>
      <xdr:rowOff>8504</xdr:rowOff>
    </xdr:to>
    <xdr:sp macro="" textlink="">
      <xdr:nvSpPr>
        <xdr:cNvPr id="280" name="Rectángulo 279">
          <a:extLst>
            <a:ext uri="{FF2B5EF4-FFF2-40B4-BE49-F238E27FC236}">
              <a16:creationId xmlns:a16="http://schemas.microsoft.com/office/drawing/2014/main" id="{00000000-0008-0000-1200-000018010000}"/>
            </a:ext>
          </a:extLst>
        </xdr:cNvPr>
        <xdr:cNvSpPr/>
      </xdr:nvSpPr>
      <xdr:spPr bwMode="auto">
        <a:xfrm>
          <a:off x="93183075" y="697054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236</xdr:row>
      <xdr:rowOff>225850</xdr:rowOff>
    </xdr:from>
    <xdr:to>
      <xdr:col>34</xdr:col>
      <xdr:colOff>2493525</xdr:colOff>
      <xdr:row>237</xdr:row>
      <xdr:rowOff>45718</xdr:rowOff>
    </xdr:to>
    <xdr:sp macro="" textlink="">
      <xdr:nvSpPr>
        <xdr:cNvPr id="281" name="Rectángulo 280">
          <a:extLst>
            <a:ext uri="{FF2B5EF4-FFF2-40B4-BE49-F238E27FC236}">
              <a16:creationId xmlns:a16="http://schemas.microsoft.com/office/drawing/2014/main" id="{00000000-0008-0000-1200-000019010000}"/>
            </a:ext>
          </a:extLst>
        </xdr:cNvPr>
        <xdr:cNvSpPr/>
      </xdr:nvSpPr>
      <xdr:spPr bwMode="auto">
        <a:xfrm>
          <a:off x="93192600" y="687677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237</xdr:row>
      <xdr:rowOff>934924</xdr:rowOff>
    </xdr:from>
    <xdr:to>
      <xdr:col>40</xdr:col>
      <xdr:colOff>3060000</xdr:colOff>
      <xdr:row>238</xdr:row>
      <xdr:rowOff>8504</xdr:rowOff>
    </xdr:to>
    <xdr:sp macro="" textlink="">
      <xdr:nvSpPr>
        <xdr:cNvPr id="282" name="Rectángulo 281">
          <a:extLst>
            <a:ext uri="{FF2B5EF4-FFF2-40B4-BE49-F238E27FC236}">
              <a16:creationId xmlns:a16="http://schemas.microsoft.com/office/drawing/2014/main" id="{00000000-0008-0000-1200-00001A010000}"/>
            </a:ext>
          </a:extLst>
        </xdr:cNvPr>
        <xdr:cNvSpPr/>
      </xdr:nvSpPr>
      <xdr:spPr bwMode="auto">
        <a:xfrm>
          <a:off x="102003225" y="69705424"/>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236</xdr:row>
      <xdr:rowOff>225850</xdr:rowOff>
    </xdr:from>
    <xdr:to>
      <xdr:col>40</xdr:col>
      <xdr:colOff>3069525</xdr:colOff>
      <xdr:row>237</xdr:row>
      <xdr:rowOff>45718</xdr:rowOff>
    </xdr:to>
    <xdr:sp macro="" textlink="">
      <xdr:nvSpPr>
        <xdr:cNvPr id="283" name="Rectángulo 282">
          <a:extLst>
            <a:ext uri="{FF2B5EF4-FFF2-40B4-BE49-F238E27FC236}">
              <a16:creationId xmlns:a16="http://schemas.microsoft.com/office/drawing/2014/main" id="{00000000-0008-0000-1200-00001B010000}"/>
            </a:ext>
          </a:extLst>
        </xdr:cNvPr>
        <xdr:cNvSpPr/>
      </xdr:nvSpPr>
      <xdr:spPr bwMode="auto">
        <a:xfrm>
          <a:off x="102012750" y="68767750"/>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237</xdr:row>
      <xdr:rowOff>934924</xdr:rowOff>
    </xdr:from>
    <xdr:to>
      <xdr:col>42</xdr:col>
      <xdr:colOff>2520000</xdr:colOff>
      <xdr:row>238</xdr:row>
      <xdr:rowOff>8504</xdr:rowOff>
    </xdr:to>
    <xdr:sp macro="" textlink="">
      <xdr:nvSpPr>
        <xdr:cNvPr id="284" name="Rectángulo 283">
          <a:extLst>
            <a:ext uri="{FF2B5EF4-FFF2-40B4-BE49-F238E27FC236}">
              <a16:creationId xmlns:a16="http://schemas.microsoft.com/office/drawing/2014/main" id="{00000000-0008-0000-1200-00001C010000}"/>
            </a:ext>
          </a:extLst>
        </xdr:cNvPr>
        <xdr:cNvSpPr/>
      </xdr:nvSpPr>
      <xdr:spPr bwMode="auto">
        <a:xfrm>
          <a:off x="105298875" y="697054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236</xdr:row>
      <xdr:rowOff>225850</xdr:rowOff>
    </xdr:from>
    <xdr:to>
      <xdr:col>42</xdr:col>
      <xdr:colOff>2529525</xdr:colOff>
      <xdr:row>237</xdr:row>
      <xdr:rowOff>45718</xdr:rowOff>
    </xdr:to>
    <xdr:sp macro="" textlink="">
      <xdr:nvSpPr>
        <xdr:cNvPr id="285" name="Rectángulo 284">
          <a:extLst>
            <a:ext uri="{FF2B5EF4-FFF2-40B4-BE49-F238E27FC236}">
              <a16:creationId xmlns:a16="http://schemas.microsoft.com/office/drawing/2014/main" id="{00000000-0008-0000-1200-00001D010000}"/>
            </a:ext>
          </a:extLst>
        </xdr:cNvPr>
        <xdr:cNvSpPr/>
      </xdr:nvSpPr>
      <xdr:spPr bwMode="auto">
        <a:xfrm>
          <a:off x="105308400" y="687677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235</xdr:row>
      <xdr:rowOff>885819</xdr:rowOff>
    </xdr:from>
    <xdr:to>
      <xdr:col>38</xdr:col>
      <xdr:colOff>2988000</xdr:colOff>
      <xdr:row>235</xdr:row>
      <xdr:rowOff>931538</xdr:rowOff>
    </xdr:to>
    <xdr:sp macro="" textlink="">
      <xdr:nvSpPr>
        <xdr:cNvPr id="286" name="Rectángulo 285">
          <a:extLst>
            <a:ext uri="{FF2B5EF4-FFF2-40B4-BE49-F238E27FC236}">
              <a16:creationId xmlns:a16="http://schemas.microsoft.com/office/drawing/2014/main" id="{00000000-0008-0000-1200-00001E010000}"/>
            </a:ext>
          </a:extLst>
        </xdr:cNvPr>
        <xdr:cNvSpPr/>
      </xdr:nvSpPr>
      <xdr:spPr bwMode="auto">
        <a:xfrm>
          <a:off x="98812350" y="684942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235</xdr:row>
      <xdr:rowOff>0</xdr:rowOff>
    </xdr:from>
    <xdr:to>
      <xdr:col>38</xdr:col>
      <xdr:colOff>2997525</xdr:colOff>
      <xdr:row>235</xdr:row>
      <xdr:rowOff>45719</xdr:rowOff>
    </xdr:to>
    <xdr:sp macro="" textlink="">
      <xdr:nvSpPr>
        <xdr:cNvPr id="287" name="Rectángulo 286">
          <a:extLst>
            <a:ext uri="{FF2B5EF4-FFF2-40B4-BE49-F238E27FC236}">
              <a16:creationId xmlns:a16="http://schemas.microsoft.com/office/drawing/2014/main" id="{00000000-0008-0000-1200-00001F010000}"/>
            </a:ext>
          </a:extLst>
        </xdr:cNvPr>
        <xdr:cNvSpPr/>
      </xdr:nvSpPr>
      <xdr:spPr bwMode="auto">
        <a:xfrm>
          <a:off x="98821875" y="676084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235</xdr:row>
      <xdr:rowOff>885819</xdr:rowOff>
    </xdr:from>
    <xdr:to>
      <xdr:col>36</xdr:col>
      <xdr:colOff>2700000</xdr:colOff>
      <xdr:row>235</xdr:row>
      <xdr:rowOff>931538</xdr:rowOff>
    </xdr:to>
    <xdr:sp macro="" textlink="">
      <xdr:nvSpPr>
        <xdr:cNvPr id="288" name="Rectángulo 287">
          <a:extLst>
            <a:ext uri="{FF2B5EF4-FFF2-40B4-BE49-F238E27FC236}">
              <a16:creationId xmlns:a16="http://schemas.microsoft.com/office/drawing/2014/main" id="{00000000-0008-0000-1200-000020010000}"/>
            </a:ext>
          </a:extLst>
        </xdr:cNvPr>
        <xdr:cNvSpPr/>
      </xdr:nvSpPr>
      <xdr:spPr bwMode="auto">
        <a:xfrm>
          <a:off x="95888175" y="684942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235</xdr:row>
      <xdr:rowOff>0</xdr:rowOff>
    </xdr:from>
    <xdr:to>
      <xdr:col>36</xdr:col>
      <xdr:colOff>2709525</xdr:colOff>
      <xdr:row>235</xdr:row>
      <xdr:rowOff>45719</xdr:rowOff>
    </xdr:to>
    <xdr:sp macro="" textlink="">
      <xdr:nvSpPr>
        <xdr:cNvPr id="289" name="Rectángulo 288">
          <a:extLst>
            <a:ext uri="{FF2B5EF4-FFF2-40B4-BE49-F238E27FC236}">
              <a16:creationId xmlns:a16="http://schemas.microsoft.com/office/drawing/2014/main" id="{00000000-0008-0000-1200-000021010000}"/>
            </a:ext>
          </a:extLst>
        </xdr:cNvPr>
        <xdr:cNvSpPr/>
      </xdr:nvSpPr>
      <xdr:spPr bwMode="auto">
        <a:xfrm>
          <a:off x="95897700" y="676084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235</xdr:row>
      <xdr:rowOff>885819</xdr:rowOff>
    </xdr:from>
    <xdr:to>
      <xdr:col>34</xdr:col>
      <xdr:colOff>2484000</xdr:colOff>
      <xdr:row>235</xdr:row>
      <xdr:rowOff>931538</xdr:rowOff>
    </xdr:to>
    <xdr:sp macro="" textlink="">
      <xdr:nvSpPr>
        <xdr:cNvPr id="290" name="Rectángulo 289">
          <a:extLst>
            <a:ext uri="{FF2B5EF4-FFF2-40B4-BE49-F238E27FC236}">
              <a16:creationId xmlns:a16="http://schemas.microsoft.com/office/drawing/2014/main" id="{00000000-0008-0000-1200-000022010000}"/>
            </a:ext>
          </a:extLst>
        </xdr:cNvPr>
        <xdr:cNvSpPr/>
      </xdr:nvSpPr>
      <xdr:spPr bwMode="auto">
        <a:xfrm>
          <a:off x="93183075" y="684942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235</xdr:row>
      <xdr:rowOff>0</xdr:rowOff>
    </xdr:from>
    <xdr:to>
      <xdr:col>34</xdr:col>
      <xdr:colOff>2493525</xdr:colOff>
      <xdr:row>235</xdr:row>
      <xdr:rowOff>45719</xdr:rowOff>
    </xdr:to>
    <xdr:sp macro="" textlink="">
      <xdr:nvSpPr>
        <xdr:cNvPr id="291" name="Rectángulo 290">
          <a:extLst>
            <a:ext uri="{FF2B5EF4-FFF2-40B4-BE49-F238E27FC236}">
              <a16:creationId xmlns:a16="http://schemas.microsoft.com/office/drawing/2014/main" id="{00000000-0008-0000-1200-000023010000}"/>
            </a:ext>
          </a:extLst>
        </xdr:cNvPr>
        <xdr:cNvSpPr/>
      </xdr:nvSpPr>
      <xdr:spPr bwMode="auto">
        <a:xfrm>
          <a:off x="93192600" y="676084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235</xdr:row>
      <xdr:rowOff>885819</xdr:rowOff>
    </xdr:from>
    <xdr:to>
      <xdr:col>40</xdr:col>
      <xdr:colOff>3060000</xdr:colOff>
      <xdr:row>235</xdr:row>
      <xdr:rowOff>931538</xdr:rowOff>
    </xdr:to>
    <xdr:sp macro="" textlink="">
      <xdr:nvSpPr>
        <xdr:cNvPr id="292" name="Rectángulo 291">
          <a:extLst>
            <a:ext uri="{FF2B5EF4-FFF2-40B4-BE49-F238E27FC236}">
              <a16:creationId xmlns:a16="http://schemas.microsoft.com/office/drawing/2014/main" id="{00000000-0008-0000-1200-000024010000}"/>
            </a:ext>
          </a:extLst>
        </xdr:cNvPr>
        <xdr:cNvSpPr/>
      </xdr:nvSpPr>
      <xdr:spPr bwMode="auto">
        <a:xfrm>
          <a:off x="102003225" y="684942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235</xdr:row>
      <xdr:rowOff>0</xdr:rowOff>
    </xdr:from>
    <xdr:to>
      <xdr:col>40</xdr:col>
      <xdr:colOff>3069525</xdr:colOff>
      <xdr:row>235</xdr:row>
      <xdr:rowOff>45719</xdr:rowOff>
    </xdr:to>
    <xdr:sp macro="" textlink="">
      <xdr:nvSpPr>
        <xdr:cNvPr id="293" name="Rectángulo 292">
          <a:extLst>
            <a:ext uri="{FF2B5EF4-FFF2-40B4-BE49-F238E27FC236}">
              <a16:creationId xmlns:a16="http://schemas.microsoft.com/office/drawing/2014/main" id="{00000000-0008-0000-1200-000025010000}"/>
            </a:ext>
          </a:extLst>
        </xdr:cNvPr>
        <xdr:cNvSpPr/>
      </xdr:nvSpPr>
      <xdr:spPr bwMode="auto">
        <a:xfrm>
          <a:off x="102012750" y="676084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235</xdr:row>
      <xdr:rowOff>885819</xdr:rowOff>
    </xdr:from>
    <xdr:to>
      <xdr:col>42</xdr:col>
      <xdr:colOff>2520000</xdr:colOff>
      <xdr:row>235</xdr:row>
      <xdr:rowOff>931538</xdr:rowOff>
    </xdr:to>
    <xdr:sp macro="" textlink="">
      <xdr:nvSpPr>
        <xdr:cNvPr id="294" name="Rectángulo 293">
          <a:extLst>
            <a:ext uri="{FF2B5EF4-FFF2-40B4-BE49-F238E27FC236}">
              <a16:creationId xmlns:a16="http://schemas.microsoft.com/office/drawing/2014/main" id="{00000000-0008-0000-1200-000026010000}"/>
            </a:ext>
          </a:extLst>
        </xdr:cNvPr>
        <xdr:cNvSpPr/>
      </xdr:nvSpPr>
      <xdr:spPr bwMode="auto">
        <a:xfrm>
          <a:off x="105298875" y="684942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235</xdr:row>
      <xdr:rowOff>0</xdr:rowOff>
    </xdr:from>
    <xdr:to>
      <xdr:col>42</xdr:col>
      <xdr:colOff>2529525</xdr:colOff>
      <xdr:row>235</xdr:row>
      <xdr:rowOff>45719</xdr:rowOff>
    </xdr:to>
    <xdr:sp macro="" textlink="">
      <xdr:nvSpPr>
        <xdr:cNvPr id="295" name="Rectángulo 294">
          <a:extLst>
            <a:ext uri="{FF2B5EF4-FFF2-40B4-BE49-F238E27FC236}">
              <a16:creationId xmlns:a16="http://schemas.microsoft.com/office/drawing/2014/main" id="{00000000-0008-0000-1200-000027010000}"/>
            </a:ext>
          </a:extLst>
        </xdr:cNvPr>
        <xdr:cNvSpPr/>
      </xdr:nvSpPr>
      <xdr:spPr bwMode="auto">
        <a:xfrm>
          <a:off x="105308400" y="676084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233</xdr:row>
      <xdr:rowOff>885819</xdr:rowOff>
    </xdr:from>
    <xdr:to>
      <xdr:col>38</xdr:col>
      <xdr:colOff>2988000</xdr:colOff>
      <xdr:row>233</xdr:row>
      <xdr:rowOff>931538</xdr:rowOff>
    </xdr:to>
    <xdr:sp macro="" textlink="">
      <xdr:nvSpPr>
        <xdr:cNvPr id="296" name="Rectángulo 295">
          <a:extLst>
            <a:ext uri="{FF2B5EF4-FFF2-40B4-BE49-F238E27FC236}">
              <a16:creationId xmlns:a16="http://schemas.microsoft.com/office/drawing/2014/main" id="{00000000-0008-0000-1200-000028010000}"/>
            </a:ext>
          </a:extLst>
        </xdr:cNvPr>
        <xdr:cNvSpPr/>
      </xdr:nvSpPr>
      <xdr:spPr bwMode="auto">
        <a:xfrm>
          <a:off x="98812350" y="673512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233</xdr:row>
      <xdr:rowOff>0</xdr:rowOff>
    </xdr:from>
    <xdr:to>
      <xdr:col>38</xdr:col>
      <xdr:colOff>2997525</xdr:colOff>
      <xdr:row>233</xdr:row>
      <xdr:rowOff>45719</xdr:rowOff>
    </xdr:to>
    <xdr:sp macro="" textlink="">
      <xdr:nvSpPr>
        <xdr:cNvPr id="297" name="Rectángulo 296">
          <a:extLst>
            <a:ext uri="{FF2B5EF4-FFF2-40B4-BE49-F238E27FC236}">
              <a16:creationId xmlns:a16="http://schemas.microsoft.com/office/drawing/2014/main" id="{00000000-0008-0000-1200-000029010000}"/>
            </a:ext>
          </a:extLst>
        </xdr:cNvPr>
        <xdr:cNvSpPr/>
      </xdr:nvSpPr>
      <xdr:spPr bwMode="auto">
        <a:xfrm>
          <a:off x="98821875" y="664654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233</xdr:row>
      <xdr:rowOff>885819</xdr:rowOff>
    </xdr:from>
    <xdr:to>
      <xdr:col>36</xdr:col>
      <xdr:colOff>2700000</xdr:colOff>
      <xdr:row>233</xdr:row>
      <xdr:rowOff>931538</xdr:rowOff>
    </xdr:to>
    <xdr:sp macro="" textlink="">
      <xdr:nvSpPr>
        <xdr:cNvPr id="298" name="Rectángulo 297">
          <a:extLst>
            <a:ext uri="{FF2B5EF4-FFF2-40B4-BE49-F238E27FC236}">
              <a16:creationId xmlns:a16="http://schemas.microsoft.com/office/drawing/2014/main" id="{00000000-0008-0000-1200-00002A010000}"/>
            </a:ext>
          </a:extLst>
        </xdr:cNvPr>
        <xdr:cNvSpPr/>
      </xdr:nvSpPr>
      <xdr:spPr bwMode="auto">
        <a:xfrm>
          <a:off x="95888175" y="673512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233</xdr:row>
      <xdr:rowOff>0</xdr:rowOff>
    </xdr:from>
    <xdr:to>
      <xdr:col>36</xdr:col>
      <xdr:colOff>2709525</xdr:colOff>
      <xdr:row>233</xdr:row>
      <xdr:rowOff>45719</xdr:rowOff>
    </xdr:to>
    <xdr:sp macro="" textlink="">
      <xdr:nvSpPr>
        <xdr:cNvPr id="299" name="Rectángulo 298">
          <a:extLst>
            <a:ext uri="{FF2B5EF4-FFF2-40B4-BE49-F238E27FC236}">
              <a16:creationId xmlns:a16="http://schemas.microsoft.com/office/drawing/2014/main" id="{00000000-0008-0000-1200-00002B010000}"/>
            </a:ext>
          </a:extLst>
        </xdr:cNvPr>
        <xdr:cNvSpPr/>
      </xdr:nvSpPr>
      <xdr:spPr bwMode="auto">
        <a:xfrm>
          <a:off x="95897700" y="664654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233</xdr:row>
      <xdr:rowOff>885819</xdr:rowOff>
    </xdr:from>
    <xdr:to>
      <xdr:col>34</xdr:col>
      <xdr:colOff>2484000</xdr:colOff>
      <xdr:row>233</xdr:row>
      <xdr:rowOff>931538</xdr:rowOff>
    </xdr:to>
    <xdr:sp macro="" textlink="">
      <xdr:nvSpPr>
        <xdr:cNvPr id="300" name="Rectángulo 299">
          <a:extLst>
            <a:ext uri="{FF2B5EF4-FFF2-40B4-BE49-F238E27FC236}">
              <a16:creationId xmlns:a16="http://schemas.microsoft.com/office/drawing/2014/main" id="{00000000-0008-0000-1200-00002C010000}"/>
            </a:ext>
          </a:extLst>
        </xdr:cNvPr>
        <xdr:cNvSpPr/>
      </xdr:nvSpPr>
      <xdr:spPr bwMode="auto">
        <a:xfrm>
          <a:off x="93183075" y="673512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233</xdr:row>
      <xdr:rowOff>0</xdr:rowOff>
    </xdr:from>
    <xdr:to>
      <xdr:col>34</xdr:col>
      <xdr:colOff>2493525</xdr:colOff>
      <xdr:row>233</xdr:row>
      <xdr:rowOff>45719</xdr:rowOff>
    </xdr:to>
    <xdr:sp macro="" textlink="">
      <xdr:nvSpPr>
        <xdr:cNvPr id="301" name="Rectángulo 300">
          <a:extLst>
            <a:ext uri="{FF2B5EF4-FFF2-40B4-BE49-F238E27FC236}">
              <a16:creationId xmlns:a16="http://schemas.microsoft.com/office/drawing/2014/main" id="{00000000-0008-0000-1200-00002D010000}"/>
            </a:ext>
          </a:extLst>
        </xdr:cNvPr>
        <xdr:cNvSpPr/>
      </xdr:nvSpPr>
      <xdr:spPr bwMode="auto">
        <a:xfrm>
          <a:off x="93192600" y="664654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233</xdr:row>
      <xdr:rowOff>885819</xdr:rowOff>
    </xdr:from>
    <xdr:to>
      <xdr:col>40</xdr:col>
      <xdr:colOff>3060000</xdr:colOff>
      <xdr:row>233</xdr:row>
      <xdr:rowOff>931538</xdr:rowOff>
    </xdr:to>
    <xdr:sp macro="" textlink="">
      <xdr:nvSpPr>
        <xdr:cNvPr id="302" name="Rectángulo 301">
          <a:extLst>
            <a:ext uri="{FF2B5EF4-FFF2-40B4-BE49-F238E27FC236}">
              <a16:creationId xmlns:a16="http://schemas.microsoft.com/office/drawing/2014/main" id="{00000000-0008-0000-1200-00002E010000}"/>
            </a:ext>
          </a:extLst>
        </xdr:cNvPr>
        <xdr:cNvSpPr/>
      </xdr:nvSpPr>
      <xdr:spPr bwMode="auto">
        <a:xfrm>
          <a:off x="102003225" y="673512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233</xdr:row>
      <xdr:rowOff>0</xdr:rowOff>
    </xdr:from>
    <xdr:to>
      <xdr:col>40</xdr:col>
      <xdr:colOff>3069525</xdr:colOff>
      <xdr:row>233</xdr:row>
      <xdr:rowOff>45719</xdr:rowOff>
    </xdr:to>
    <xdr:sp macro="" textlink="">
      <xdr:nvSpPr>
        <xdr:cNvPr id="303" name="Rectángulo 302">
          <a:extLst>
            <a:ext uri="{FF2B5EF4-FFF2-40B4-BE49-F238E27FC236}">
              <a16:creationId xmlns:a16="http://schemas.microsoft.com/office/drawing/2014/main" id="{00000000-0008-0000-1200-00002F010000}"/>
            </a:ext>
          </a:extLst>
        </xdr:cNvPr>
        <xdr:cNvSpPr/>
      </xdr:nvSpPr>
      <xdr:spPr bwMode="auto">
        <a:xfrm>
          <a:off x="102012750" y="664654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233</xdr:row>
      <xdr:rowOff>885819</xdr:rowOff>
    </xdr:from>
    <xdr:to>
      <xdr:col>42</xdr:col>
      <xdr:colOff>2520000</xdr:colOff>
      <xdr:row>233</xdr:row>
      <xdr:rowOff>931538</xdr:rowOff>
    </xdr:to>
    <xdr:sp macro="" textlink="">
      <xdr:nvSpPr>
        <xdr:cNvPr id="304" name="Rectángulo 303">
          <a:extLst>
            <a:ext uri="{FF2B5EF4-FFF2-40B4-BE49-F238E27FC236}">
              <a16:creationId xmlns:a16="http://schemas.microsoft.com/office/drawing/2014/main" id="{00000000-0008-0000-1200-000030010000}"/>
            </a:ext>
          </a:extLst>
        </xdr:cNvPr>
        <xdr:cNvSpPr/>
      </xdr:nvSpPr>
      <xdr:spPr bwMode="auto">
        <a:xfrm>
          <a:off x="105298875" y="673512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233</xdr:row>
      <xdr:rowOff>0</xdr:rowOff>
    </xdr:from>
    <xdr:to>
      <xdr:col>42</xdr:col>
      <xdr:colOff>2529525</xdr:colOff>
      <xdr:row>233</xdr:row>
      <xdr:rowOff>45719</xdr:rowOff>
    </xdr:to>
    <xdr:sp macro="" textlink="">
      <xdr:nvSpPr>
        <xdr:cNvPr id="305" name="Rectángulo 304">
          <a:extLst>
            <a:ext uri="{FF2B5EF4-FFF2-40B4-BE49-F238E27FC236}">
              <a16:creationId xmlns:a16="http://schemas.microsoft.com/office/drawing/2014/main" id="{00000000-0008-0000-1200-000031010000}"/>
            </a:ext>
          </a:extLst>
        </xdr:cNvPr>
        <xdr:cNvSpPr/>
      </xdr:nvSpPr>
      <xdr:spPr bwMode="auto">
        <a:xfrm>
          <a:off x="105308400" y="664654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247</xdr:row>
      <xdr:rowOff>934924</xdr:rowOff>
    </xdr:from>
    <xdr:to>
      <xdr:col>38</xdr:col>
      <xdr:colOff>2988000</xdr:colOff>
      <xdr:row>248</xdr:row>
      <xdr:rowOff>8504</xdr:rowOff>
    </xdr:to>
    <xdr:sp macro="" textlink="">
      <xdr:nvSpPr>
        <xdr:cNvPr id="306" name="Rectángulo 305">
          <a:extLst>
            <a:ext uri="{FF2B5EF4-FFF2-40B4-BE49-F238E27FC236}">
              <a16:creationId xmlns:a16="http://schemas.microsoft.com/office/drawing/2014/main" id="{00000000-0008-0000-1200-000032010000}"/>
            </a:ext>
          </a:extLst>
        </xdr:cNvPr>
        <xdr:cNvSpPr/>
      </xdr:nvSpPr>
      <xdr:spPr bwMode="auto">
        <a:xfrm>
          <a:off x="98812350" y="740011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246</xdr:row>
      <xdr:rowOff>225850</xdr:rowOff>
    </xdr:from>
    <xdr:to>
      <xdr:col>38</xdr:col>
      <xdr:colOff>2997525</xdr:colOff>
      <xdr:row>247</xdr:row>
      <xdr:rowOff>45718</xdr:rowOff>
    </xdr:to>
    <xdr:sp macro="" textlink="">
      <xdr:nvSpPr>
        <xdr:cNvPr id="307" name="Rectángulo 306">
          <a:extLst>
            <a:ext uri="{FF2B5EF4-FFF2-40B4-BE49-F238E27FC236}">
              <a16:creationId xmlns:a16="http://schemas.microsoft.com/office/drawing/2014/main" id="{00000000-0008-0000-1200-000033010000}"/>
            </a:ext>
          </a:extLst>
        </xdr:cNvPr>
        <xdr:cNvSpPr/>
      </xdr:nvSpPr>
      <xdr:spPr bwMode="auto">
        <a:xfrm>
          <a:off x="98821875" y="730635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247</xdr:row>
      <xdr:rowOff>934924</xdr:rowOff>
    </xdr:from>
    <xdr:to>
      <xdr:col>36</xdr:col>
      <xdr:colOff>2700000</xdr:colOff>
      <xdr:row>248</xdr:row>
      <xdr:rowOff>8504</xdr:rowOff>
    </xdr:to>
    <xdr:sp macro="" textlink="">
      <xdr:nvSpPr>
        <xdr:cNvPr id="308" name="Rectángulo 307">
          <a:extLst>
            <a:ext uri="{FF2B5EF4-FFF2-40B4-BE49-F238E27FC236}">
              <a16:creationId xmlns:a16="http://schemas.microsoft.com/office/drawing/2014/main" id="{00000000-0008-0000-1200-000034010000}"/>
            </a:ext>
          </a:extLst>
        </xdr:cNvPr>
        <xdr:cNvSpPr/>
      </xdr:nvSpPr>
      <xdr:spPr bwMode="auto">
        <a:xfrm>
          <a:off x="95888175" y="740011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246</xdr:row>
      <xdr:rowOff>225850</xdr:rowOff>
    </xdr:from>
    <xdr:to>
      <xdr:col>36</xdr:col>
      <xdr:colOff>2709525</xdr:colOff>
      <xdr:row>247</xdr:row>
      <xdr:rowOff>45718</xdr:rowOff>
    </xdr:to>
    <xdr:sp macro="" textlink="">
      <xdr:nvSpPr>
        <xdr:cNvPr id="309" name="Rectángulo 308">
          <a:extLst>
            <a:ext uri="{FF2B5EF4-FFF2-40B4-BE49-F238E27FC236}">
              <a16:creationId xmlns:a16="http://schemas.microsoft.com/office/drawing/2014/main" id="{00000000-0008-0000-1200-000035010000}"/>
            </a:ext>
          </a:extLst>
        </xdr:cNvPr>
        <xdr:cNvSpPr/>
      </xdr:nvSpPr>
      <xdr:spPr bwMode="auto">
        <a:xfrm>
          <a:off x="95897700" y="730635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247</xdr:row>
      <xdr:rowOff>934924</xdr:rowOff>
    </xdr:from>
    <xdr:to>
      <xdr:col>34</xdr:col>
      <xdr:colOff>2484000</xdr:colOff>
      <xdr:row>248</xdr:row>
      <xdr:rowOff>8504</xdr:rowOff>
    </xdr:to>
    <xdr:sp macro="" textlink="">
      <xdr:nvSpPr>
        <xdr:cNvPr id="310" name="Rectángulo 309">
          <a:extLst>
            <a:ext uri="{FF2B5EF4-FFF2-40B4-BE49-F238E27FC236}">
              <a16:creationId xmlns:a16="http://schemas.microsoft.com/office/drawing/2014/main" id="{00000000-0008-0000-1200-000036010000}"/>
            </a:ext>
          </a:extLst>
        </xdr:cNvPr>
        <xdr:cNvSpPr/>
      </xdr:nvSpPr>
      <xdr:spPr bwMode="auto">
        <a:xfrm>
          <a:off x="93183075" y="740011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246</xdr:row>
      <xdr:rowOff>225850</xdr:rowOff>
    </xdr:from>
    <xdr:to>
      <xdr:col>34</xdr:col>
      <xdr:colOff>2493525</xdr:colOff>
      <xdr:row>247</xdr:row>
      <xdr:rowOff>45718</xdr:rowOff>
    </xdr:to>
    <xdr:sp macro="" textlink="">
      <xdr:nvSpPr>
        <xdr:cNvPr id="311" name="Rectángulo 310">
          <a:extLst>
            <a:ext uri="{FF2B5EF4-FFF2-40B4-BE49-F238E27FC236}">
              <a16:creationId xmlns:a16="http://schemas.microsoft.com/office/drawing/2014/main" id="{00000000-0008-0000-1200-000037010000}"/>
            </a:ext>
          </a:extLst>
        </xdr:cNvPr>
        <xdr:cNvSpPr/>
      </xdr:nvSpPr>
      <xdr:spPr bwMode="auto">
        <a:xfrm>
          <a:off x="93192600" y="730635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247</xdr:row>
      <xdr:rowOff>934924</xdr:rowOff>
    </xdr:from>
    <xdr:to>
      <xdr:col>40</xdr:col>
      <xdr:colOff>3060000</xdr:colOff>
      <xdr:row>248</xdr:row>
      <xdr:rowOff>8504</xdr:rowOff>
    </xdr:to>
    <xdr:sp macro="" textlink="">
      <xdr:nvSpPr>
        <xdr:cNvPr id="312" name="Rectángulo 311">
          <a:extLst>
            <a:ext uri="{FF2B5EF4-FFF2-40B4-BE49-F238E27FC236}">
              <a16:creationId xmlns:a16="http://schemas.microsoft.com/office/drawing/2014/main" id="{00000000-0008-0000-1200-000038010000}"/>
            </a:ext>
          </a:extLst>
        </xdr:cNvPr>
        <xdr:cNvSpPr/>
      </xdr:nvSpPr>
      <xdr:spPr bwMode="auto">
        <a:xfrm>
          <a:off x="102003225" y="740011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246</xdr:row>
      <xdr:rowOff>225850</xdr:rowOff>
    </xdr:from>
    <xdr:to>
      <xdr:col>40</xdr:col>
      <xdr:colOff>3069525</xdr:colOff>
      <xdr:row>247</xdr:row>
      <xdr:rowOff>45718</xdr:rowOff>
    </xdr:to>
    <xdr:sp macro="" textlink="">
      <xdr:nvSpPr>
        <xdr:cNvPr id="313" name="Rectángulo 312">
          <a:extLst>
            <a:ext uri="{FF2B5EF4-FFF2-40B4-BE49-F238E27FC236}">
              <a16:creationId xmlns:a16="http://schemas.microsoft.com/office/drawing/2014/main" id="{00000000-0008-0000-1200-000039010000}"/>
            </a:ext>
          </a:extLst>
        </xdr:cNvPr>
        <xdr:cNvSpPr/>
      </xdr:nvSpPr>
      <xdr:spPr bwMode="auto">
        <a:xfrm>
          <a:off x="102012750" y="7306352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247</xdr:row>
      <xdr:rowOff>934924</xdr:rowOff>
    </xdr:from>
    <xdr:to>
      <xdr:col>42</xdr:col>
      <xdr:colOff>2520000</xdr:colOff>
      <xdr:row>248</xdr:row>
      <xdr:rowOff>8504</xdr:rowOff>
    </xdr:to>
    <xdr:sp macro="" textlink="">
      <xdr:nvSpPr>
        <xdr:cNvPr id="314" name="Rectángulo 313">
          <a:extLst>
            <a:ext uri="{FF2B5EF4-FFF2-40B4-BE49-F238E27FC236}">
              <a16:creationId xmlns:a16="http://schemas.microsoft.com/office/drawing/2014/main" id="{00000000-0008-0000-1200-00003A010000}"/>
            </a:ext>
          </a:extLst>
        </xdr:cNvPr>
        <xdr:cNvSpPr/>
      </xdr:nvSpPr>
      <xdr:spPr bwMode="auto">
        <a:xfrm>
          <a:off x="105298875" y="740011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246</xdr:row>
      <xdr:rowOff>225850</xdr:rowOff>
    </xdr:from>
    <xdr:to>
      <xdr:col>42</xdr:col>
      <xdr:colOff>2529525</xdr:colOff>
      <xdr:row>247</xdr:row>
      <xdr:rowOff>45718</xdr:rowOff>
    </xdr:to>
    <xdr:sp macro="" textlink="">
      <xdr:nvSpPr>
        <xdr:cNvPr id="315" name="Rectángulo 314">
          <a:extLst>
            <a:ext uri="{FF2B5EF4-FFF2-40B4-BE49-F238E27FC236}">
              <a16:creationId xmlns:a16="http://schemas.microsoft.com/office/drawing/2014/main" id="{00000000-0008-0000-1200-00003B010000}"/>
            </a:ext>
          </a:extLst>
        </xdr:cNvPr>
        <xdr:cNvSpPr/>
      </xdr:nvSpPr>
      <xdr:spPr bwMode="auto">
        <a:xfrm>
          <a:off x="105308400" y="730635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245</xdr:row>
      <xdr:rowOff>885818</xdr:rowOff>
    </xdr:from>
    <xdr:to>
      <xdr:col>38</xdr:col>
      <xdr:colOff>2988000</xdr:colOff>
      <xdr:row>245</xdr:row>
      <xdr:rowOff>931537</xdr:rowOff>
    </xdr:to>
    <xdr:sp macro="" textlink="">
      <xdr:nvSpPr>
        <xdr:cNvPr id="316" name="Rectángulo 315">
          <a:extLst>
            <a:ext uri="{FF2B5EF4-FFF2-40B4-BE49-F238E27FC236}">
              <a16:creationId xmlns:a16="http://schemas.microsoft.com/office/drawing/2014/main" id="{00000000-0008-0000-1200-00003C010000}"/>
            </a:ext>
          </a:extLst>
        </xdr:cNvPr>
        <xdr:cNvSpPr/>
      </xdr:nvSpPr>
      <xdr:spPr bwMode="auto">
        <a:xfrm>
          <a:off x="98812350" y="7279004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244</xdr:row>
      <xdr:rowOff>206211</xdr:rowOff>
    </xdr:from>
    <xdr:to>
      <xdr:col>38</xdr:col>
      <xdr:colOff>2997525</xdr:colOff>
      <xdr:row>245</xdr:row>
      <xdr:rowOff>45718</xdr:rowOff>
    </xdr:to>
    <xdr:sp macro="" textlink="">
      <xdr:nvSpPr>
        <xdr:cNvPr id="317" name="Rectángulo 316">
          <a:extLst>
            <a:ext uri="{FF2B5EF4-FFF2-40B4-BE49-F238E27FC236}">
              <a16:creationId xmlns:a16="http://schemas.microsoft.com/office/drawing/2014/main" id="{00000000-0008-0000-1200-00003D010000}"/>
            </a:ext>
          </a:extLst>
        </xdr:cNvPr>
        <xdr:cNvSpPr/>
      </xdr:nvSpPr>
      <xdr:spPr bwMode="auto">
        <a:xfrm>
          <a:off x="98821875" y="7190088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245</xdr:row>
      <xdr:rowOff>885818</xdr:rowOff>
    </xdr:from>
    <xdr:to>
      <xdr:col>36</xdr:col>
      <xdr:colOff>2700000</xdr:colOff>
      <xdr:row>245</xdr:row>
      <xdr:rowOff>931537</xdr:rowOff>
    </xdr:to>
    <xdr:sp macro="" textlink="">
      <xdr:nvSpPr>
        <xdr:cNvPr id="318" name="Rectángulo 317">
          <a:extLst>
            <a:ext uri="{FF2B5EF4-FFF2-40B4-BE49-F238E27FC236}">
              <a16:creationId xmlns:a16="http://schemas.microsoft.com/office/drawing/2014/main" id="{00000000-0008-0000-1200-00003E010000}"/>
            </a:ext>
          </a:extLst>
        </xdr:cNvPr>
        <xdr:cNvSpPr/>
      </xdr:nvSpPr>
      <xdr:spPr bwMode="auto">
        <a:xfrm>
          <a:off x="95888175" y="727900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244</xdr:row>
      <xdr:rowOff>206211</xdr:rowOff>
    </xdr:from>
    <xdr:to>
      <xdr:col>36</xdr:col>
      <xdr:colOff>2709525</xdr:colOff>
      <xdr:row>245</xdr:row>
      <xdr:rowOff>45718</xdr:rowOff>
    </xdr:to>
    <xdr:sp macro="" textlink="">
      <xdr:nvSpPr>
        <xdr:cNvPr id="319" name="Rectángulo 318">
          <a:extLst>
            <a:ext uri="{FF2B5EF4-FFF2-40B4-BE49-F238E27FC236}">
              <a16:creationId xmlns:a16="http://schemas.microsoft.com/office/drawing/2014/main" id="{00000000-0008-0000-1200-00003F010000}"/>
            </a:ext>
          </a:extLst>
        </xdr:cNvPr>
        <xdr:cNvSpPr/>
      </xdr:nvSpPr>
      <xdr:spPr bwMode="auto">
        <a:xfrm>
          <a:off x="95897700" y="719008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245</xdr:row>
      <xdr:rowOff>885818</xdr:rowOff>
    </xdr:from>
    <xdr:to>
      <xdr:col>34</xdr:col>
      <xdr:colOff>2484000</xdr:colOff>
      <xdr:row>245</xdr:row>
      <xdr:rowOff>931537</xdr:rowOff>
    </xdr:to>
    <xdr:sp macro="" textlink="">
      <xdr:nvSpPr>
        <xdr:cNvPr id="320" name="Rectángulo 319">
          <a:extLst>
            <a:ext uri="{FF2B5EF4-FFF2-40B4-BE49-F238E27FC236}">
              <a16:creationId xmlns:a16="http://schemas.microsoft.com/office/drawing/2014/main" id="{00000000-0008-0000-1200-000040010000}"/>
            </a:ext>
          </a:extLst>
        </xdr:cNvPr>
        <xdr:cNvSpPr/>
      </xdr:nvSpPr>
      <xdr:spPr bwMode="auto">
        <a:xfrm>
          <a:off x="93183075" y="727900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244</xdr:row>
      <xdr:rowOff>206211</xdr:rowOff>
    </xdr:from>
    <xdr:to>
      <xdr:col>34</xdr:col>
      <xdr:colOff>2493525</xdr:colOff>
      <xdr:row>245</xdr:row>
      <xdr:rowOff>45718</xdr:rowOff>
    </xdr:to>
    <xdr:sp macro="" textlink="">
      <xdr:nvSpPr>
        <xdr:cNvPr id="321" name="Rectángulo 320">
          <a:extLst>
            <a:ext uri="{FF2B5EF4-FFF2-40B4-BE49-F238E27FC236}">
              <a16:creationId xmlns:a16="http://schemas.microsoft.com/office/drawing/2014/main" id="{00000000-0008-0000-1200-000041010000}"/>
            </a:ext>
          </a:extLst>
        </xdr:cNvPr>
        <xdr:cNvSpPr/>
      </xdr:nvSpPr>
      <xdr:spPr bwMode="auto">
        <a:xfrm>
          <a:off x="93192600" y="719008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245</xdr:row>
      <xdr:rowOff>885818</xdr:rowOff>
    </xdr:from>
    <xdr:to>
      <xdr:col>40</xdr:col>
      <xdr:colOff>3060000</xdr:colOff>
      <xdr:row>245</xdr:row>
      <xdr:rowOff>931537</xdr:rowOff>
    </xdr:to>
    <xdr:sp macro="" textlink="">
      <xdr:nvSpPr>
        <xdr:cNvPr id="322" name="Rectángulo 321">
          <a:extLst>
            <a:ext uri="{FF2B5EF4-FFF2-40B4-BE49-F238E27FC236}">
              <a16:creationId xmlns:a16="http://schemas.microsoft.com/office/drawing/2014/main" id="{00000000-0008-0000-1200-000042010000}"/>
            </a:ext>
          </a:extLst>
        </xdr:cNvPr>
        <xdr:cNvSpPr/>
      </xdr:nvSpPr>
      <xdr:spPr bwMode="auto">
        <a:xfrm>
          <a:off x="102003225" y="7279004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244</xdr:row>
      <xdr:rowOff>206211</xdr:rowOff>
    </xdr:from>
    <xdr:to>
      <xdr:col>40</xdr:col>
      <xdr:colOff>3069525</xdr:colOff>
      <xdr:row>245</xdr:row>
      <xdr:rowOff>45718</xdr:rowOff>
    </xdr:to>
    <xdr:sp macro="" textlink="">
      <xdr:nvSpPr>
        <xdr:cNvPr id="323" name="Rectángulo 322">
          <a:extLst>
            <a:ext uri="{FF2B5EF4-FFF2-40B4-BE49-F238E27FC236}">
              <a16:creationId xmlns:a16="http://schemas.microsoft.com/office/drawing/2014/main" id="{00000000-0008-0000-1200-000043010000}"/>
            </a:ext>
          </a:extLst>
        </xdr:cNvPr>
        <xdr:cNvSpPr/>
      </xdr:nvSpPr>
      <xdr:spPr bwMode="auto">
        <a:xfrm>
          <a:off x="102012750" y="7190088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245</xdr:row>
      <xdr:rowOff>885818</xdr:rowOff>
    </xdr:from>
    <xdr:to>
      <xdr:col>42</xdr:col>
      <xdr:colOff>2520000</xdr:colOff>
      <xdr:row>245</xdr:row>
      <xdr:rowOff>931537</xdr:rowOff>
    </xdr:to>
    <xdr:sp macro="" textlink="">
      <xdr:nvSpPr>
        <xdr:cNvPr id="324" name="Rectángulo 323">
          <a:extLst>
            <a:ext uri="{FF2B5EF4-FFF2-40B4-BE49-F238E27FC236}">
              <a16:creationId xmlns:a16="http://schemas.microsoft.com/office/drawing/2014/main" id="{00000000-0008-0000-1200-000044010000}"/>
            </a:ext>
          </a:extLst>
        </xdr:cNvPr>
        <xdr:cNvSpPr/>
      </xdr:nvSpPr>
      <xdr:spPr bwMode="auto">
        <a:xfrm>
          <a:off x="105298875" y="727900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244</xdr:row>
      <xdr:rowOff>206211</xdr:rowOff>
    </xdr:from>
    <xdr:to>
      <xdr:col>42</xdr:col>
      <xdr:colOff>2529525</xdr:colOff>
      <xdr:row>245</xdr:row>
      <xdr:rowOff>45718</xdr:rowOff>
    </xdr:to>
    <xdr:sp macro="" textlink="">
      <xdr:nvSpPr>
        <xdr:cNvPr id="325" name="Rectángulo 324">
          <a:extLst>
            <a:ext uri="{FF2B5EF4-FFF2-40B4-BE49-F238E27FC236}">
              <a16:creationId xmlns:a16="http://schemas.microsoft.com/office/drawing/2014/main" id="{00000000-0008-0000-1200-000045010000}"/>
            </a:ext>
          </a:extLst>
        </xdr:cNvPr>
        <xdr:cNvSpPr/>
      </xdr:nvSpPr>
      <xdr:spPr bwMode="auto">
        <a:xfrm>
          <a:off x="105308400" y="719008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243</xdr:row>
      <xdr:rowOff>885819</xdr:rowOff>
    </xdr:from>
    <xdr:to>
      <xdr:col>38</xdr:col>
      <xdr:colOff>2988000</xdr:colOff>
      <xdr:row>243</xdr:row>
      <xdr:rowOff>931538</xdr:rowOff>
    </xdr:to>
    <xdr:sp macro="" textlink="">
      <xdr:nvSpPr>
        <xdr:cNvPr id="326" name="Rectángulo 325">
          <a:extLst>
            <a:ext uri="{FF2B5EF4-FFF2-40B4-BE49-F238E27FC236}">
              <a16:creationId xmlns:a16="http://schemas.microsoft.com/office/drawing/2014/main" id="{00000000-0008-0000-1200-000046010000}"/>
            </a:ext>
          </a:extLst>
        </xdr:cNvPr>
        <xdr:cNvSpPr/>
      </xdr:nvSpPr>
      <xdr:spPr bwMode="auto">
        <a:xfrm>
          <a:off x="98812350" y="716470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243</xdr:row>
      <xdr:rowOff>0</xdr:rowOff>
    </xdr:from>
    <xdr:to>
      <xdr:col>38</xdr:col>
      <xdr:colOff>2997525</xdr:colOff>
      <xdr:row>243</xdr:row>
      <xdr:rowOff>45719</xdr:rowOff>
    </xdr:to>
    <xdr:sp macro="" textlink="">
      <xdr:nvSpPr>
        <xdr:cNvPr id="327" name="Rectángulo 326">
          <a:extLst>
            <a:ext uri="{FF2B5EF4-FFF2-40B4-BE49-F238E27FC236}">
              <a16:creationId xmlns:a16="http://schemas.microsoft.com/office/drawing/2014/main" id="{00000000-0008-0000-1200-000047010000}"/>
            </a:ext>
          </a:extLst>
        </xdr:cNvPr>
        <xdr:cNvSpPr/>
      </xdr:nvSpPr>
      <xdr:spPr bwMode="auto">
        <a:xfrm>
          <a:off x="98821875" y="707612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243</xdr:row>
      <xdr:rowOff>885819</xdr:rowOff>
    </xdr:from>
    <xdr:to>
      <xdr:col>36</xdr:col>
      <xdr:colOff>2700000</xdr:colOff>
      <xdr:row>243</xdr:row>
      <xdr:rowOff>931538</xdr:rowOff>
    </xdr:to>
    <xdr:sp macro="" textlink="">
      <xdr:nvSpPr>
        <xdr:cNvPr id="328" name="Rectángulo 327">
          <a:extLst>
            <a:ext uri="{FF2B5EF4-FFF2-40B4-BE49-F238E27FC236}">
              <a16:creationId xmlns:a16="http://schemas.microsoft.com/office/drawing/2014/main" id="{00000000-0008-0000-1200-000048010000}"/>
            </a:ext>
          </a:extLst>
        </xdr:cNvPr>
        <xdr:cNvSpPr/>
      </xdr:nvSpPr>
      <xdr:spPr bwMode="auto">
        <a:xfrm>
          <a:off x="95888175" y="716470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243</xdr:row>
      <xdr:rowOff>0</xdr:rowOff>
    </xdr:from>
    <xdr:to>
      <xdr:col>36</xdr:col>
      <xdr:colOff>2709525</xdr:colOff>
      <xdr:row>243</xdr:row>
      <xdr:rowOff>45719</xdr:rowOff>
    </xdr:to>
    <xdr:sp macro="" textlink="">
      <xdr:nvSpPr>
        <xdr:cNvPr id="329" name="Rectángulo 328">
          <a:extLst>
            <a:ext uri="{FF2B5EF4-FFF2-40B4-BE49-F238E27FC236}">
              <a16:creationId xmlns:a16="http://schemas.microsoft.com/office/drawing/2014/main" id="{00000000-0008-0000-1200-000049010000}"/>
            </a:ext>
          </a:extLst>
        </xdr:cNvPr>
        <xdr:cNvSpPr/>
      </xdr:nvSpPr>
      <xdr:spPr bwMode="auto">
        <a:xfrm>
          <a:off x="95897700" y="707612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243</xdr:row>
      <xdr:rowOff>885819</xdr:rowOff>
    </xdr:from>
    <xdr:to>
      <xdr:col>34</xdr:col>
      <xdr:colOff>2484000</xdr:colOff>
      <xdr:row>243</xdr:row>
      <xdr:rowOff>931538</xdr:rowOff>
    </xdr:to>
    <xdr:sp macro="" textlink="">
      <xdr:nvSpPr>
        <xdr:cNvPr id="330" name="Rectángulo 329">
          <a:extLst>
            <a:ext uri="{FF2B5EF4-FFF2-40B4-BE49-F238E27FC236}">
              <a16:creationId xmlns:a16="http://schemas.microsoft.com/office/drawing/2014/main" id="{00000000-0008-0000-1200-00004A010000}"/>
            </a:ext>
          </a:extLst>
        </xdr:cNvPr>
        <xdr:cNvSpPr/>
      </xdr:nvSpPr>
      <xdr:spPr bwMode="auto">
        <a:xfrm>
          <a:off x="93183075" y="716470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243</xdr:row>
      <xdr:rowOff>0</xdr:rowOff>
    </xdr:from>
    <xdr:to>
      <xdr:col>34</xdr:col>
      <xdr:colOff>2493525</xdr:colOff>
      <xdr:row>243</xdr:row>
      <xdr:rowOff>45719</xdr:rowOff>
    </xdr:to>
    <xdr:sp macro="" textlink="">
      <xdr:nvSpPr>
        <xdr:cNvPr id="331" name="Rectángulo 330">
          <a:extLst>
            <a:ext uri="{FF2B5EF4-FFF2-40B4-BE49-F238E27FC236}">
              <a16:creationId xmlns:a16="http://schemas.microsoft.com/office/drawing/2014/main" id="{00000000-0008-0000-1200-00004B010000}"/>
            </a:ext>
          </a:extLst>
        </xdr:cNvPr>
        <xdr:cNvSpPr/>
      </xdr:nvSpPr>
      <xdr:spPr bwMode="auto">
        <a:xfrm>
          <a:off x="93192600" y="707612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243</xdr:row>
      <xdr:rowOff>885819</xdr:rowOff>
    </xdr:from>
    <xdr:to>
      <xdr:col>40</xdr:col>
      <xdr:colOff>3060000</xdr:colOff>
      <xdr:row>243</xdr:row>
      <xdr:rowOff>931538</xdr:rowOff>
    </xdr:to>
    <xdr:sp macro="" textlink="">
      <xdr:nvSpPr>
        <xdr:cNvPr id="332" name="Rectángulo 331">
          <a:extLst>
            <a:ext uri="{FF2B5EF4-FFF2-40B4-BE49-F238E27FC236}">
              <a16:creationId xmlns:a16="http://schemas.microsoft.com/office/drawing/2014/main" id="{00000000-0008-0000-1200-00004C010000}"/>
            </a:ext>
          </a:extLst>
        </xdr:cNvPr>
        <xdr:cNvSpPr/>
      </xdr:nvSpPr>
      <xdr:spPr bwMode="auto">
        <a:xfrm>
          <a:off x="102003225" y="716470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243</xdr:row>
      <xdr:rowOff>0</xdr:rowOff>
    </xdr:from>
    <xdr:to>
      <xdr:col>40</xdr:col>
      <xdr:colOff>3069525</xdr:colOff>
      <xdr:row>243</xdr:row>
      <xdr:rowOff>45719</xdr:rowOff>
    </xdr:to>
    <xdr:sp macro="" textlink="">
      <xdr:nvSpPr>
        <xdr:cNvPr id="333" name="Rectángulo 332">
          <a:extLst>
            <a:ext uri="{FF2B5EF4-FFF2-40B4-BE49-F238E27FC236}">
              <a16:creationId xmlns:a16="http://schemas.microsoft.com/office/drawing/2014/main" id="{00000000-0008-0000-1200-00004D010000}"/>
            </a:ext>
          </a:extLst>
        </xdr:cNvPr>
        <xdr:cNvSpPr/>
      </xdr:nvSpPr>
      <xdr:spPr bwMode="auto">
        <a:xfrm>
          <a:off x="102012750" y="707612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243</xdr:row>
      <xdr:rowOff>885819</xdr:rowOff>
    </xdr:from>
    <xdr:to>
      <xdr:col>42</xdr:col>
      <xdr:colOff>2520000</xdr:colOff>
      <xdr:row>243</xdr:row>
      <xdr:rowOff>931538</xdr:rowOff>
    </xdr:to>
    <xdr:sp macro="" textlink="">
      <xdr:nvSpPr>
        <xdr:cNvPr id="334" name="Rectángulo 333">
          <a:extLst>
            <a:ext uri="{FF2B5EF4-FFF2-40B4-BE49-F238E27FC236}">
              <a16:creationId xmlns:a16="http://schemas.microsoft.com/office/drawing/2014/main" id="{00000000-0008-0000-1200-00004E010000}"/>
            </a:ext>
          </a:extLst>
        </xdr:cNvPr>
        <xdr:cNvSpPr/>
      </xdr:nvSpPr>
      <xdr:spPr bwMode="auto">
        <a:xfrm>
          <a:off x="105298875" y="716470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243</xdr:row>
      <xdr:rowOff>0</xdr:rowOff>
    </xdr:from>
    <xdr:to>
      <xdr:col>42</xdr:col>
      <xdr:colOff>2529525</xdr:colOff>
      <xdr:row>243</xdr:row>
      <xdr:rowOff>45719</xdr:rowOff>
    </xdr:to>
    <xdr:sp macro="" textlink="">
      <xdr:nvSpPr>
        <xdr:cNvPr id="335" name="Rectángulo 334">
          <a:extLst>
            <a:ext uri="{FF2B5EF4-FFF2-40B4-BE49-F238E27FC236}">
              <a16:creationId xmlns:a16="http://schemas.microsoft.com/office/drawing/2014/main" id="{00000000-0008-0000-1200-00004F010000}"/>
            </a:ext>
          </a:extLst>
        </xdr:cNvPr>
        <xdr:cNvSpPr/>
      </xdr:nvSpPr>
      <xdr:spPr bwMode="auto">
        <a:xfrm>
          <a:off x="105308400" y="707612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1359524</xdr:colOff>
      <xdr:row>27</xdr:row>
      <xdr:rowOff>931538</xdr:rowOff>
    </xdr:from>
    <xdr:to>
      <xdr:col>38</xdr:col>
      <xdr:colOff>1493999</xdr:colOff>
      <xdr:row>29</xdr:row>
      <xdr:rowOff>45719</xdr:rowOff>
    </xdr:to>
    <xdr:cxnSp macro="">
      <xdr:nvCxnSpPr>
        <xdr:cNvPr id="336" name="Conector angular 335">
          <a:extLst>
            <a:ext uri="{FF2B5EF4-FFF2-40B4-BE49-F238E27FC236}">
              <a16:creationId xmlns:a16="http://schemas.microsoft.com/office/drawing/2014/main" id="{00000000-0008-0000-1200-000050010000}"/>
            </a:ext>
          </a:extLst>
        </xdr:cNvPr>
        <xdr:cNvCxnSpPr>
          <a:stCxn id="169" idx="2"/>
          <a:endCxn id="176" idx="2"/>
        </xdr:cNvCxnSpPr>
      </xdr:nvCxnSpPr>
      <xdr:spPr bwMode="auto">
        <a:xfrm rot="5400000" flipH="1" flipV="1">
          <a:off x="98648433" y="7055554"/>
          <a:ext cx="257181" cy="3058650"/>
        </a:xfrm>
        <a:prstGeom prst="bentConnector3">
          <a:avLst>
            <a:gd name="adj1" fmla="val 53198"/>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27</xdr:row>
      <xdr:rowOff>931538</xdr:rowOff>
    </xdr:from>
    <xdr:to>
      <xdr:col>40</xdr:col>
      <xdr:colOff>1539525</xdr:colOff>
      <xdr:row>29</xdr:row>
      <xdr:rowOff>0</xdr:rowOff>
    </xdr:to>
    <xdr:cxnSp macro="">
      <xdr:nvCxnSpPr>
        <xdr:cNvPr id="337" name="Conector angular 336">
          <a:extLst>
            <a:ext uri="{FF2B5EF4-FFF2-40B4-BE49-F238E27FC236}">
              <a16:creationId xmlns:a16="http://schemas.microsoft.com/office/drawing/2014/main" id="{00000000-0008-0000-1200-000051010000}"/>
            </a:ext>
          </a:extLst>
        </xdr:cNvPr>
        <xdr:cNvCxnSpPr>
          <a:stCxn id="173" idx="0"/>
          <a:endCxn id="176" idx="2"/>
        </xdr:cNvCxnSpPr>
      </xdr:nvCxnSpPr>
      <xdr:spPr bwMode="auto">
        <a:xfrm rot="16200000" flipV="1">
          <a:off x="101818819" y="6943819"/>
          <a:ext cx="211462" cy="3236400"/>
        </a:xfrm>
        <a:prstGeom prst="bentConnector3">
          <a:avLst>
            <a:gd name="adj1" fmla="val 4526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29</xdr:row>
      <xdr:rowOff>931539</xdr:rowOff>
    </xdr:from>
    <xdr:to>
      <xdr:col>38</xdr:col>
      <xdr:colOff>1503525</xdr:colOff>
      <xdr:row>31</xdr:row>
      <xdr:rowOff>45720</xdr:rowOff>
    </xdr:to>
    <xdr:cxnSp macro="">
      <xdr:nvCxnSpPr>
        <xdr:cNvPr id="338" name="Conector angular 337">
          <a:extLst>
            <a:ext uri="{FF2B5EF4-FFF2-40B4-BE49-F238E27FC236}">
              <a16:creationId xmlns:a16="http://schemas.microsoft.com/office/drawing/2014/main" id="{00000000-0008-0000-1200-000052010000}"/>
            </a:ext>
          </a:extLst>
        </xdr:cNvPr>
        <xdr:cNvCxnSpPr>
          <a:stCxn id="155" idx="2"/>
          <a:endCxn id="166" idx="2"/>
        </xdr:cNvCxnSpPr>
      </xdr:nvCxnSpPr>
      <xdr:spPr bwMode="auto">
        <a:xfrm rot="5400000" flipH="1">
          <a:off x="100134897" y="9770742"/>
          <a:ext cx="352431" cy="9525"/>
        </a:xfrm>
        <a:prstGeom prst="bentConnector5">
          <a:avLst>
            <a:gd name="adj1" fmla="val 9788"/>
            <a:gd name="adj2" fmla="val 43780"/>
            <a:gd name="adj3" fmla="val 5837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1337</xdr:colOff>
      <xdr:row>3</xdr:row>
      <xdr:rowOff>4330</xdr:rowOff>
    </xdr:from>
    <xdr:to>
      <xdr:col>3</xdr:col>
      <xdr:colOff>2773337</xdr:colOff>
      <xdr:row>3</xdr:row>
      <xdr:rowOff>22330</xdr:rowOff>
    </xdr:to>
    <xdr:sp macro="" textlink="">
      <xdr:nvSpPr>
        <xdr:cNvPr id="339" name="Rectángulo 338">
          <a:extLst>
            <a:ext uri="{FF2B5EF4-FFF2-40B4-BE49-F238E27FC236}">
              <a16:creationId xmlns:a16="http://schemas.microsoft.com/office/drawing/2014/main" id="{00000000-0008-0000-1200-000053010000}"/>
            </a:ext>
          </a:extLst>
        </xdr:cNvPr>
        <xdr:cNvSpPr/>
      </xdr:nvSpPr>
      <xdr:spPr bwMode="auto">
        <a:xfrm>
          <a:off x="1087187"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xdr:row>
      <xdr:rowOff>987792</xdr:rowOff>
    </xdr:from>
    <xdr:to>
      <xdr:col>3</xdr:col>
      <xdr:colOff>2772000</xdr:colOff>
      <xdr:row>3</xdr:row>
      <xdr:rowOff>998592</xdr:rowOff>
    </xdr:to>
    <xdr:sp macro="" textlink="">
      <xdr:nvSpPr>
        <xdr:cNvPr id="340" name="Rectángulo 339">
          <a:extLst>
            <a:ext uri="{FF2B5EF4-FFF2-40B4-BE49-F238E27FC236}">
              <a16:creationId xmlns:a16="http://schemas.microsoft.com/office/drawing/2014/main" id="{00000000-0008-0000-1200-000054010000}"/>
            </a:ext>
          </a:extLst>
        </xdr:cNvPr>
        <xdr:cNvSpPr/>
      </xdr:nvSpPr>
      <xdr:spPr bwMode="auto">
        <a:xfrm>
          <a:off x="1085850"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3</xdr:row>
      <xdr:rowOff>4330</xdr:rowOff>
    </xdr:from>
    <xdr:to>
      <xdr:col>5</xdr:col>
      <xdr:colOff>2773337</xdr:colOff>
      <xdr:row>3</xdr:row>
      <xdr:rowOff>22330</xdr:rowOff>
    </xdr:to>
    <xdr:sp macro="" textlink="">
      <xdr:nvSpPr>
        <xdr:cNvPr id="341" name="Rectángulo 340">
          <a:extLst>
            <a:ext uri="{FF2B5EF4-FFF2-40B4-BE49-F238E27FC236}">
              <a16:creationId xmlns:a16="http://schemas.microsoft.com/office/drawing/2014/main" id="{00000000-0008-0000-1200-000055010000}"/>
            </a:ext>
          </a:extLst>
        </xdr:cNvPr>
        <xdr:cNvSpPr/>
      </xdr:nvSpPr>
      <xdr:spPr bwMode="auto">
        <a:xfrm>
          <a:off x="4049462"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xdr:row>
      <xdr:rowOff>987792</xdr:rowOff>
    </xdr:from>
    <xdr:to>
      <xdr:col>5</xdr:col>
      <xdr:colOff>2772000</xdr:colOff>
      <xdr:row>3</xdr:row>
      <xdr:rowOff>998592</xdr:rowOff>
    </xdr:to>
    <xdr:sp macro="" textlink="">
      <xdr:nvSpPr>
        <xdr:cNvPr id="342" name="Rectángulo 341">
          <a:extLst>
            <a:ext uri="{FF2B5EF4-FFF2-40B4-BE49-F238E27FC236}">
              <a16:creationId xmlns:a16="http://schemas.microsoft.com/office/drawing/2014/main" id="{00000000-0008-0000-1200-000056010000}"/>
            </a:ext>
          </a:extLst>
        </xdr:cNvPr>
        <xdr:cNvSpPr/>
      </xdr:nvSpPr>
      <xdr:spPr bwMode="auto">
        <a:xfrm>
          <a:off x="4048125"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3</xdr:row>
      <xdr:rowOff>4330</xdr:rowOff>
    </xdr:from>
    <xdr:to>
      <xdr:col>7</xdr:col>
      <xdr:colOff>2773337</xdr:colOff>
      <xdr:row>3</xdr:row>
      <xdr:rowOff>22330</xdr:rowOff>
    </xdr:to>
    <xdr:sp macro="" textlink="">
      <xdr:nvSpPr>
        <xdr:cNvPr id="343" name="Rectángulo 342">
          <a:extLst>
            <a:ext uri="{FF2B5EF4-FFF2-40B4-BE49-F238E27FC236}">
              <a16:creationId xmlns:a16="http://schemas.microsoft.com/office/drawing/2014/main" id="{00000000-0008-0000-1200-000057010000}"/>
            </a:ext>
          </a:extLst>
        </xdr:cNvPr>
        <xdr:cNvSpPr/>
      </xdr:nvSpPr>
      <xdr:spPr bwMode="auto">
        <a:xfrm>
          <a:off x="7011737"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3</xdr:row>
      <xdr:rowOff>987792</xdr:rowOff>
    </xdr:from>
    <xdr:to>
      <xdr:col>7</xdr:col>
      <xdr:colOff>2772000</xdr:colOff>
      <xdr:row>3</xdr:row>
      <xdr:rowOff>998592</xdr:rowOff>
    </xdr:to>
    <xdr:sp macro="" textlink="">
      <xdr:nvSpPr>
        <xdr:cNvPr id="344" name="Rectángulo 343">
          <a:extLst>
            <a:ext uri="{FF2B5EF4-FFF2-40B4-BE49-F238E27FC236}">
              <a16:creationId xmlns:a16="http://schemas.microsoft.com/office/drawing/2014/main" id="{00000000-0008-0000-1200-000058010000}"/>
            </a:ext>
          </a:extLst>
        </xdr:cNvPr>
        <xdr:cNvSpPr/>
      </xdr:nvSpPr>
      <xdr:spPr bwMode="auto">
        <a:xfrm>
          <a:off x="7010400"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3</xdr:row>
      <xdr:rowOff>4330</xdr:rowOff>
    </xdr:from>
    <xdr:to>
      <xdr:col>9</xdr:col>
      <xdr:colOff>2773337</xdr:colOff>
      <xdr:row>3</xdr:row>
      <xdr:rowOff>22330</xdr:rowOff>
    </xdr:to>
    <xdr:sp macro="" textlink="">
      <xdr:nvSpPr>
        <xdr:cNvPr id="345" name="Rectángulo 344">
          <a:extLst>
            <a:ext uri="{FF2B5EF4-FFF2-40B4-BE49-F238E27FC236}">
              <a16:creationId xmlns:a16="http://schemas.microsoft.com/office/drawing/2014/main" id="{00000000-0008-0000-1200-000059010000}"/>
            </a:ext>
          </a:extLst>
        </xdr:cNvPr>
        <xdr:cNvSpPr/>
      </xdr:nvSpPr>
      <xdr:spPr bwMode="auto">
        <a:xfrm>
          <a:off x="9974012"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xdr:row>
      <xdr:rowOff>987792</xdr:rowOff>
    </xdr:from>
    <xdr:to>
      <xdr:col>9</xdr:col>
      <xdr:colOff>2772000</xdr:colOff>
      <xdr:row>3</xdr:row>
      <xdr:rowOff>998592</xdr:rowOff>
    </xdr:to>
    <xdr:sp macro="" textlink="">
      <xdr:nvSpPr>
        <xdr:cNvPr id="346" name="Rectángulo 345">
          <a:extLst>
            <a:ext uri="{FF2B5EF4-FFF2-40B4-BE49-F238E27FC236}">
              <a16:creationId xmlns:a16="http://schemas.microsoft.com/office/drawing/2014/main" id="{00000000-0008-0000-1200-00005A010000}"/>
            </a:ext>
          </a:extLst>
        </xdr:cNvPr>
        <xdr:cNvSpPr/>
      </xdr:nvSpPr>
      <xdr:spPr bwMode="auto">
        <a:xfrm>
          <a:off x="9972675"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3</xdr:row>
      <xdr:rowOff>4330</xdr:rowOff>
    </xdr:from>
    <xdr:to>
      <xdr:col>11</xdr:col>
      <xdr:colOff>2773337</xdr:colOff>
      <xdr:row>3</xdr:row>
      <xdr:rowOff>22330</xdr:rowOff>
    </xdr:to>
    <xdr:sp macro="" textlink="">
      <xdr:nvSpPr>
        <xdr:cNvPr id="347" name="Rectángulo 346">
          <a:extLst>
            <a:ext uri="{FF2B5EF4-FFF2-40B4-BE49-F238E27FC236}">
              <a16:creationId xmlns:a16="http://schemas.microsoft.com/office/drawing/2014/main" id="{00000000-0008-0000-1200-00005B010000}"/>
            </a:ext>
          </a:extLst>
        </xdr:cNvPr>
        <xdr:cNvSpPr/>
      </xdr:nvSpPr>
      <xdr:spPr bwMode="auto">
        <a:xfrm>
          <a:off x="12936287"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xdr:row>
      <xdr:rowOff>987792</xdr:rowOff>
    </xdr:from>
    <xdr:to>
      <xdr:col>11</xdr:col>
      <xdr:colOff>2772000</xdr:colOff>
      <xdr:row>3</xdr:row>
      <xdr:rowOff>998592</xdr:rowOff>
    </xdr:to>
    <xdr:sp macro="" textlink="">
      <xdr:nvSpPr>
        <xdr:cNvPr id="348" name="Rectángulo 347">
          <a:extLst>
            <a:ext uri="{FF2B5EF4-FFF2-40B4-BE49-F238E27FC236}">
              <a16:creationId xmlns:a16="http://schemas.microsoft.com/office/drawing/2014/main" id="{00000000-0008-0000-1200-00005C010000}"/>
            </a:ext>
          </a:extLst>
        </xdr:cNvPr>
        <xdr:cNvSpPr/>
      </xdr:nvSpPr>
      <xdr:spPr bwMode="auto">
        <a:xfrm>
          <a:off x="12934950"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5</xdr:row>
      <xdr:rowOff>4330</xdr:rowOff>
    </xdr:from>
    <xdr:to>
      <xdr:col>7</xdr:col>
      <xdr:colOff>2773337</xdr:colOff>
      <xdr:row>5</xdr:row>
      <xdr:rowOff>22330</xdr:rowOff>
    </xdr:to>
    <xdr:sp macro="" textlink="">
      <xdr:nvSpPr>
        <xdr:cNvPr id="349" name="Rectángulo 348">
          <a:extLst>
            <a:ext uri="{FF2B5EF4-FFF2-40B4-BE49-F238E27FC236}">
              <a16:creationId xmlns:a16="http://schemas.microsoft.com/office/drawing/2014/main" id="{00000000-0008-0000-1200-00005D010000}"/>
            </a:ext>
          </a:extLst>
        </xdr:cNvPr>
        <xdr:cNvSpPr/>
      </xdr:nvSpPr>
      <xdr:spPr bwMode="auto">
        <a:xfrm>
          <a:off x="7011737" y="1766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5</xdr:row>
      <xdr:rowOff>987792</xdr:rowOff>
    </xdr:from>
    <xdr:to>
      <xdr:col>7</xdr:col>
      <xdr:colOff>2772000</xdr:colOff>
      <xdr:row>5</xdr:row>
      <xdr:rowOff>998592</xdr:rowOff>
    </xdr:to>
    <xdr:sp macro="" textlink="">
      <xdr:nvSpPr>
        <xdr:cNvPr id="350" name="Rectángulo 349">
          <a:extLst>
            <a:ext uri="{FF2B5EF4-FFF2-40B4-BE49-F238E27FC236}">
              <a16:creationId xmlns:a16="http://schemas.microsoft.com/office/drawing/2014/main" id="{00000000-0008-0000-1200-00005E010000}"/>
            </a:ext>
          </a:extLst>
        </xdr:cNvPr>
        <xdr:cNvSpPr/>
      </xdr:nvSpPr>
      <xdr:spPr bwMode="auto">
        <a:xfrm>
          <a:off x="7010400" y="21784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7</xdr:row>
      <xdr:rowOff>4330</xdr:rowOff>
    </xdr:from>
    <xdr:to>
      <xdr:col>7</xdr:col>
      <xdr:colOff>2773337</xdr:colOff>
      <xdr:row>7</xdr:row>
      <xdr:rowOff>22330</xdr:rowOff>
    </xdr:to>
    <xdr:sp macro="" textlink="">
      <xdr:nvSpPr>
        <xdr:cNvPr id="351" name="Rectángulo 350">
          <a:extLst>
            <a:ext uri="{FF2B5EF4-FFF2-40B4-BE49-F238E27FC236}">
              <a16:creationId xmlns:a16="http://schemas.microsoft.com/office/drawing/2014/main" id="{00000000-0008-0000-1200-00005F010000}"/>
            </a:ext>
          </a:extLst>
        </xdr:cNvPr>
        <xdr:cNvSpPr/>
      </xdr:nvSpPr>
      <xdr:spPr bwMode="auto">
        <a:xfrm>
          <a:off x="7011737" y="23855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7</xdr:row>
      <xdr:rowOff>987792</xdr:rowOff>
    </xdr:from>
    <xdr:to>
      <xdr:col>7</xdr:col>
      <xdr:colOff>2772000</xdr:colOff>
      <xdr:row>7</xdr:row>
      <xdr:rowOff>998592</xdr:rowOff>
    </xdr:to>
    <xdr:sp macro="" textlink="">
      <xdr:nvSpPr>
        <xdr:cNvPr id="352" name="Rectángulo 351">
          <a:extLst>
            <a:ext uri="{FF2B5EF4-FFF2-40B4-BE49-F238E27FC236}">
              <a16:creationId xmlns:a16="http://schemas.microsoft.com/office/drawing/2014/main" id="{00000000-0008-0000-1200-000060010000}"/>
            </a:ext>
          </a:extLst>
        </xdr:cNvPr>
        <xdr:cNvSpPr/>
      </xdr:nvSpPr>
      <xdr:spPr bwMode="auto">
        <a:xfrm>
          <a:off x="7010400" y="27975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9</xdr:row>
      <xdr:rowOff>4330</xdr:rowOff>
    </xdr:from>
    <xdr:to>
      <xdr:col>5</xdr:col>
      <xdr:colOff>2773337</xdr:colOff>
      <xdr:row>9</xdr:row>
      <xdr:rowOff>22330</xdr:rowOff>
    </xdr:to>
    <xdr:sp macro="" textlink="">
      <xdr:nvSpPr>
        <xdr:cNvPr id="353" name="Rectángulo 352">
          <a:extLst>
            <a:ext uri="{FF2B5EF4-FFF2-40B4-BE49-F238E27FC236}">
              <a16:creationId xmlns:a16="http://schemas.microsoft.com/office/drawing/2014/main" id="{00000000-0008-0000-1200-000061010000}"/>
            </a:ext>
          </a:extLst>
        </xdr:cNvPr>
        <xdr:cNvSpPr/>
      </xdr:nvSpPr>
      <xdr:spPr bwMode="auto">
        <a:xfrm>
          <a:off x="4049462" y="3004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9</xdr:row>
      <xdr:rowOff>987792</xdr:rowOff>
    </xdr:from>
    <xdr:to>
      <xdr:col>5</xdr:col>
      <xdr:colOff>2772000</xdr:colOff>
      <xdr:row>9</xdr:row>
      <xdr:rowOff>998592</xdr:rowOff>
    </xdr:to>
    <xdr:sp macro="" textlink="">
      <xdr:nvSpPr>
        <xdr:cNvPr id="354" name="Rectángulo 353">
          <a:extLst>
            <a:ext uri="{FF2B5EF4-FFF2-40B4-BE49-F238E27FC236}">
              <a16:creationId xmlns:a16="http://schemas.microsoft.com/office/drawing/2014/main" id="{00000000-0008-0000-1200-000062010000}"/>
            </a:ext>
          </a:extLst>
        </xdr:cNvPr>
        <xdr:cNvSpPr/>
      </xdr:nvSpPr>
      <xdr:spPr bwMode="auto">
        <a:xfrm>
          <a:off x="4048125" y="34166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9</xdr:row>
      <xdr:rowOff>4330</xdr:rowOff>
    </xdr:from>
    <xdr:to>
      <xdr:col>9</xdr:col>
      <xdr:colOff>2773337</xdr:colOff>
      <xdr:row>9</xdr:row>
      <xdr:rowOff>22330</xdr:rowOff>
    </xdr:to>
    <xdr:sp macro="" textlink="">
      <xdr:nvSpPr>
        <xdr:cNvPr id="355" name="Rectángulo 354">
          <a:extLst>
            <a:ext uri="{FF2B5EF4-FFF2-40B4-BE49-F238E27FC236}">
              <a16:creationId xmlns:a16="http://schemas.microsoft.com/office/drawing/2014/main" id="{00000000-0008-0000-1200-000063010000}"/>
            </a:ext>
          </a:extLst>
        </xdr:cNvPr>
        <xdr:cNvSpPr/>
      </xdr:nvSpPr>
      <xdr:spPr bwMode="auto">
        <a:xfrm>
          <a:off x="9974012" y="3004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9</xdr:row>
      <xdr:rowOff>987792</xdr:rowOff>
    </xdr:from>
    <xdr:to>
      <xdr:col>9</xdr:col>
      <xdr:colOff>2772000</xdr:colOff>
      <xdr:row>9</xdr:row>
      <xdr:rowOff>998592</xdr:rowOff>
    </xdr:to>
    <xdr:sp macro="" textlink="">
      <xdr:nvSpPr>
        <xdr:cNvPr id="356" name="Rectángulo 355">
          <a:extLst>
            <a:ext uri="{FF2B5EF4-FFF2-40B4-BE49-F238E27FC236}">
              <a16:creationId xmlns:a16="http://schemas.microsoft.com/office/drawing/2014/main" id="{00000000-0008-0000-1200-000064010000}"/>
            </a:ext>
          </a:extLst>
        </xdr:cNvPr>
        <xdr:cNvSpPr/>
      </xdr:nvSpPr>
      <xdr:spPr bwMode="auto">
        <a:xfrm>
          <a:off x="9972675" y="34166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11</xdr:row>
      <xdr:rowOff>4330</xdr:rowOff>
    </xdr:from>
    <xdr:to>
      <xdr:col>3</xdr:col>
      <xdr:colOff>2773337</xdr:colOff>
      <xdr:row>11</xdr:row>
      <xdr:rowOff>22330</xdr:rowOff>
    </xdr:to>
    <xdr:sp macro="" textlink="">
      <xdr:nvSpPr>
        <xdr:cNvPr id="357" name="Rectángulo 356">
          <a:extLst>
            <a:ext uri="{FF2B5EF4-FFF2-40B4-BE49-F238E27FC236}">
              <a16:creationId xmlns:a16="http://schemas.microsoft.com/office/drawing/2014/main" id="{00000000-0008-0000-1200-000065010000}"/>
            </a:ext>
          </a:extLst>
        </xdr:cNvPr>
        <xdr:cNvSpPr/>
      </xdr:nvSpPr>
      <xdr:spPr bwMode="auto">
        <a:xfrm>
          <a:off x="1087187" y="36238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11</xdr:row>
      <xdr:rowOff>987792</xdr:rowOff>
    </xdr:from>
    <xdr:to>
      <xdr:col>3</xdr:col>
      <xdr:colOff>2772000</xdr:colOff>
      <xdr:row>11</xdr:row>
      <xdr:rowOff>998592</xdr:rowOff>
    </xdr:to>
    <xdr:sp macro="" textlink="">
      <xdr:nvSpPr>
        <xdr:cNvPr id="358" name="Rectángulo 357">
          <a:extLst>
            <a:ext uri="{FF2B5EF4-FFF2-40B4-BE49-F238E27FC236}">
              <a16:creationId xmlns:a16="http://schemas.microsoft.com/office/drawing/2014/main" id="{00000000-0008-0000-1200-000066010000}"/>
            </a:ext>
          </a:extLst>
        </xdr:cNvPr>
        <xdr:cNvSpPr/>
      </xdr:nvSpPr>
      <xdr:spPr bwMode="auto">
        <a:xfrm>
          <a:off x="1085850" y="44167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11</xdr:row>
      <xdr:rowOff>4330</xdr:rowOff>
    </xdr:from>
    <xdr:to>
      <xdr:col>5</xdr:col>
      <xdr:colOff>2773337</xdr:colOff>
      <xdr:row>11</xdr:row>
      <xdr:rowOff>22330</xdr:rowOff>
    </xdr:to>
    <xdr:sp macro="" textlink="">
      <xdr:nvSpPr>
        <xdr:cNvPr id="359" name="Rectángulo 358">
          <a:extLst>
            <a:ext uri="{FF2B5EF4-FFF2-40B4-BE49-F238E27FC236}">
              <a16:creationId xmlns:a16="http://schemas.microsoft.com/office/drawing/2014/main" id="{00000000-0008-0000-1200-000067010000}"/>
            </a:ext>
          </a:extLst>
        </xdr:cNvPr>
        <xdr:cNvSpPr/>
      </xdr:nvSpPr>
      <xdr:spPr bwMode="auto">
        <a:xfrm>
          <a:off x="4049462" y="36238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11</xdr:row>
      <xdr:rowOff>987792</xdr:rowOff>
    </xdr:from>
    <xdr:to>
      <xdr:col>5</xdr:col>
      <xdr:colOff>2772000</xdr:colOff>
      <xdr:row>11</xdr:row>
      <xdr:rowOff>998592</xdr:rowOff>
    </xdr:to>
    <xdr:sp macro="" textlink="">
      <xdr:nvSpPr>
        <xdr:cNvPr id="360" name="Rectángulo 359">
          <a:extLst>
            <a:ext uri="{FF2B5EF4-FFF2-40B4-BE49-F238E27FC236}">
              <a16:creationId xmlns:a16="http://schemas.microsoft.com/office/drawing/2014/main" id="{00000000-0008-0000-1200-000068010000}"/>
            </a:ext>
          </a:extLst>
        </xdr:cNvPr>
        <xdr:cNvSpPr/>
      </xdr:nvSpPr>
      <xdr:spPr bwMode="auto">
        <a:xfrm>
          <a:off x="4048125" y="44167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11</xdr:row>
      <xdr:rowOff>4330</xdr:rowOff>
    </xdr:from>
    <xdr:to>
      <xdr:col>7</xdr:col>
      <xdr:colOff>2773337</xdr:colOff>
      <xdr:row>11</xdr:row>
      <xdr:rowOff>22330</xdr:rowOff>
    </xdr:to>
    <xdr:sp macro="" textlink="">
      <xdr:nvSpPr>
        <xdr:cNvPr id="361" name="Rectángulo 360">
          <a:extLst>
            <a:ext uri="{FF2B5EF4-FFF2-40B4-BE49-F238E27FC236}">
              <a16:creationId xmlns:a16="http://schemas.microsoft.com/office/drawing/2014/main" id="{00000000-0008-0000-1200-000069010000}"/>
            </a:ext>
          </a:extLst>
        </xdr:cNvPr>
        <xdr:cNvSpPr/>
      </xdr:nvSpPr>
      <xdr:spPr bwMode="auto">
        <a:xfrm>
          <a:off x="7011737" y="36238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11</xdr:row>
      <xdr:rowOff>987792</xdr:rowOff>
    </xdr:from>
    <xdr:to>
      <xdr:col>7</xdr:col>
      <xdr:colOff>2772000</xdr:colOff>
      <xdr:row>11</xdr:row>
      <xdr:rowOff>998592</xdr:rowOff>
    </xdr:to>
    <xdr:sp macro="" textlink="">
      <xdr:nvSpPr>
        <xdr:cNvPr id="362" name="Rectángulo 361">
          <a:extLst>
            <a:ext uri="{FF2B5EF4-FFF2-40B4-BE49-F238E27FC236}">
              <a16:creationId xmlns:a16="http://schemas.microsoft.com/office/drawing/2014/main" id="{00000000-0008-0000-1200-00006A010000}"/>
            </a:ext>
          </a:extLst>
        </xdr:cNvPr>
        <xdr:cNvSpPr/>
      </xdr:nvSpPr>
      <xdr:spPr bwMode="auto">
        <a:xfrm>
          <a:off x="7010400" y="44167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11</xdr:row>
      <xdr:rowOff>4330</xdr:rowOff>
    </xdr:from>
    <xdr:to>
      <xdr:col>9</xdr:col>
      <xdr:colOff>2773337</xdr:colOff>
      <xdr:row>11</xdr:row>
      <xdr:rowOff>22330</xdr:rowOff>
    </xdr:to>
    <xdr:sp macro="" textlink="">
      <xdr:nvSpPr>
        <xdr:cNvPr id="363" name="Rectángulo 362">
          <a:extLst>
            <a:ext uri="{FF2B5EF4-FFF2-40B4-BE49-F238E27FC236}">
              <a16:creationId xmlns:a16="http://schemas.microsoft.com/office/drawing/2014/main" id="{00000000-0008-0000-1200-00006B010000}"/>
            </a:ext>
          </a:extLst>
        </xdr:cNvPr>
        <xdr:cNvSpPr/>
      </xdr:nvSpPr>
      <xdr:spPr bwMode="auto">
        <a:xfrm>
          <a:off x="9974012" y="36238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11</xdr:row>
      <xdr:rowOff>987792</xdr:rowOff>
    </xdr:from>
    <xdr:to>
      <xdr:col>9</xdr:col>
      <xdr:colOff>2772000</xdr:colOff>
      <xdr:row>11</xdr:row>
      <xdr:rowOff>998592</xdr:rowOff>
    </xdr:to>
    <xdr:sp macro="" textlink="">
      <xdr:nvSpPr>
        <xdr:cNvPr id="364" name="Rectángulo 363">
          <a:extLst>
            <a:ext uri="{FF2B5EF4-FFF2-40B4-BE49-F238E27FC236}">
              <a16:creationId xmlns:a16="http://schemas.microsoft.com/office/drawing/2014/main" id="{00000000-0008-0000-1200-00006C010000}"/>
            </a:ext>
          </a:extLst>
        </xdr:cNvPr>
        <xdr:cNvSpPr/>
      </xdr:nvSpPr>
      <xdr:spPr bwMode="auto">
        <a:xfrm>
          <a:off x="9972675" y="44167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11</xdr:row>
      <xdr:rowOff>4330</xdr:rowOff>
    </xdr:from>
    <xdr:to>
      <xdr:col>11</xdr:col>
      <xdr:colOff>2773337</xdr:colOff>
      <xdr:row>11</xdr:row>
      <xdr:rowOff>22330</xdr:rowOff>
    </xdr:to>
    <xdr:sp macro="" textlink="">
      <xdr:nvSpPr>
        <xdr:cNvPr id="365" name="Rectángulo 364">
          <a:extLst>
            <a:ext uri="{FF2B5EF4-FFF2-40B4-BE49-F238E27FC236}">
              <a16:creationId xmlns:a16="http://schemas.microsoft.com/office/drawing/2014/main" id="{00000000-0008-0000-1200-00006D010000}"/>
            </a:ext>
          </a:extLst>
        </xdr:cNvPr>
        <xdr:cNvSpPr/>
      </xdr:nvSpPr>
      <xdr:spPr bwMode="auto">
        <a:xfrm>
          <a:off x="12936287" y="36238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11</xdr:row>
      <xdr:rowOff>987792</xdr:rowOff>
    </xdr:from>
    <xdr:to>
      <xdr:col>11</xdr:col>
      <xdr:colOff>2772000</xdr:colOff>
      <xdr:row>11</xdr:row>
      <xdr:rowOff>998592</xdr:rowOff>
    </xdr:to>
    <xdr:sp macro="" textlink="">
      <xdr:nvSpPr>
        <xdr:cNvPr id="366" name="Rectángulo 365">
          <a:extLst>
            <a:ext uri="{FF2B5EF4-FFF2-40B4-BE49-F238E27FC236}">
              <a16:creationId xmlns:a16="http://schemas.microsoft.com/office/drawing/2014/main" id="{00000000-0008-0000-1200-00006E010000}"/>
            </a:ext>
          </a:extLst>
        </xdr:cNvPr>
        <xdr:cNvSpPr/>
      </xdr:nvSpPr>
      <xdr:spPr bwMode="auto">
        <a:xfrm>
          <a:off x="12934950" y="44167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13</xdr:row>
      <xdr:rowOff>4330</xdr:rowOff>
    </xdr:from>
    <xdr:to>
      <xdr:col>11</xdr:col>
      <xdr:colOff>2773337</xdr:colOff>
      <xdr:row>13</xdr:row>
      <xdr:rowOff>22330</xdr:rowOff>
    </xdr:to>
    <xdr:sp macro="" textlink="">
      <xdr:nvSpPr>
        <xdr:cNvPr id="367" name="Rectángulo 366">
          <a:extLst>
            <a:ext uri="{FF2B5EF4-FFF2-40B4-BE49-F238E27FC236}">
              <a16:creationId xmlns:a16="http://schemas.microsoft.com/office/drawing/2014/main" id="{00000000-0008-0000-1200-00006F010000}"/>
            </a:ext>
          </a:extLst>
        </xdr:cNvPr>
        <xdr:cNvSpPr/>
      </xdr:nvSpPr>
      <xdr:spPr bwMode="auto">
        <a:xfrm>
          <a:off x="1293628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13</xdr:row>
      <xdr:rowOff>987792</xdr:rowOff>
    </xdr:from>
    <xdr:to>
      <xdr:col>11</xdr:col>
      <xdr:colOff>2772000</xdr:colOff>
      <xdr:row>13</xdr:row>
      <xdr:rowOff>998592</xdr:rowOff>
    </xdr:to>
    <xdr:sp macro="" textlink="">
      <xdr:nvSpPr>
        <xdr:cNvPr id="368" name="Rectángulo 367">
          <a:extLst>
            <a:ext uri="{FF2B5EF4-FFF2-40B4-BE49-F238E27FC236}">
              <a16:creationId xmlns:a16="http://schemas.microsoft.com/office/drawing/2014/main" id="{00000000-0008-0000-1200-000070010000}"/>
            </a:ext>
          </a:extLst>
        </xdr:cNvPr>
        <xdr:cNvSpPr/>
      </xdr:nvSpPr>
      <xdr:spPr bwMode="auto">
        <a:xfrm>
          <a:off x="1293495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13</xdr:row>
      <xdr:rowOff>4330</xdr:rowOff>
    </xdr:from>
    <xdr:to>
      <xdr:col>9</xdr:col>
      <xdr:colOff>2773337</xdr:colOff>
      <xdr:row>13</xdr:row>
      <xdr:rowOff>22330</xdr:rowOff>
    </xdr:to>
    <xdr:sp macro="" textlink="">
      <xdr:nvSpPr>
        <xdr:cNvPr id="369" name="Rectángulo 368">
          <a:extLst>
            <a:ext uri="{FF2B5EF4-FFF2-40B4-BE49-F238E27FC236}">
              <a16:creationId xmlns:a16="http://schemas.microsoft.com/office/drawing/2014/main" id="{00000000-0008-0000-1200-000071010000}"/>
            </a:ext>
          </a:extLst>
        </xdr:cNvPr>
        <xdr:cNvSpPr/>
      </xdr:nvSpPr>
      <xdr:spPr bwMode="auto">
        <a:xfrm>
          <a:off x="9974012"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13</xdr:row>
      <xdr:rowOff>987792</xdr:rowOff>
    </xdr:from>
    <xdr:to>
      <xdr:col>9</xdr:col>
      <xdr:colOff>2772000</xdr:colOff>
      <xdr:row>13</xdr:row>
      <xdr:rowOff>998592</xdr:rowOff>
    </xdr:to>
    <xdr:sp macro="" textlink="">
      <xdr:nvSpPr>
        <xdr:cNvPr id="370" name="Rectángulo 369">
          <a:extLst>
            <a:ext uri="{FF2B5EF4-FFF2-40B4-BE49-F238E27FC236}">
              <a16:creationId xmlns:a16="http://schemas.microsoft.com/office/drawing/2014/main" id="{00000000-0008-0000-1200-000072010000}"/>
            </a:ext>
          </a:extLst>
        </xdr:cNvPr>
        <xdr:cNvSpPr/>
      </xdr:nvSpPr>
      <xdr:spPr bwMode="auto">
        <a:xfrm>
          <a:off x="9972675"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13</xdr:row>
      <xdr:rowOff>4330</xdr:rowOff>
    </xdr:from>
    <xdr:to>
      <xdr:col>7</xdr:col>
      <xdr:colOff>2773337</xdr:colOff>
      <xdr:row>13</xdr:row>
      <xdr:rowOff>22330</xdr:rowOff>
    </xdr:to>
    <xdr:sp macro="" textlink="">
      <xdr:nvSpPr>
        <xdr:cNvPr id="371" name="Rectángulo 370">
          <a:extLst>
            <a:ext uri="{FF2B5EF4-FFF2-40B4-BE49-F238E27FC236}">
              <a16:creationId xmlns:a16="http://schemas.microsoft.com/office/drawing/2014/main" id="{00000000-0008-0000-1200-000073010000}"/>
            </a:ext>
          </a:extLst>
        </xdr:cNvPr>
        <xdr:cNvSpPr/>
      </xdr:nvSpPr>
      <xdr:spPr bwMode="auto">
        <a:xfrm>
          <a:off x="701173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13</xdr:row>
      <xdr:rowOff>987792</xdr:rowOff>
    </xdr:from>
    <xdr:to>
      <xdr:col>7</xdr:col>
      <xdr:colOff>2772000</xdr:colOff>
      <xdr:row>13</xdr:row>
      <xdr:rowOff>998592</xdr:rowOff>
    </xdr:to>
    <xdr:sp macro="" textlink="">
      <xdr:nvSpPr>
        <xdr:cNvPr id="372" name="Rectángulo 371">
          <a:extLst>
            <a:ext uri="{FF2B5EF4-FFF2-40B4-BE49-F238E27FC236}">
              <a16:creationId xmlns:a16="http://schemas.microsoft.com/office/drawing/2014/main" id="{00000000-0008-0000-1200-000074010000}"/>
            </a:ext>
          </a:extLst>
        </xdr:cNvPr>
        <xdr:cNvSpPr/>
      </xdr:nvSpPr>
      <xdr:spPr bwMode="auto">
        <a:xfrm>
          <a:off x="701040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13</xdr:row>
      <xdr:rowOff>4330</xdr:rowOff>
    </xdr:from>
    <xdr:to>
      <xdr:col>5</xdr:col>
      <xdr:colOff>2773337</xdr:colOff>
      <xdr:row>13</xdr:row>
      <xdr:rowOff>22330</xdr:rowOff>
    </xdr:to>
    <xdr:sp macro="" textlink="">
      <xdr:nvSpPr>
        <xdr:cNvPr id="373" name="Rectángulo 372">
          <a:extLst>
            <a:ext uri="{FF2B5EF4-FFF2-40B4-BE49-F238E27FC236}">
              <a16:creationId xmlns:a16="http://schemas.microsoft.com/office/drawing/2014/main" id="{00000000-0008-0000-1200-000075010000}"/>
            </a:ext>
          </a:extLst>
        </xdr:cNvPr>
        <xdr:cNvSpPr/>
      </xdr:nvSpPr>
      <xdr:spPr bwMode="auto">
        <a:xfrm>
          <a:off x="4049462"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13</xdr:row>
      <xdr:rowOff>987792</xdr:rowOff>
    </xdr:from>
    <xdr:to>
      <xdr:col>5</xdr:col>
      <xdr:colOff>2772000</xdr:colOff>
      <xdr:row>13</xdr:row>
      <xdr:rowOff>998592</xdr:rowOff>
    </xdr:to>
    <xdr:sp macro="" textlink="">
      <xdr:nvSpPr>
        <xdr:cNvPr id="374" name="Rectángulo 373">
          <a:extLst>
            <a:ext uri="{FF2B5EF4-FFF2-40B4-BE49-F238E27FC236}">
              <a16:creationId xmlns:a16="http://schemas.microsoft.com/office/drawing/2014/main" id="{00000000-0008-0000-1200-000076010000}"/>
            </a:ext>
          </a:extLst>
        </xdr:cNvPr>
        <xdr:cNvSpPr/>
      </xdr:nvSpPr>
      <xdr:spPr bwMode="auto">
        <a:xfrm>
          <a:off x="4048125"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13</xdr:row>
      <xdr:rowOff>4330</xdr:rowOff>
    </xdr:from>
    <xdr:to>
      <xdr:col>3</xdr:col>
      <xdr:colOff>2773337</xdr:colOff>
      <xdr:row>13</xdr:row>
      <xdr:rowOff>22330</xdr:rowOff>
    </xdr:to>
    <xdr:sp macro="" textlink="">
      <xdr:nvSpPr>
        <xdr:cNvPr id="375" name="Rectángulo 374">
          <a:extLst>
            <a:ext uri="{FF2B5EF4-FFF2-40B4-BE49-F238E27FC236}">
              <a16:creationId xmlns:a16="http://schemas.microsoft.com/office/drawing/2014/main" id="{00000000-0008-0000-1200-000077010000}"/>
            </a:ext>
          </a:extLst>
        </xdr:cNvPr>
        <xdr:cNvSpPr/>
      </xdr:nvSpPr>
      <xdr:spPr bwMode="auto">
        <a:xfrm>
          <a:off x="108718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13</xdr:row>
      <xdr:rowOff>987792</xdr:rowOff>
    </xdr:from>
    <xdr:to>
      <xdr:col>3</xdr:col>
      <xdr:colOff>2772000</xdr:colOff>
      <xdr:row>13</xdr:row>
      <xdr:rowOff>998592</xdr:rowOff>
    </xdr:to>
    <xdr:sp macro="" textlink="">
      <xdr:nvSpPr>
        <xdr:cNvPr id="376" name="Rectángulo 375">
          <a:extLst>
            <a:ext uri="{FF2B5EF4-FFF2-40B4-BE49-F238E27FC236}">
              <a16:creationId xmlns:a16="http://schemas.microsoft.com/office/drawing/2014/main" id="{00000000-0008-0000-1200-000078010000}"/>
            </a:ext>
          </a:extLst>
        </xdr:cNvPr>
        <xdr:cNvSpPr/>
      </xdr:nvSpPr>
      <xdr:spPr bwMode="auto">
        <a:xfrm>
          <a:off x="108585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15</xdr:row>
      <xdr:rowOff>4330</xdr:rowOff>
    </xdr:from>
    <xdr:to>
      <xdr:col>3</xdr:col>
      <xdr:colOff>2773337</xdr:colOff>
      <xdr:row>15</xdr:row>
      <xdr:rowOff>22330</xdr:rowOff>
    </xdr:to>
    <xdr:sp macro="" textlink="">
      <xdr:nvSpPr>
        <xdr:cNvPr id="377" name="Rectángulo 376">
          <a:extLst>
            <a:ext uri="{FF2B5EF4-FFF2-40B4-BE49-F238E27FC236}">
              <a16:creationId xmlns:a16="http://schemas.microsoft.com/office/drawing/2014/main" id="{00000000-0008-0000-1200-000079010000}"/>
            </a:ext>
          </a:extLst>
        </xdr:cNvPr>
        <xdr:cNvSpPr/>
      </xdr:nvSpPr>
      <xdr:spPr bwMode="auto">
        <a:xfrm>
          <a:off x="108718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15</xdr:row>
      <xdr:rowOff>987792</xdr:rowOff>
    </xdr:from>
    <xdr:to>
      <xdr:col>3</xdr:col>
      <xdr:colOff>2772000</xdr:colOff>
      <xdr:row>15</xdr:row>
      <xdr:rowOff>998592</xdr:rowOff>
    </xdr:to>
    <xdr:sp macro="" textlink="">
      <xdr:nvSpPr>
        <xdr:cNvPr id="378" name="Rectángulo 377">
          <a:extLst>
            <a:ext uri="{FF2B5EF4-FFF2-40B4-BE49-F238E27FC236}">
              <a16:creationId xmlns:a16="http://schemas.microsoft.com/office/drawing/2014/main" id="{00000000-0008-0000-1200-00007A010000}"/>
            </a:ext>
          </a:extLst>
        </xdr:cNvPr>
        <xdr:cNvSpPr/>
      </xdr:nvSpPr>
      <xdr:spPr bwMode="auto">
        <a:xfrm>
          <a:off x="108585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15</xdr:row>
      <xdr:rowOff>4330</xdr:rowOff>
    </xdr:from>
    <xdr:to>
      <xdr:col>5</xdr:col>
      <xdr:colOff>2773337</xdr:colOff>
      <xdr:row>15</xdr:row>
      <xdr:rowOff>22330</xdr:rowOff>
    </xdr:to>
    <xdr:sp macro="" textlink="">
      <xdr:nvSpPr>
        <xdr:cNvPr id="379" name="Rectángulo 378">
          <a:extLst>
            <a:ext uri="{FF2B5EF4-FFF2-40B4-BE49-F238E27FC236}">
              <a16:creationId xmlns:a16="http://schemas.microsoft.com/office/drawing/2014/main" id="{00000000-0008-0000-1200-00007B010000}"/>
            </a:ext>
          </a:extLst>
        </xdr:cNvPr>
        <xdr:cNvSpPr/>
      </xdr:nvSpPr>
      <xdr:spPr bwMode="auto">
        <a:xfrm>
          <a:off x="4049462"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15</xdr:row>
      <xdr:rowOff>987792</xdr:rowOff>
    </xdr:from>
    <xdr:to>
      <xdr:col>5</xdr:col>
      <xdr:colOff>2772000</xdr:colOff>
      <xdr:row>15</xdr:row>
      <xdr:rowOff>998592</xdr:rowOff>
    </xdr:to>
    <xdr:sp macro="" textlink="">
      <xdr:nvSpPr>
        <xdr:cNvPr id="380" name="Rectángulo 379">
          <a:extLst>
            <a:ext uri="{FF2B5EF4-FFF2-40B4-BE49-F238E27FC236}">
              <a16:creationId xmlns:a16="http://schemas.microsoft.com/office/drawing/2014/main" id="{00000000-0008-0000-1200-00007C010000}"/>
            </a:ext>
          </a:extLst>
        </xdr:cNvPr>
        <xdr:cNvSpPr/>
      </xdr:nvSpPr>
      <xdr:spPr bwMode="auto">
        <a:xfrm>
          <a:off x="4048125"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15</xdr:row>
      <xdr:rowOff>4330</xdr:rowOff>
    </xdr:from>
    <xdr:to>
      <xdr:col>7</xdr:col>
      <xdr:colOff>2773337</xdr:colOff>
      <xdr:row>15</xdr:row>
      <xdr:rowOff>22330</xdr:rowOff>
    </xdr:to>
    <xdr:sp macro="" textlink="">
      <xdr:nvSpPr>
        <xdr:cNvPr id="381" name="Rectángulo 380">
          <a:extLst>
            <a:ext uri="{FF2B5EF4-FFF2-40B4-BE49-F238E27FC236}">
              <a16:creationId xmlns:a16="http://schemas.microsoft.com/office/drawing/2014/main" id="{00000000-0008-0000-1200-00007D010000}"/>
            </a:ext>
          </a:extLst>
        </xdr:cNvPr>
        <xdr:cNvSpPr/>
      </xdr:nvSpPr>
      <xdr:spPr bwMode="auto">
        <a:xfrm>
          <a:off x="701173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15</xdr:row>
      <xdr:rowOff>987792</xdr:rowOff>
    </xdr:from>
    <xdr:to>
      <xdr:col>7</xdr:col>
      <xdr:colOff>2772000</xdr:colOff>
      <xdr:row>15</xdr:row>
      <xdr:rowOff>998592</xdr:rowOff>
    </xdr:to>
    <xdr:sp macro="" textlink="">
      <xdr:nvSpPr>
        <xdr:cNvPr id="382" name="Rectángulo 381">
          <a:extLst>
            <a:ext uri="{FF2B5EF4-FFF2-40B4-BE49-F238E27FC236}">
              <a16:creationId xmlns:a16="http://schemas.microsoft.com/office/drawing/2014/main" id="{00000000-0008-0000-1200-00007E010000}"/>
            </a:ext>
          </a:extLst>
        </xdr:cNvPr>
        <xdr:cNvSpPr/>
      </xdr:nvSpPr>
      <xdr:spPr bwMode="auto">
        <a:xfrm>
          <a:off x="701040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15</xdr:row>
      <xdr:rowOff>4330</xdr:rowOff>
    </xdr:from>
    <xdr:to>
      <xdr:col>9</xdr:col>
      <xdr:colOff>2773337</xdr:colOff>
      <xdr:row>15</xdr:row>
      <xdr:rowOff>22330</xdr:rowOff>
    </xdr:to>
    <xdr:sp macro="" textlink="">
      <xdr:nvSpPr>
        <xdr:cNvPr id="383" name="Rectángulo 382">
          <a:extLst>
            <a:ext uri="{FF2B5EF4-FFF2-40B4-BE49-F238E27FC236}">
              <a16:creationId xmlns:a16="http://schemas.microsoft.com/office/drawing/2014/main" id="{00000000-0008-0000-1200-00007F010000}"/>
            </a:ext>
          </a:extLst>
        </xdr:cNvPr>
        <xdr:cNvSpPr/>
      </xdr:nvSpPr>
      <xdr:spPr bwMode="auto">
        <a:xfrm>
          <a:off x="9974012"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15</xdr:row>
      <xdr:rowOff>987792</xdr:rowOff>
    </xdr:from>
    <xdr:to>
      <xdr:col>9</xdr:col>
      <xdr:colOff>2772000</xdr:colOff>
      <xdr:row>15</xdr:row>
      <xdr:rowOff>998592</xdr:rowOff>
    </xdr:to>
    <xdr:sp macro="" textlink="">
      <xdr:nvSpPr>
        <xdr:cNvPr id="384" name="Rectángulo 383">
          <a:extLst>
            <a:ext uri="{FF2B5EF4-FFF2-40B4-BE49-F238E27FC236}">
              <a16:creationId xmlns:a16="http://schemas.microsoft.com/office/drawing/2014/main" id="{00000000-0008-0000-1200-000080010000}"/>
            </a:ext>
          </a:extLst>
        </xdr:cNvPr>
        <xdr:cNvSpPr/>
      </xdr:nvSpPr>
      <xdr:spPr bwMode="auto">
        <a:xfrm>
          <a:off x="9972675"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15</xdr:row>
      <xdr:rowOff>4330</xdr:rowOff>
    </xdr:from>
    <xdr:to>
      <xdr:col>11</xdr:col>
      <xdr:colOff>2773337</xdr:colOff>
      <xdr:row>15</xdr:row>
      <xdr:rowOff>22330</xdr:rowOff>
    </xdr:to>
    <xdr:sp macro="" textlink="">
      <xdr:nvSpPr>
        <xdr:cNvPr id="385" name="Rectángulo 384">
          <a:extLst>
            <a:ext uri="{FF2B5EF4-FFF2-40B4-BE49-F238E27FC236}">
              <a16:creationId xmlns:a16="http://schemas.microsoft.com/office/drawing/2014/main" id="{00000000-0008-0000-1200-000081010000}"/>
            </a:ext>
          </a:extLst>
        </xdr:cNvPr>
        <xdr:cNvSpPr/>
      </xdr:nvSpPr>
      <xdr:spPr bwMode="auto">
        <a:xfrm>
          <a:off x="1293628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15</xdr:row>
      <xdr:rowOff>987792</xdr:rowOff>
    </xdr:from>
    <xdr:to>
      <xdr:col>11</xdr:col>
      <xdr:colOff>2772000</xdr:colOff>
      <xdr:row>15</xdr:row>
      <xdr:rowOff>998592</xdr:rowOff>
    </xdr:to>
    <xdr:sp macro="" textlink="">
      <xdr:nvSpPr>
        <xdr:cNvPr id="386" name="Rectángulo 385">
          <a:extLst>
            <a:ext uri="{FF2B5EF4-FFF2-40B4-BE49-F238E27FC236}">
              <a16:creationId xmlns:a16="http://schemas.microsoft.com/office/drawing/2014/main" id="{00000000-0008-0000-1200-000082010000}"/>
            </a:ext>
          </a:extLst>
        </xdr:cNvPr>
        <xdr:cNvSpPr/>
      </xdr:nvSpPr>
      <xdr:spPr bwMode="auto">
        <a:xfrm>
          <a:off x="1293495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17</xdr:row>
      <xdr:rowOff>4330</xdr:rowOff>
    </xdr:from>
    <xdr:to>
      <xdr:col>11</xdr:col>
      <xdr:colOff>2773337</xdr:colOff>
      <xdr:row>17</xdr:row>
      <xdr:rowOff>22330</xdr:rowOff>
    </xdr:to>
    <xdr:sp macro="" textlink="">
      <xdr:nvSpPr>
        <xdr:cNvPr id="387" name="Rectángulo 386">
          <a:extLst>
            <a:ext uri="{FF2B5EF4-FFF2-40B4-BE49-F238E27FC236}">
              <a16:creationId xmlns:a16="http://schemas.microsoft.com/office/drawing/2014/main" id="{00000000-0008-0000-1200-000083010000}"/>
            </a:ext>
          </a:extLst>
        </xdr:cNvPr>
        <xdr:cNvSpPr/>
      </xdr:nvSpPr>
      <xdr:spPr bwMode="auto">
        <a:xfrm>
          <a:off x="1293628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17</xdr:row>
      <xdr:rowOff>987792</xdr:rowOff>
    </xdr:from>
    <xdr:to>
      <xdr:col>11</xdr:col>
      <xdr:colOff>2772000</xdr:colOff>
      <xdr:row>17</xdr:row>
      <xdr:rowOff>998592</xdr:rowOff>
    </xdr:to>
    <xdr:sp macro="" textlink="">
      <xdr:nvSpPr>
        <xdr:cNvPr id="388" name="Rectángulo 387">
          <a:extLst>
            <a:ext uri="{FF2B5EF4-FFF2-40B4-BE49-F238E27FC236}">
              <a16:creationId xmlns:a16="http://schemas.microsoft.com/office/drawing/2014/main" id="{00000000-0008-0000-1200-000084010000}"/>
            </a:ext>
          </a:extLst>
        </xdr:cNvPr>
        <xdr:cNvSpPr/>
      </xdr:nvSpPr>
      <xdr:spPr bwMode="auto">
        <a:xfrm>
          <a:off x="1293495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17</xdr:row>
      <xdr:rowOff>4330</xdr:rowOff>
    </xdr:from>
    <xdr:to>
      <xdr:col>9</xdr:col>
      <xdr:colOff>2773337</xdr:colOff>
      <xdr:row>17</xdr:row>
      <xdr:rowOff>22330</xdr:rowOff>
    </xdr:to>
    <xdr:sp macro="" textlink="">
      <xdr:nvSpPr>
        <xdr:cNvPr id="389" name="Rectángulo 388">
          <a:extLst>
            <a:ext uri="{FF2B5EF4-FFF2-40B4-BE49-F238E27FC236}">
              <a16:creationId xmlns:a16="http://schemas.microsoft.com/office/drawing/2014/main" id="{00000000-0008-0000-1200-000085010000}"/>
            </a:ext>
          </a:extLst>
        </xdr:cNvPr>
        <xdr:cNvSpPr/>
      </xdr:nvSpPr>
      <xdr:spPr bwMode="auto">
        <a:xfrm>
          <a:off x="9974012"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17</xdr:row>
      <xdr:rowOff>987792</xdr:rowOff>
    </xdr:from>
    <xdr:to>
      <xdr:col>9</xdr:col>
      <xdr:colOff>2772000</xdr:colOff>
      <xdr:row>17</xdr:row>
      <xdr:rowOff>998592</xdr:rowOff>
    </xdr:to>
    <xdr:sp macro="" textlink="">
      <xdr:nvSpPr>
        <xdr:cNvPr id="390" name="Rectángulo 389">
          <a:extLst>
            <a:ext uri="{FF2B5EF4-FFF2-40B4-BE49-F238E27FC236}">
              <a16:creationId xmlns:a16="http://schemas.microsoft.com/office/drawing/2014/main" id="{00000000-0008-0000-1200-000086010000}"/>
            </a:ext>
          </a:extLst>
        </xdr:cNvPr>
        <xdr:cNvSpPr/>
      </xdr:nvSpPr>
      <xdr:spPr bwMode="auto">
        <a:xfrm>
          <a:off x="9972675"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17</xdr:row>
      <xdr:rowOff>4330</xdr:rowOff>
    </xdr:from>
    <xdr:to>
      <xdr:col>7</xdr:col>
      <xdr:colOff>2773337</xdr:colOff>
      <xdr:row>17</xdr:row>
      <xdr:rowOff>22330</xdr:rowOff>
    </xdr:to>
    <xdr:sp macro="" textlink="">
      <xdr:nvSpPr>
        <xdr:cNvPr id="391" name="Rectángulo 390">
          <a:extLst>
            <a:ext uri="{FF2B5EF4-FFF2-40B4-BE49-F238E27FC236}">
              <a16:creationId xmlns:a16="http://schemas.microsoft.com/office/drawing/2014/main" id="{00000000-0008-0000-1200-000087010000}"/>
            </a:ext>
          </a:extLst>
        </xdr:cNvPr>
        <xdr:cNvSpPr/>
      </xdr:nvSpPr>
      <xdr:spPr bwMode="auto">
        <a:xfrm>
          <a:off x="701173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17</xdr:row>
      <xdr:rowOff>987792</xdr:rowOff>
    </xdr:from>
    <xdr:to>
      <xdr:col>7</xdr:col>
      <xdr:colOff>2772000</xdr:colOff>
      <xdr:row>17</xdr:row>
      <xdr:rowOff>998592</xdr:rowOff>
    </xdr:to>
    <xdr:sp macro="" textlink="">
      <xdr:nvSpPr>
        <xdr:cNvPr id="392" name="Rectángulo 391">
          <a:extLst>
            <a:ext uri="{FF2B5EF4-FFF2-40B4-BE49-F238E27FC236}">
              <a16:creationId xmlns:a16="http://schemas.microsoft.com/office/drawing/2014/main" id="{00000000-0008-0000-1200-000088010000}"/>
            </a:ext>
          </a:extLst>
        </xdr:cNvPr>
        <xdr:cNvSpPr/>
      </xdr:nvSpPr>
      <xdr:spPr bwMode="auto">
        <a:xfrm>
          <a:off x="701040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17</xdr:row>
      <xdr:rowOff>4330</xdr:rowOff>
    </xdr:from>
    <xdr:to>
      <xdr:col>5</xdr:col>
      <xdr:colOff>2773337</xdr:colOff>
      <xdr:row>17</xdr:row>
      <xdr:rowOff>22330</xdr:rowOff>
    </xdr:to>
    <xdr:sp macro="" textlink="">
      <xdr:nvSpPr>
        <xdr:cNvPr id="393" name="Rectángulo 392">
          <a:extLst>
            <a:ext uri="{FF2B5EF4-FFF2-40B4-BE49-F238E27FC236}">
              <a16:creationId xmlns:a16="http://schemas.microsoft.com/office/drawing/2014/main" id="{00000000-0008-0000-1200-000089010000}"/>
            </a:ext>
          </a:extLst>
        </xdr:cNvPr>
        <xdr:cNvSpPr/>
      </xdr:nvSpPr>
      <xdr:spPr bwMode="auto">
        <a:xfrm>
          <a:off x="4049462"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17</xdr:row>
      <xdr:rowOff>987792</xdr:rowOff>
    </xdr:from>
    <xdr:to>
      <xdr:col>5</xdr:col>
      <xdr:colOff>2772000</xdr:colOff>
      <xdr:row>17</xdr:row>
      <xdr:rowOff>998592</xdr:rowOff>
    </xdr:to>
    <xdr:sp macro="" textlink="">
      <xdr:nvSpPr>
        <xdr:cNvPr id="394" name="Rectángulo 393">
          <a:extLst>
            <a:ext uri="{FF2B5EF4-FFF2-40B4-BE49-F238E27FC236}">
              <a16:creationId xmlns:a16="http://schemas.microsoft.com/office/drawing/2014/main" id="{00000000-0008-0000-1200-00008A010000}"/>
            </a:ext>
          </a:extLst>
        </xdr:cNvPr>
        <xdr:cNvSpPr/>
      </xdr:nvSpPr>
      <xdr:spPr bwMode="auto">
        <a:xfrm>
          <a:off x="4048125"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17</xdr:row>
      <xdr:rowOff>4330</xdr:rowOff>
    </xdr:from>
    <xdr:to>
      <xdr:col>3</xdr:col>
      <xdr:colOff>2773337</xdr:colOff>
      <xdr:row>17</xdr:row>
      <xdr:rowOff>22330</xdr:rowOff>
    </xdr:to>
    <xdr:sp macro="" textlink="">
      <xdr:nvSpPr>
        <xdr:cNvPr id="395" name="Rectángulo 394">
          <a:extLst>
            <a:ext uri="{FF2B5EF4-FFF2-40B4-BE49-F238E27FC236}">
              <a16:creationId xmlns:a16="http://schemas.microsoft.com/office/drawing/2014/main" id="{00000000-0008-0000-1200-00008B010000}"/>
            </a:ext>
          </a:extLst>
        </xdr:cNvPr>
        <xdr:cNvSpPr/>
      </xdr:nvSpPr>
      <xdr:spPr bwMode="auto">
        <a:xfrm>
          <a:off x="1087187"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17</xdr:row>
      <xdr:rowOff>987792</xdr:rowOff>
    </xdr:from>
    <xdr:to>
      <xdr:col>3</xdr:col>
      <xdr:colOff>2772000</xdr:colOff>
      <xdr:row>17</xdr:row>
      <xdr:rowOff>998592</xdr:rowOff>
    </xdr:to>
    <xdr:sp macro="" textlink="">
      <xdr:nvSpPr>
        <xdr:cNvPr id="396" name="Rectángulo 395">
          <a:extLst>
            <a:ext uri="{FF2B5EF4-FFF2-40B4-BE49-F238E27FC236}">
              <a16:creationId xmlns:a16="http://schemas.microsoft.com/office/drawing/2014/main" id="{00000000-0008-0000-1200-00008C010000}"/>
            </a:ext>
          </a:extLst>
        </xdr:cNvPr>
        <xdr:cNvSpPr/>
      </xdr:nvSpPr>
      <xdr:spPr bwMode="auto">
        <a:xfrm>
          <a:off x="1085850" y="4619625"/>
          <a:ext cx="277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21</xdr:row>
      <xdr:rowOff>4330</xdr:rowOff>
    </xdr:from>
    <xdr:to>
      <xdr:col>3</xdr:col>
      <xdr:colOff>2773337</xdr:colOff>
      <xdr:row>21</xdr:row>
      <xdr:rowOff>22330</xdr:rowOff>
    </xdr:to>
    <xdr:sp macro="" textlink="">
      <xdr:nvSpPr>
        <xdr:cNvPr id="397" name="Rectángulo 396">
          <a:extLst>
            <a:ext uri="{FF2B5EF4-FFF2-40B4-BE49-F238E27FC236}">
              <a16:creationId xmlns:a16="http://schemas.microsoft.com/office/drawing/2014/main" id="{00000000-0008-0000-1200-00008D010000}"/>
            </a:ext>
          </a:extLst>
        </xdr:cNvPr>
        <xdr:cNvSpPr/>
      </xdr:nvSpPr>
      <xdr:spPr bwMode="auto">
        <a:xfrm>
          <a:off x="1087187" y="5128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xdr:row>
      <xdr:rowOff>987792</xdr:rowOff>
    </xdr:from>
    <xdr:to>
      <xdr:col>3</xdr:col>
      <xdr:colOff>2772000</xdr:colOff>
      <xdr:row>21</xdr:row>
      <xdr:rowOff>998592</xdr:rowOff>
    </xdr:to>
    <xdr:sp macro="" textlink="">
      <xdr:nvSpPr>
        <xdr:cNvPr id="398" name="Rectángulo 397">
          <a:extLst>
            <a:ext uri="{FF2B5EF4-FFF2-40B4-BE49-F238E27FC236}">
              <a16:creationId xmlns:a16="http://schemas.microsoft.com/office/drawing/2014/main" id="{00000000-0008-0000-1200-00008E010000}"/>
            </a:ext>
          </a:extLst>
        </xdr:cNvPr>
        <xdr:cNvSpPr/>
      </xdr:nvSpPr>
      <xdr:spPr bwMode="auto">
        <a:xfrm>
          <a:off x="1085850" y="57502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21</xdr:row>
      <xdr:rowOff>4330</xdr:rowOff>
    </xdr:from>
    <xdr:to>
      <xdr:col>5</xdr:col>
      <xdr:colOff>2773337</xdr:colOff>
      <xdr:row>21</xdr:row>
      <xdr:rowOff>22330</xdr:rowOff>
    </xdr:to>
    <xdr:sp macro="" textlink="">
      <xdr:nvSpPr>
        <xdr:cNvPr id="399" name="Rectángulo 398">
          <a:extLst>
            <a:ext uri="{FF2B5EF4-FFF2-40B4-BE49-F238E27FC236}">
              <a16:creationId xmlns:a16="http://schemas.microsoft.com/office/drawing/2014/main" id="{00000000-0008-0000-1200-00008F010000}"/>
            </a:ext>
          </a:extLst>
        </xdr:cNvPr>
        <xdr:cNvSpPr/>
      </xdr:nvSpPr>
      <xdr:spPr bwMode="auto">
        <a:xfrm>
          <a:off x="4049462" y="5128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xdr:row>
      <xdr:rowOff>987792</xdr:rowOff>
    </xdr:from>
    <xdr:to>
      <xdr:col>5</xdr:col>
      <xdr:colOff>2772000</xdr:colOff>
      <xdr:row>21</xdr:row>
      <xdr:rowOff>998592</xdr:rowOff>
    </xdr:to>
    <xdr:sp macro="" textlink="">
      <xdr:nvSpPr>
        <xdr:cNvPr id="400" name="Rectángulo 399">
          <a:extLst>
            <a:ext uri="{FF2B5EF4-FFF2-40B4-BE49-F238E27FC236}">
              <a16:creationId xmlns:a16="http://schemas.microsoft.com/office/drawing/2014/main" id="{00000000-0008-0000-1200-000090010000}"/>
            </a:ext>
          </a:extLst>
        </xdr:cNvPr>
        <xdr:cNvSpPr/>
      </xdr:nvSpPr>
      <xdr:spPr bwMode="auto">
        <a:xfrm>
          <a:off x="4048125" y="57502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21</xdr:row>
      <xdr:rowOff>4330</xdr:rowOff>
    </xdr:from>
    <xdr:to>
      <xdr:col>7</xdr:col>
      <xdr:colOff>2773337</xdr:colOff>
      <xdr:row>21</xdr:row>
      <xdr:rowOff>22330</xdr:rowOff>
    </xdr:to>
    <xdr:sp macro="" textlink="">
      <xdr:nvSpPr>
        <xdr:cNvPr id="401" name="Rectángulo 400">
          <a:extLst>
            <a:ext uri="{FF2B5EF4-FFF2-40B4-BE49-F238E27FC236}">
              <a16:creationId xmlns:a16="http://schemas.microsoft.com/office/drawing/2014/main" id="{00000000-0008-0000-1200-000091010000}"/>
            </a:ext>
          </a:extLst>
        </xdr:cNvPr>
        <xdr:cNvSpPr/>
      </xdr:nvSpPr>
      <xdr:spPr bwMode="auto">
        <a:xfrm>
          <a:off x="7011737" y="5128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xdr:row>
      <xdr:rowOff>987792</xdr:rowOff>
    </xdr:from>
    <xdr:to>
      <xdr:col>7</xdr:col>
      <xdr:colOff>2772000</xdr:colOff>
      <xdr:row>21</xdr:row>
      <xdr:rowOff>998592</xdr:rowOff>
    </xdr:to>
    <xdr:sp macro="" textlink="">
      <xdr:nvSpPr>
        <xdr:cNvPr id="402" name="Rectángulo 401">
          <a:extLst>
            <a:ext uri="{FF2B5EF4-FFF2-40B4-BE49-F238E27FC236}">
              <a16:creationId xmlns:a16="http://schemas.microsoft.com/office/drawing/2014/main" id="{00000000-0008-0000-1200-000092010000}"/>
            </a:ext>
          </a:extLst>
        </xdr:cNvPr>
        <xdr:cNvSpPr/>
      </xdr:nvSpPr>
      <xdr:spPr bwMode="auto">
        <a:xfrm>
          <a:off x="7010400" y="57502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21</xdr:row>
      <xdr:rowOff>4330</xdr:rowOff>
    </xdr:from>
    <xdr:to>
      <xdr:col>9</xdr:col>
      <xdr:colOff>2773337</xdr:colOff>
      <xdr:row>21</xdr:row>
      <xdr:rowOff>22330</xdr:rowOff>
    </xdr:to>
    <xdr:sp macro="" textlink="">
      <xdr:nvSpPr>
        <xdr:cNvPr id="403" name="Rectángulo 402">
          <a:extLst>
            <a:ext uri="{FF2B5EF4-FFF2-40B4-BE49-F238E27FC236}">
              <a16:creationId xmlns:a16="http://schemas.microsoft.com/office/drawing/2014/main" id="{00000000-0008-0000-1200-000093010000}"/>
            </a:ext>
          </a:extLst>
        </xdr:cNvPr>
        <xdr:cNvSpPr/>
      </xdr:nvSpPr>
      <xdr:spPr bwMode="auto">
        <a:xfrm>
          <a:off x="9974012" y="5128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xdr:row>
      <xdr:rowOff>987792</xdr:rowOff>
    </xdr:from>
    <xdr:to>
      <xdr:col>9</xdr:col>
      <xdr:colOff>2772000</xdr:colOff>
      <xdr:row>21</xdr:row>
      <xdr:rowOff>998592</xdr:rowOff>
    </xdr:to>
    <xdr:sp macro="" textlink="">
      <xdr:nvSpPr>
        <xdr:cNvPr id="404" name="Rectángulo 403">
          <a:extLst>
            <a:ext uri="{FF2B5EF4-FFF2-40B4-BE49-F238E27FC236}">
              <a16:creationId xmlns:a16="http://schemas.microsoft.com/office/drawing/2014/main" id="{00000000-0008-0000-1200-000094010000}"/>
            </a:ext>
          </a:extLst>
        </xdr:cNvPr>
        <xdr:cNvSpPr/>
      </xdr:nvSpPr>
      <xdr:spPr bwMode="auto">
        <a:xfrm>
          <a:off x="9972675" y="57502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21</xdr:row>
      <xdr:rowOff>4330</xdr:rowOff>
    </xdr:from>
    <xdr:to>
      <xdr:col>11</xdr:col>
      <xdr:colOff>2773337</xdr:colOff>
      <xdr:row>21</xdr:row>
      <xdr:rowOff>22330</xdr:rowOff>
    </xdr:to>
    <xdr:sp macro="" textlink="">
      <xdr:nvSpPr>
        <xdr:cNvPr id="405" name="Rectángulo 404">
          <a:extLst>
            <a:ext uri="{FF2B5EF4-FFF2-40B4-BE49-F238E27FC236}">
              <a16:creationId xmlns:a16="http://schemas.microsoft.com/office/drawing/2014/main" id="{00000000-0008-0000-1200-000095010000}"/>
            </a:ext>
          </a:extLst>
        </xdr:cNvPr>
        <xdr:cNvSpPr/>
      </xdr:nvSpPr>
      <xdr:spPr bwMode="auto">
        <a:xfrm>
          <a:off x="12936287" y="5128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xdr:row>
      <xdr:rowOff>987792</xdr:rowOff>
    </xdr:from>
    <xdr:to>
      <xdr:col>11</xdr:col>
      <xdr:colOff>2772000</xdr:colOff>
      <xdr:row>21</xdr:row>
      <xdr:rowOff>998592</xdr:rowOff>
    </xdr:to>
    <xdr:sp macro="" textlink="">
      <xdr:nvSpPr>
        <xdr:cNvPr id="406" name="Rectángulo 405">
          <a:extLst>
            <a:ext uri="{FF2B5EF4-FFF2-40B4-BE49-F238E27FC236}">
              <a16:creationId xmlns:a16="http://schemas.microsoft.com/office/drawing/2014/main" id="{00000000-0008-0000-1200-000096010000}"/>
            </a:ext>
          </a:extLst>
        </xdr:cNvPr>
        <xdr:cNvSpPr/>
      </xdr:nvSpPr>
      <xdr:spPr bwMode="auto">
        <a:xfrm>
          <a:off x="12934950" y="57502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23</xdr:row>
      <xdr:rowOff>4330</xdr:rowOff>
    </xdr:from>
    <xdr:to>
      <xdr:col>3</xdr:col>
      <xdr:colOff>2773337</xdr:colOff>
      <xdr:row>23</xdr:row>
      <xdr:rowOff>22330</xdr:rowOff>
    </xdr:to>
    <xdr:sp macro="" textlink="">
      <xdr:nvSpPr>
        <xdr:cNvPr id="407" name="Rectángulo 406">
          <a:extLst>
            <a:ext uri="{FF2B5EF4-FFF2-40B4-BE49-F238E27FC236}">
              <a16:creationId xmlns:a16="http://schemas.microsoft.com/office/drawing/2014/main" id="{00000000-0008-0000-1200-000097010000}"/>
            </a:ext>
          </a:extLst>
        </xdr:cNvPr>
        <xdr:cNvSpPr/>
      </xdr:nvSpPr>
      <xdr:spPr bwMode="auto">
        <a:xfrm>
          <a:off x="1087187" y="5957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xdr:row>
      <xdr:rowOff>987792</xdr:rowOff>
    </xdr:from>
    <xdr:to>
      <xdr:col>3</xdr:col>
      <xdr:colOff>2772000</xdr:colOff>
      <xdr:row>23</xdr:row>
      <xdr:rowOff>998592</xdr:rowOff>
    </xdr:to>
    <xdr:sp macro="" textlink="">
      <xdr:nvSpPr>
        <xdr:cNvPr id="408" name="Rectángulo 407">
          <a:extLst>
            <a:ext uri="{FF2B5EF4-FFF2-40B4-BE49-F238E27FC236}">
              <a16:creationId xmlns:a16="http://schemas.microsoft.com/office/drawing/2014/main" id="{00000000-0008-0000-1200-000098010000}"/>
            </a:ext>
          </a:extLst>
        </xdr:cNvPr>
        <xdr:cNvSpPr/>
      </xdr:nvSpPr>
      <xdr:spPr bwMode="auto">
        <a:xfrm>
          <a:off x="1085850" y="65789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23</xdr:row>
      <xdr:rowOff>4330</xdr:rowOff>
    </xdr:from>
    <xdr:to>
      <xdr:col>5</xdr:col>
      <xdr:colOff>2773337</xdr:colOff>
      <xdr:row>23</xdr:row>
      <xdr:rowOff>22330</xdr:rowOff>
    </xdr:to>
    <xdr:sp macro="" textlink="">
      <xdr:nvSpPr>
        <xdr:cNvPr id="409" name="Rectángulo 408">
          <a:extLst>
            <a:ext uri="{FF2B5EF4-FFF2-40B4-BE49-F238E27FC236}">
              <a16:creationId xmlns:a16="http://schemas.microsoft.com/office/drawing/2014/main" id="{00000000-0008-0000-1200-000099010000}"/>
            </a:ext>
          </a:extLst>
        </xdr:cNvPr>
        <xdr:cNvSpPr/>
      </xdr:nvSpPr>
      <xdr:spPr bwMode="auto">
        <a:xfrm>
          <a:off x="4049462" y="5957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xdr:row>
      <xdr:rowOff>987792</xdr:rowOff>
    </xdr:from>
    <xdr:to>
      <xdr:col>5</xdr:col>
      <xdr:colOff>2772000</xdr:colOff>
      <xdr:row>23</xdr:row>
      <xdr:rowOff>998592</xdr:rowOff>
    </xdr:to>
    <xdr:sp macro="" textlink="">
      <xdr:nvSpPr>
        <xdr:cNvPr id="410" name="Rectángulo 409">
          <a:extLst>
            <a:ext uri="{FF2B5EF4-FFF2-40B4-BE49-F238E27FC236}">
              <a16:creationId xmlns:a16="http://schemas.microsoft.com/office/drawing/2014/main" id="{00000000-0008-0000-1200-00009A010000}"/>
            </a:ext>
          </a:extLst>
        </xdr:cNvPr>
        <xdr:cNvSpPr/>
      </xdr:nvSpPr>
      <xdr:spPr bwMode="auto">
        <a:xfrm>
          <a:off x="4048125" y="65789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23</xdr:row>
      <xdr:rowOff>4330</xdr:rowOff>
    </xdr:from>
    <xdr:to>
      <xdr:col>7</xdr:col>
      <xdr:colOff>2773337</xdr:colOff>
      <xdr:row>23</xdr:row>
      <xdr:rowOff>22330</xdr:rowOff>
    </xdr:to>
    <xdr:sp macro="" textlink="">
      <xdr:nvSpPr>
        <xdr:cNvPr id="411" name="Rectángulo 410">
          <a:extLst>
            <a:ext uri="{FF2B5EF4-FFF2-40B4-BE49-F238E27FC236}">
              <a16:creationId xmlns:a16="http://schemas.microsoft.com/office/drawing/2014/main" id="{00000000-0008-0000-1200-00009B010000}"/>
            </a:ext>
          </a:extLst>
        </xdr:cNvPr>
        <xdr:cNvSpPr/>
      </xdr:nvSpPr>
      <xdr:spPr bwMode="auto">
        <a:xfrm>
          <a:off x="7011737" y="5957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xdr:row>
      <xdr:rowOff>987792</xdr:rowOff>
    </xdr:from>
    <xdr:to>
      <xdr:col>7</xdr:col>
      <xdr:colOff>2772000</xdr:colOff>
      <xdr:row>23</xdr:row>
      <xdr:rowOff>998592</xdr:rowOff>
    </xdr:to>
    <xdr:sp macro="" textlink="">
      <xdr:nvSpPr>
        <xdr:cNvPr id="412" name="Rectángulo 411">
          <a:extLst>
            <a:ext uri="{FF2B5EF4-FFF2-40B4-BE49-F238E27FC236}">
              <a16:creationId xmlns:a16="http://schemas.microsoft.com/office/drawing/2014/main" id="{00000000-0008-0000-1200-00009C010000}"/>
            </a:ext>
          </a:extLst>
        </xdr:cNvPr>
        <xdr:cNvSpPr/>
      </xdr:nvSpPr>
      <xdr:spPr bwMode="auto">
        <a:xfrm>
          <a:off x="7010400" y="65789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23</xdr:row>
      <xdr:rowOff>4330</xdr:rowOff>
    </xdr:from>
    <xdr:to>
      <xdr:col>9</xdr:col>
      <xdr:colOff>2773337</xdr:colOff>
      <xdr:row>23</xdr:row>
      <xdr:rowOff>22330</xdr:rowOff>
    </xdr:to>
    <xdr:sp macro="" textlink="">
      <xdr:nvSpPr>
        <xdr:cNvPr id="413" name="Rectángulo 412">
          <a:extLst>
            <a:ext uri="{FF2B5EF4-FFF2-40B4-BE49-F238E27FC236}">
              <a16:creationId xmlns:a16="http://schemas.microsoft.com/office/drawing/2014/main" id="{00000000-0008-0000-1200-00009D010000}"/>
            </a:ext>
          </a:extLst>
        </xdr:cNvPr>
        <xdr:cNvSpPr/>
      </xdr:nvSpPr>
      <xdr:spPr bwMode="auto">
        <a:xfrm>
          <a:off x="9974012" y="5957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xdr:row>
      <xdr:rowOff>987792</xdr:rowOff>
    </xdr:from>
    <xdr:to>
      <xdr:col>9</xdr:col>
      <xdr:colOff>2772000</xdr:colOff>
      <xdr:row>23</xdr:row>
      <xdr:rowOff>998592</xdr:rowOff>
    </xdr:to>
    <xdr:sp macro="" textlink="">
      <xdr:nvSpPr>
        <xdr:cNvPr id="414" name="Rectángulo 413">
          <a:extLst>
            <a:ext uri="{FF2B5EF4-FFF2-40B4-BE49-F238E27FC236}">
              <a16:creationId xmlns:a16="http://schemas.microsoft.com/office/drawing/2014/main" id="{00000000-0008-0000-1200-00009E010000}"/>
            </a:ext>
          </a:extLst>
        </xdr:cNvPr>
        <xdr:cNvSpPr/>
      </xdr:nvSpPr>
      <xdr:spPr bwMode="auto">
        <a:xfrm>
          <a:off x="9972675" y="65789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23</xdr:row>
      <xdr:rowOff>4330</xdr:rowOff>
    </xdr:from>
    <xdr:to>
      <xdr:col>11</xdr:col>
      <xdr:colOff>2773337</xdr:colOff>
      <xdr:row>23</xdr:row>
      <xdr:rowOff>22330</xdr:rowOff>
    </xdr:to>
    <xdr:sp macro="" textlink="">
      <xdr:nvSpPr>
        <xdr:cNvPr id="415" name="Rectángulo 414">
          <a:extLst>
            <a:ext uri="{FF2B5EF4-FFF2-40B4-BE49-F238E27FC236}">
              <a16:creationId xmlns:a16="http://schemas.microsoft.com/office/drawing/2014/main" id="{00000000-0008-0000-1200-00009F010000}"/>
            </a:ext>
          </a:extLst>
        </xdr:cNvPr>
        <xdr:cNvSpPr/>
      </xdr:nvSpPr>
      <xdr:spPr bwMode="auto">
        <a:xfrm>
          <a:off x="12936287" y="5957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xdr:row>
      <xdr:rowOff>987792</xdr:rowOff>
    </xdr:from>
    <xdr:to>
      <xdr:col>11</xdr:col>
      <xdr:colOff>2772000</xdr:colOff>
      <xdr:row>23</xdr:row>
      <xdr:rowOff>998592</xdr:rowOff>
    </xdr:to>
    <xdr:sp macro="" textlink="">
      <xdr:nvSpPr>
        <xdr:cNvPr id="416" name="Rectángulo 415">
          <a:extLst>
            <a:ext uri="{FF2B5EF4-FFF2-40B4-BE49-F238E27FC236}">
              <a16:creationId xmlns:a16="http://schemas.microsoft.com/office/drawing/2014/main" id="{00000000-0008-0000-1200-0000A0010000}"/>
            </a:ext>
          </a:extLst>
        </xdr:cNvPr>
        <xdr:cNvSpPr/>
      </xdr:nvSpPr>
      <xdr:spPr bwMode="auto">
        <a:xfrm>
          <a:off x="12934950" y="65789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25</xdr:row>
      <xdr:rowOff>4330</xdr:rowOff>
    </xdr:from>
    <xdr:to>
      <xdr:col>3</xdr:col>
      <xdr:colOff>2773337</xdr:colOff>
      <xdr:row>25</xdr:row>
      <xdr:rowOff>22330</xdr:rowOff>
    </xdr:to>
    <xdr:sp macro="" textlink="">
      <xdr:nvSpPr>
        <xdr:cNvPr id="417" name="Rectángulo 416">
          <a:extLst>
            <a:ext uri="{FF2B5EF4-FFF2-40B4-BE49-F238E27FC236}">
              <a16:creationId xmlns:a16="http://schemas.microsoft.com/office/drawing/2014/main" id="{00000000-0008-0000-1200-0000A1010000}"/>
            </a:ext>
          </a:extLst>
        </xdr:cNvPr>
        <xdr:cNvSpPr/>
      </xdr:nvSpPr>
      <xdr:spPr bwMode="auto">
        <a:xfrm>
          <a:off x="1087187" y="6814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25</xdr:row>
      <xdr:rowOff>987792</xdr:rowOff>
    </xdr:from>
    <xdr:to>
      <xdr:col>3</xdr:col>
      <xdr:colOff>2772000</xdr:colOff>
      <xdr:row>25</xdr:row>
      <xdr:rowOff>998592</xdr:rowOff>
    </xdr:to>
    <xdr:sp macro="" textlink="">
      <xdr:nvSpPr>
        <xdr:cNvPr id="418" name="Rectángulo 417">
          <a:extLst>
            <a:ext uri="{FF2B5EF4-FFF2-40B4-BE49-F238E27FC236}">
              <a16:creationId xmlns:a16="http://schemas.microsoft.com/office/drawing/2014/main" id="{00000000-0008-0000-1200-0000A2010000}"/>
            </a:ext>
          </a:extLst>
        </xdr:cNvPr>
        <xdr:cNvSpPr/>
      </xdr:nvSpPr>
      <xdr:spPr bwMode="auto">
        <a:xfrm>
          <a:off x="1085850" y="74362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25</xdr:row>
      <xdr:rowOff>4330</xdr:rowOff>
    </xdr:from>
    <xdr:to>
      <xdr:col>5</xdr:col>
      <xdr:colOff>2773337</xdr:colOff>
      <xdr:row>25</xdr:row>
      <xdr:rowOff>22330</xdr:rowOff>
    </xdr:to>
    <xdr:sp macro="" textlink="">
      <xdr:nvSpPr>
        <xdr:cNvPr id="419" name="Rectángulo 418">
          <a:extLst>
            <a:ext uri="{FF2B5EF4-FFF2-40B4-BE49-F238E27FC236}">
              <a16:creationId xmlns:a16="http://schemas.microsoft.com/office/drawing/2014/main" id="{00000000-0008-0000-1200-0000A3010000}"/>
            </a:ext>
          </a:extLst>
        </xdr:cNvPr>
        <xdr:cNvSpPr/>
      </xdr:nvSpPr>
      <xdr:spPr bwMode="auto">
        <a:xfrm>
          <a:off x="4049462" y="6814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25</xdr:row>
      <xdr:rowOff>987792</xdr:rowOff>
    </xdr:from>
    <xdr:to>
      <xdr:col>5</xdr:col>
      <xdr:colOff>2772000</xdr:colOff>
      <xdr:row>25</xdr:row>
      <xdr:rowOff>998592</xdr:rowOff>
    </xdr:to>
    <xdr:sp macro="" textlink="">
      <xdr:nvSpPr>
        <xdr:cNvPr id="420" name="Rectángulo 419">
          <a:extLst>
            <a:ext uri="{FF2B5EF4-FFF2-40B4-BE49-F238E27FC236}">
              <a16:creationId xmlns:a16="http://schemas.microsoft.com/office/drawing/2014/main" id="{00000000-0008-0000-1200-0000A4010000}"/>
            </a:ext>
          </a:extLst>
        </xdr:cNvPr>
        <xdr:cNvSpPr/>
      </xdr:nvSpPr>
      <xdr:spPr bwMode="auto">
        <a:xfrm>
          <a:off x="4048125" y="74362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25</xdr:row>
      <xdr:rowOff>4330</xdr:rowOff>
    </xdr:from>
    <xdr:to>
      <xdr:col>7</xdr:col>
      <xdr:colOff>2773337</xdr:colOff>
      <xdr:row>25</xdr:row>
      <xdr:rowOff>22330</xdr:rowOff>
    </xdr:to>
    <xdr:sp macro="" textlink="">
      <xdr:nvSpPr>
        <xdr:cNvPr id="421" name="Rectángulo 420">
          <a:extLst>
            <a:ext uri="{FF2B5EF4-FFF2-40B4-BE49-F238E27FC236}">
              <a16:creationId xmlns:a16="http://schemas.microsoft.com/office/drawing/2014/main" id="{00000000-0008-0000-1200-0000A5010000}"/>
            </a:ext>
          </a:extLst>
        </xdr:cNvPr>
        <xdr:cNvSpPr/>
      </xdr:nvSpPr>
      <xdr:spPr bwMode="auto">
        <a:xfrm>
          <a:off x="7011737" y="6814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25</xdr:row>
      <xdr:rowOff>987792</xdr:rowOff>
    </xdr:from>
    <xdr:to>
      <xdr:col>7</xdr:col>
      <xdr:colOff>2772000</xdr:colOff>
      <xdr:row>25</xdr:row>
      <xdr:rowOff>998592</xdr:rowOff>
    </xdr:to>
    <xdr:sp macro="" textlink="">
      <xdr:nvSpPr>
        <xdr:cNvPr id="422" name="Rectángulo 421">
          <a:extLst>
            <a:ext uri="{FF2B5EF4-FFF2-40B4-BE49-F238E27FC236}">
              <a16:creationId xmlns:a16="http://schemas.microsoft.com/office/drawing/2014/main" id="{00000000-0008-0000-1200-0000A6010000}"/>
            </a:ext>
          </a:extLst>
        </xdr:cNvPr>
        <xdr:cNvSpPr/>
      </xdr:nvSpPr>
      <xdr:spPr bwMode="auto">
        <a:xfrm>
          <a:off x="7010400" y="74362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25</xdr:row>
      <xdr:rowOff>4330</xdr:rowOff>
    </xdr:from>
    <xdr:to>
      <xdr:col>9</xdr:col>
      <xdr:colOff>2773337</xdr:colOff>
      <xdr:row>25</xdr:row>
      <xdr:rowOff>22330</xdr:rowOff>
    </xdr:to>
    <xdr:sp macro="" textlink="">
      <xdr:nvSpPr>
        <xdr:cNvPr id="423" name="Rectángulo 422">
          <a:extLst>
            <a:ext uri="{FF2B5EF4-FFF2-40B4-BE49-F238E27FC236}">
              <a16:creationId xmlns:a16="http://schemas.microsoft.com/office/drawing/2014/main" id="{00000000-0008-0000-1200-0000A7010000}"/>
            </a:ext>
          </a:extLst>
        </xdr:cNvPr>
        <xdr:cNvSpPr/>
      </xdr:nvSpPr>
      <xdr:spPr bwMode="auto">
        <a:xfrm>
          <a:off x="9974012" y="6814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25</xdr:row>
      <xdr:rowOff>987792</xdr:rowOff>
    </xdr:from>
    <xdr:to>
      <xdr:col>9</xdr:col>
      <xdr:colOff>2772000</xdr:colOff>
      <xdr:row>25</xdr:row>
      <xdr:rowOff>998592</xdr:rowOff>
    </xdr:to>
    <xdr:sp macro="" textlink="">
      <xdr:nvSpPr>
        <xdr:cNvPr id="424" name="Rectángulo 423">
          <a:extLst>
            <a:ext uri="{FF2B5EF4-FFF2-40B4-BE49-F238E27FC236}">
              <a16:creationId xmlns:a16="http://schemas.microsoft.com/office/drawing/2014/main" id="{00000000-0008-0000-1200-0000A8010000}"/>
            </a:ext>
          </a:extLst>
        </xdr:cNvPr>
        <xdr:cNvSpPr/>
      </xdr:nvSpPr>
      <xdr:spPr bwMode="auto">
        <a:xfrm>
          <a:off x="9972675" y="74362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25</xdr:row>
      <xdr:rowOff>4330</xdr:rowOff>
    </xdr:from>
    <xdr:to>
      <xdr:col>11</xdr:col>
      <xdr:colOff>2773337</xdr:colOff>
      <xdr:row>25</xdr:row>
      <xdr:rowOff>22330</xdr:rowOff>
    </xdr:to>
    <xdr:sp macro="" textlink="">
      <xdr:nvSpPr>
        <xdr:cNvPr id="425" name="Rectángulo 424">
          <a:extLst>
            <a:ext uri="{FF2B5EF4-FFF2-40B4-BE49-F238E27FC236}">
              <a16:creationId xmlns:a16="http://schemas.microsoft.com/office/drawing/2014/main" id="{00000000-0008-0000-1200-0000A9010000}"/>
            </a:ext>
          </a:extLst>
        </xdr:cNvPr>
        <xdr:cNvSpPr/>
      </xdr:nvSpPr>
      <xdr:spPr bwMode="auto">
        <a:xfrm>
          <a:off x="12936287" y="6814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25</xdr:row>
      <xdr:rowOff>987792</xdr:rowOff>
    </xdr:from>
    <xdr:to>
      <xdr:col>11</xdr:col>
      <xdr:colOff>2772000</xdr:colOff>
      <xdr:row>25</xdr:row>
      <xdr:rowOff>998592</xdr:rowOff>
    </xdr:to>
    <xdr:sp macro="" textlink="">
      <xdr:nvSpPr>
        <xdr:cNvPr id="426" name="Rectángulo 425">
          <a:extLst>
            <a:ext uri="{FF2B5EF4-FFF2-40B4-BE49-F238E27FC236}">
              <a16:creationId xmlns:a16="http://schemas.microsoft.com/office/drawing/2014/main" id="{00000000-0008-0000-1200-0000AA010000}"/>
            </a:ext>
          </a:extLst>
        </xdr:cNvPr>
        <xdr:cNvSpPr/>
      </xdr:nvSpPr>
      <xdr:spPr bwMode="auto">
        <a:xfrm>
          <a:off x="12934950" y="74362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27</xdr:row>
      <xdr:rowOff>4330</xdr:rowOff>
    </xdr:from>
    <xdr:to>
      <xdr:col>3</xdr:col>
      <xdr:colOff>2773337</xdr:colOff>
      <xdr:row>27</xdr:row>
      <xdr:rowOff>22330</xdr:rowOff>
    </xdr:to>
    <xdr:sp macro="" textlink="">
      <xdr:nvSpPr>
        <xdr:cNvPr id="427" name="Rectángulo 426">
          <a:extLst>
            <a:ext uri="{FF2B5EF4-FFF2-40B4-BE49-F238E27FC236}">
              <a16:creationId xmlns:a16="http://schemas.microsoft.com/office/drawing/2014/main" id="{00000000-0008-0000-1200-0000AB010000}"/>
            </a:ext>
          </a:extLst>
        </xdr:cNvPr>
        <xdr:cNvSpPr/>
      </xdr:nvSpPr>
      <xdr:spPr bwMode="auto">
        <a:xfrm>
          <a:off x="1087187" y="76624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27</xdr:row>
      <xdr:rowOff>987792</xdr:rowOff>
    </xdr:from>
    <xdr:to>
      <xdr:col>3</xdr:col>
      <xdr:colOff>2772000</xdr:colOff>
      <xdr:row>27</xdr:row>
      <xdr:rowOff>998592</xdr:rowOff>
    </xdr:to>
    <xdr:sp macro="" textlink="">
      <xdr:nvSpPr>
        <xdr:cNvPr id="428" name="Rectángulo 427">
          <a:extLst>
            <a:ext uri="{FF2B5EF4-FFF2-40B4-BE49-F238E27FC236}">
              <a16:creationId xmlns:a16="http://schemas.microsoft.com/office/drawing/2014/main" id="{00000000-0008-0000-1200-0000AC010000}"/>
            </a:ext>
          </a:extLst>
        </xdr:cNvPr>
        <xdr:cNvSpPr/>
      </xdr:nvSpPr>
      <xdr:spPr bwMode="auto">
        <a:xfrm>
          <a:off x="1085850" y="84553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27</xdr:row>
      <xdr:rowOff>4330</xdr:rowOff>
    </xdr:from>
    <xdr:to>
      <xdr:col>5</xdr:col>
      <xdr:colOff>2773337</xdr:colOff>
      <xdr:row>27</xdr:row>
      <xdr:rowOff>22330</xdr:rowOff>
    </xdr:to>
    <xdr:sp macro="" textlink="">
      <xdr:nvSpPr>
        <xdr:cNvPr id="429" name="Rectángulo 428">
          <a:extLst>
            <a:ext uri="{FF2B5EF4-FFF2-40B4-BE49-F238E27FC236}">
              <a16:creationId xmlns:a16="http://schemas.microsoft.com/office/drawing/2014/main" id="{00000000-0008-0000-1200-0000AD010000}"/>
            </a:ext>
          </a:extLst>
        </xdr:cNvPr>
        <xdr:cNvSpPr/>
      </xdr:nvSpPr>
      <xdr:spPr bwMode="auto">
        <a:xfrm>
          <a:off x="4049462" y="76624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27</xdr:row>
      <xdr:rowOff>987792</xdr:rowOff>
    </xdr:from>
    <xdr:to>
      <xdr:col>5</xdr:col>
      <xdr:colOff>2772000</xdr:colOff>
      <xdr:row>27</xdr:row>
      <xdr:rowOff>998592</xdr:rowOff>
    </xdr:to>
    <xdr:sp macro="" textlink="">
      <xdr:nvSpPr>
        <xdr:cNvPr id="430" name="Rectángulo 429">
          <a:extLst>
            <a:ext uri="{FF2B5EF4-FFF2-40B4-BE49-F238E27FC236}">
              <a16:creationId xmlns:a16="http://schemas.microsoft.com/office/drawing/2014/main" id="{00000000-0008-0000-1200-0000AE010000}"/>
            </a:ext>
          </a:extLst>
        </xdr:cNvPr>
        <xdr:cNvSpPr/>
      </xdr:nvSpPr>
      <xdr:spPr bwMode="auto">
        <a:xfrm>
          <a:off x="4048125" y="84553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27</xdr:row>
      <xdr:rowOff>4330</xdr:rowOff>
    </xdr:from>
    <xdr:to>
      <xdr:col>7</xdr:col>
      <xdr:colOff>2773337</xdr:colOff>
      <xdr:row>27</xdr:row>
      <xdr:rowOff>22330</xdr:rowOff>
    </xdr:to>
    <xdr:sp macro="" textlink="">
      <xdr:nvSpPr>
        <xdr:cNvPr id="431" name="Rectángulo 430">
          <a:extLst>
            <a:ext uri="{FF2B5EF4-FFF2-40B4-BE49-F238E27FC236}">
              <a16:creationId xmlns:a16="http://schemas.microsoft.com/office/drawing/2014/main" id="{00000000-0008-0000-1200-0000AF010000}"/>
            </a:ext>
          </a:extLst>
        </xdr:cNvPr>
        <xdr:cNvSpPr/>
      </xdr:nvSpPr>
      <xdr:spPr bwMode="auto">
        <a:xfrm>
          <a:off x="7011737" y="76624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27</xdr:row>
      <xdr:rowOff>987792</xdr:rowOff>
    </xdr:from>
    <xdr:to>
      <xdr:col>7</xdr:col>
      <xdr:colOff>2772000</xdr:colOff>
      <xdr:row>27</xdr:row>
      <xdr:rowOff>998592</xdr:rowOff>
    </xdr:to>
    <xdr:sp macro="" textlink="">
      <xdr:nvSpPr>
        <xdr:cNvPr id="432" name="Rectángulo 431">
          <a:extLst>
            <a:ext uri="{FF2B5EF4-FFF2-40B4-BE49-F238E27FC236}">
              <a16:creationId xmlns:a16="http://schemas.microsoft.com/office/drawing/2014/main" id="{00000000-0008-0000-1200-0000B0010000}"/>
            </a:ext>
          </a:extLst>
        </xdr:cNvPr>
        <xdr:cNvSpPr/>
      </xdr:nvSpPr>
      <xdr:spPr bwMode="auto">
        <a:xfrm>
          <a:off x="7010400" y="84553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27</xdr:row>
      <xdr:rowOff>4330</xdr:rowOff>
    </xdr:from>
    <xdr:to>
      <xdr:col>9</xdr:col>
      <xdr:colOff>2773337</xdr:colOff>
      <xdr:row>27</xdr:row>
      <xdr:rowOff>22330</xdr:rowOff>
    </xdr:to>
    <xdr:sp macro="" textlink="">
      <xdr:nvSpPr>
        <xdr:cNvPr id="433" name="Rectángulo 432">
          <a:extLst>
            <a:ext uri="{FF2B5EF4-FFF2-40B4-BE49-F238E27FC236}">
              <a16:creationId xmlns:a16="http://schemas.microsoft.com/office/drawing/2014/main" id="{00000000-0008-0000-1200-0000B1010000}"/>
            </a:ext>
          </a:extLst>
        </xdr:cNvPr>
        <xdr:cNvSpPr/>
      </xdr:nvSpPr>
      <xdr:spPr bwMode="auto">
        <a:xfrm>
          <a:off x="9974012" y="76624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27</xdr:row>
      <xdr:rowOff>987792</xdr:rowOff>
    </xdr:from>
    <xdr:to>
      <xdr:col>9</xdr:col>
      <xdr:colOff>2772000</xdr:colOff>
      <xdr:row>27</xdr:row>
      <xdr:rowOff>998592</xdr:rowOff>
    </xdr:to>
    <xdr:sp macro="" textlink="">
      <xdr:nvSpPr>
        <xdr:cNvPr id="434" name="Rectángulo 433">
          <a:extLst>
            <a:ext uri="{FF2B5EF4-FFF2-40B4-BE49-F238E27FC236}">
              <a16:creationId xmlns:a16="http://schemas.microsoft.com/office/drawing/2014/main" id="{00000000-0008-0000-1200-0000B2010000}"/>
            </a:ext>
          </a:extLst>
        </xdr:cNvPr>
        <xdr:cNvSpPr/>
      </xdr:nvSpPr>
      <xdr:spPr bwMode="auto">
        <a:xfrm>
          <a:off x="9972675" y="84553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27</xdr:row>
      <xdr:rowOff>4330</xdr:rowOff>
    </xdr:from>
    <xdr:to>
      <xdr:col>11</xdr:col>
      <xdr:colOff>2773337</xdr:colOff>
      <xdr:row>27</xdr:row>
      <xdr:rowOff>22330</xdr:rowOff>
    </xdr:to>
    <xdr:sp macro="" textlink="">
      <xdr:nvSpPr>
        <xdr:cNvPr id="435" name="Rectángulo 434">
          <a:extLst>
            <a:ext uri="{FF2B5EF4-FFF2-40B4-BE49-F238E27FC236}">
              <a16:creationId xmlns:a16="http://schemas.microsoft.com/office/drawing/2014/main" id="{00000000-0008-0000-1200-0000B3010000}"/>
            </a:ext>
          </a:extLst>
        </xdr:cNvPr>
        <xdr:cNvSpPr/>
      </xdr:nvSpPr>
      <xdr:spPr bwMode="auto">
        <a:xfrm>
          <a:off x="12936287" y="76624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27</xdr:row>
      <xdr:rowOff>987792</xdr:rowOff>
    </xdr:from>
    <xdr:to>
      <xdr:col>11</xdr:col>
      <xdr:colOff>2772000</xdr:colOff>
      <xdr:row>27</xdr:row>
      <xdr:rowOff>998592</xdr:rowOff>
    </xdr:to>
    <xdr:sp macro="" textlink="">
      <xdr:nvSpPr>
        <xdr:cNvPr id="436" name="Rectángulo 435">
          <a:extLst>
            <a:ext uri="{FF2B5EF4-FFF2-40B4-BE49-F238E27FC236}">
              <a16:creationId xmlns:a16="http://schemas.microsoft.com/office/drawing/2014/main" id="{00000000-0008-0000-1200-0000B4010000}"/>
            </a:ext>
          </a:extLst>
        </xdr:cNvPr>
        <xdr:cNvSpPr/>
      </xdr:nvSpPr>
      <xdr:spPr bwMode="auto">
        <a:xfrm>
          <a:off x="12934950" y="845539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29</xdr:row>
      <xdr:rowOff>4330</xdr:rowOff>
    </xdr:from>
    <xdr:to>
      <xdr:col>3</xdr:col>
      <xdr:colOff>2773337</xdr:colOff>
      <xdr:row>29</xdr:row>
      <xdr:rowOff>22330</xdr:rowOff>
    </xdr:to>
    <xdr:sp macro="" textlink="">
      <xdr:nvSpPr>
        <xdr:cNvPr id="437" name="Rectángulo 436">
          <a:extLst>
            <a:ext uri="{FF2B5EF4-FFF2-40B4-BE49-F238E27FC236}">
              <a16:creationId xmlns:a16="http://schemas.microsoft.com/office/drawing/2014/main" id="{00000000-0008-0000-1200-0000B5010000}"/>
            </a:ext>
          </a:extLst>
        </xdr:cNvPr>
        <xdr:cNvSpPr/>
      </xdr:nvSpPr>
      <xdr:spPr bwMode="auto">
        <a:xfrm>
          <a:off x="1087187" y="86720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29</xdr:row>
      <xdr:rowOff>987792</xdr:rowOff>
    </xdr:from>
    <xdr:to>
      <xdr:col>3</xdr:col>
      <xdr:colOff>2772000</xdr:colOff>
      <xdr:row>29</xdr:row>
      <xdr:rowOff>998592</xdr:rowOff>
    </xdr:to>
    <xdr:sp macro="" textlink="">
      <xdr:nvSpPr>
        <xdr:cNvPr id="438" name="Rectángulo 437">
          <a:extLst>
            <a:ext uri="{FF2B5EF4-FFF2-40B4-BE49-F238E27FC236}">
              <a16:creationId xmlns:a16="http://schemas.microsoft.com/office/drawing/2014/main" id="{00000000-0008-0000-1200-0000B6010000}"/>
            </a:ext>
          </a:extLst>
        </xdr:cNvPr>
        <xdr:cNvSpPr/>
      </xdr:nvSpPr>
      <xdr:spPr bwMode="auto">
        <a:xfrm>
          <a:off x="1085850" y="96555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29</xdr:row>
      <xdr:rowOff>4330</xdr:rowOff>
    </xdr:from>
    <xdr:to>
      <xdr:col>5</xdr:col>
      <xdr:colOff>2773337</xdr:colOff>
      <xdr:row>29</xdr:row>
      <xdr:rowOff>22330</xdr:rowOff>
    </xdr:to>
    <xdr:sp macro="" textlink="">
      <xdr:nvSpPr>
        <xdr:cNvPr id="439" name="Rectángulo 438">
          <a:extLst>
            <a:ext uri="{FF2B5EF4-FFF2-40B4-BE49-F238E27FC236}">
              <a16:creationId xmlns:a16="http://schemas.microsoft.com/office/drawing/2014/main" id="{00000000-0008-0000-1200-0000B7010000}"/>
            </a:ext>
          </a:extLst>
        </xdr:cNvPr>
        <xdr:cNvSpPr/>
      </xdr:nvSpPr>
      <xdr:spPr bwMode="auto">
        <a:xfrm>
          <a:off x="4049462" y="86720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29</xdr:row>
      <xdr:rowOff>987792</xdr:rowOff>
    </xdr:from>
    <xdr:to>
      <xdr:col>5</xdr:col>
      <xdr:colOff>2772000</xdr:colOff>
      <xdr:row>29</xdr:row>
      <xdr:rowOff>998592</xdr:rowOff>
    </xdr:to>
    <xdr:sp macro="" textlink="">
      <xdr:nvSpPr>
        <xdr:cNvPr id="440" name="Rectángulo 439">
          <a:extLst>
            <a:ext uri="{FF2B5EF4-FFF2-40B4-BE49-F238E27FC236}">
              <a16:creationId xmlns:a16="http://schemas.microsoft.com/office/drawing/2014/main" id="{00000000-0008-0000-1200-0000B8010000}"/>
            </a:ext>
          </a:extLst>
        </xdr:cNvPr>
        <xdr:cNvSpPr/>
      </xdr:nvSpPr>
      <xdr:spPr bwMode="auto">
        <a:xfrm>
          <a:off x="4048125" y="96555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29</xdr:row>
      <xdr:rowOff>4330</xdr:rowOff>
    </xdr:from>
    <xdr:to>
      <xdr:col>7</xdr:col>
      <xdr:colOff>2773337</xdr:colOff>
      <xdr:row>29</xdr:row>
      <xdr:rowOff>22330</xdr:rowOff>
    </xdr:to>
    <xdr:sp macro="" textlink="">
      <xdr:nvSpPr>
        <xdr:cNvPr id="441" name="Rectángulo 440">
          <a:extLst>
            <a:ext uri="{FF2B5EF4-FFF2-40B4-BE49-F238E27FC236}">
              <a16:creationId xmlns:a16="http://schemas.microsoft.com/office/drawing/2014/main" id="{00000000-0008-0000-1200-0000B9010000}"/>
            </a:ext>
          </a:extLst>
        </xdr:cNvPr>
        <xdr:cNvSpPr/>
      </xdr:nvSpPr>
      <xdr:spPr bwMode="auto">
        <a:xfrm>
          <a:off x="7011737" y="86720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29</xdr:row>
      <xdr:rowOff>987792</xdr:rowOff>
    </xdr:from>
    <xdr:to>
      <xdr:col>7</xdr:col>
      <xdr:colOff>2772000</xdr:colOff>
      <xdr:row>29</xdr:row>
      <xdr:rowOff>998592</xdr:rowOff>
    </xdr:to>
    <xdr:sp macro="" textlink="">
      <xdr:nvSpPr>
        <xdr:cNvPr id="442" name="Rectángulo 441">
          <a:extLst>
            <a:ext uri="{FF2B5EF4-FFF2-40B4-BE49-F238E27FC236}">
              <a16:creationId xmlns:a16="http://schemas.microsoft.com/office/drawing/2014/main" id="{00000000-0008-0000-1200-0000BA010000}"/>
            </a:ext>
          </a:extLst>
        </xdr:cNvPr>
        <xdr:cNvSpPr/>
      </xdr:nvSpPr>
      <xdr:spPr bwMode="auto">
        <a:xfrm>
          <a:off x="7010400" y="96555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29</xdr:row>
      <xdr:rowOff>4330</xdr:rowOff>
    </xdr:from>
    <xdr:to>
      <xdr:col>9</xdr:col>
      <xdr:colOff>2773337</xdr:colOff>
      <xdr:row>29</xdr:row>
      <xdr:rowOff>22330</xdr:rowOff>
    </xdr:to>
    <xdr:sp macro="" textlink="">
      <xdr:nvSpPr>
        <xdr:cNvPr id="443" name="Rectángulo 442">
          <a:extLst>
            <a:ext uri="{FF2B5EF4-FFF2-40B4-BE49-F238E27FC236}">
              <a16:creationId xmlns:a16="http://schemas.microsoft.com/office/drawing/2014/main" id="{00000000-0008-0000-1200-0000BB010000}"/>
            </a:ext>
          </a:extLst>
        </xdr:cNvPr>
        <xdr:cNvSpPr/>
      </xdr:nvSpPr>
      <xdr:spPr bwMode="auto">
        <a:xfrm>
          <a:off x="9974012" y="86720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29</xdr:row>
      <xdr:rowOff>987792</xdr:rowOff>
    </xdr:from>
    <xdr:to>
      <xdr:col>9</xdr:col>
      <xdr:colOff>2772000</xdr:colOff>
      <xdr:row>29</xdr:row>
      <xdr:rowOff>998592</xdr:rowOff>
    </xdr:to>
    <xdr:sp macro="" textlink="">
      <xdr:nvSpPr>
        <xdr:cNvPr id="444" name="Rectángulo 443">
          <a:extLst>
            <a:ext uri="{FF2B5EF4-FFF2-40B4-BE49-F238E27FC236}">
              <a16:creationId xmlns:a16="http://schemas.microsoft.com/office/drawing/2014/main" id="{00000000-0008-0000-1200-0000BC010000}"/>
            </a:ext>
          </a:extLst>
        </xdr:cNvPr>
        <xdr:cNvSpPr/>
      </xdr:nvSpPr>
      <xdr:spPr bwMode="auto">
        <a:xfrm>
          <a:off x="9972675" y="96555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29</xdr:row>
      <xdr:rowOff>4330</xdr:rowOff>
    </xdr:from>
    <xdr:to>
      <xdr:col>11</xdr:col>
      <xdr:colOff>2773337</xdr:colOff>
      <xdr:row>29</xdr:row>
      <xdr:rowOff>22330</xdr:rowOff>
    </xdr:to>
    <xdr:sp macro="" textlink="">
      <xdr:nvSpPr>
        <xdr:cNvPr id="445" name="Rectángulo 444">
          <a:extLst>
            <a:ext uri="{FF2B5EF4-FFF2-40B4-BE49-F238E27FC236}">
              <a16:creationId xmlns:a16="http://schemas.microsoft.com/office/drawing/2014/main" id="{00000000-0008-0000-1200-0000BD010000}"/>
            </a:ext>
          </a:extLst>
        </xdr:cNvPr>
        <xdr:cNvSpPr/>
      </xdr:nvSpPr>
      <xdr:spPr bwMode="auto">
        <a:xfrm>
          <a:off x="12936287" y="86720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29</xdr:row>
      <xdr:rowOff>987792</xdr:rowOff>
    </xdr:from>
    <xdr:to>
      <xdr:col>11</xdr:col>
      <xdr:colOff>2772000</xdr:colOff>
      <xdr:row>29</xdr:row>
      <xdr:rowOff>998592</xdr:rowOff>
    </xdr:to>
    <xdr:sp macro="" textlink="">
      <xdr:nvSpPr>
        <xdr:cNvPr id="446" name="Rectángulo 445">
          <a:extLst>
            <a:ext uri="{FF2B5EF4-FFF2-40B4-BE49-F238E27FC236}">
              <a16:creationId xmlns:a16="http://schemas.microsoft.com/office/drawing/2014/main" id="{00000000-0008-0000-1200-0000BE010000}"/>
            </a:ext>
          </a:extLst>
        </xdr:cNvPr>
        <xdr:cNvSpPr/>
      </xdr:nvSpPr>
      <xdr:spPr bwMode="auto">
        <a:xfrm>
          <a:off x="12934950" y="96555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31</xdr:row>
      <xdr:rowOff>4330</xdr:rowOff>
    </xdr:from>
    <xdr:to>
      <xdr:col>3</xdr:col>
      <xdr:colOff>2773337</xdr:colOff>
      <xdr:row>31</xdr:row>
      <xdr:rowOff>22330</xdr:rowOff>
    </xdr:to>
    <xdr:sp macro="" textlink="">
      <xdr:nvSpPr>
        <xdr:cNvPr id="447" name="Rectángulo 446">
          <a:extLst>
            <a:ext uri="{FF2B5EF4-FFF2-40B4-BE49-F238E27FC236}">
              <a16:creationId xmlns:a16="http://schemas.microsoft.com/office/drawing/2014/main" id="{00000000-0008-0000-1200-0000BF010000}"/>
            </a:ext>
          </a:extLst>
        </xdr:cNvPr>
        <xdr:cNvSpPr/>
      </xdr:nvSpPr>
      <xdr:spPr bwMode="auto">
        <a:xfrm>
          <a:off x="1087187" y="99103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31</xdr:row>
      <xdr:rowOff>987792</xdr:rowOff>
    </xdr:from>
    <xdr:to>
      <xdr:col>3</xdr:col>
      <xdr:colOff>2772000</xdr:colOff>
      <xdr:row>31</xdr:row>
      <xdr:rowOff>998592</xdr:rowOff>
    </xdr:to>
    <xdr:sp macro="" textlink="">
      <xdr:nvSpPr>
        <xdr:cNvPr id="448" name="Rectángulo 447">
          <a:extLst>
            <a:ext uri="{FF2B5EF4-FFF2-40B4-BE49-F238E27FC236}">
              <a16:creationId xmlns:a16="http://schemas.microsoft.com/office/drawing/2014/main" id="{00000000-0008-0000-1200-0000C0010000}"/>
            </a:ext>
          </a:extLst>
        </xdr:cNvPr>
        <xdr:cNvSpPr/>
      </xdr:nvSpPr>
      <xdr:spPr bwMode="auto">
        <a:xfrm>
          <a:off x="1085850" y="107604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31</xdr:row>
      <xdr:rowOff>4330</xdr:rowOff>
    </xdr:from>
    <xdr:to>
      <xdr:col>5</xdr:col>
      <xdr:colOff>2773337</xdr:colOff>
      <xdr:row>31</xdr:row>
      <xdr:rowOff>22330</xdr:rowOff>
    </xdr:to>
    <xdr:sp macro="" textlink="">
      <xdr:nvSpPr>
        <xdr:cNvPr id="449" name="Rectángulo 448">
          <a:extLst>
            <a:ext uri="{FF2B5EF4-FFF2-40B4-BE49-F238E27FC236}">
              <a16:creationId xmlns:a16="http://schemas.microsoft.com/office/drawing/2014/main" id="{00000000-0008-0000-1200-0000C1010000}"/>
            </a:ext>
          </a:extLst>
        </xdr:cNvPr>
        <xdr:cNvSpPr/>
      </xdr:nvSpPr>
      <xdr:spPr bwMode="auto">
        <a:xfrm>
          <a:off x="4049462" y="99103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31</xdr:row>
      <xdr:rowOff>987792</xdr:rowOff>
    </xdr:from>
    <xdr:to>
      <xdr:col>5</xdr:col>
      <xdr:colOff>2772000</xdr:colOff>
      <xdr:row>31</xdr:row>
      <xdr:rowOff>998592</xdr:rowOff>
    </xdr:to>
    <xdr:sp macro="" textlink="">
      <xdr:nvSpPr>
        <xdr:cNvPr id="450" name="Rectángulo 449">
          <a:extLst>
            <a:ext uri="{FF2B5EF4-FFF2-40B4-BE49-F238E27FC236}">
              <a16:creationId xmlns:a16="http://schemas.microsoft.com/office/drawing/2014/main" id="{00000000-0008-0000-1200-0000C2010000}"/>
            </a:ext>
          </a:extLst>
        </xdr:cNvPr>
        <xdr:cNvSpPr/>
      </xdr:nvSpPr>
      <xdr:spPr bwMode="auto">
        <a:xfrm>
          <a:off x="4048125" y="107604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31</xdr:row>
      <xdr:rowOff>4330</xdr:rowOff>
    </xdr:from>
    <xdr:to>
      <xdr:col>7</xdr:col>
      <xdr:colOff>2773337</xdr:colOff>
      <xdr:row>31</xdr:row>
      <xdr:rowOff>22330</xdr:rowOff>
    </xdr:to>
    <xdr:sp macro="" textlink="">
      <xdr:nvSpPr>
        <xdr:cNvPr id="451" name="Rectángulo 450">
          <a:extLst>
            <a:ext uri="{FF2B5EF4-FFF2-40B4-BE49-F238E27FC236}">
              <a16:creationId xmlns:a16="http://schemas.microsoft.com/office/drawing/2014/main" id="{00000000-0008-0000-1200-0000C3010000}"/>
            </a:ext>
          </a:extLst>
        </xdr:cNvPr>
        <xdr:cNvSpPr/>
      </xdr:nvSpPr>
      <xdr:spPr bwMode="auto">
        <a:xfrm>
          <a:off x="7011737" y="99103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31</xdr:row>
      <xdr:rowOff>987792</xdr:rowOff>
    </xdr:from>
    <xdr:to>
      <xdr:col>7</xdr:col>
      <xdr:colOff>2772000</xdr:colOff>
      <xdr:row>31</xdr:row>
      <xdr:rowOff>998592</xdr:rowOff>
    </xdr:to>
    <xdr:sp macro="" textlink="">
      <xdr:nvSpPr>
        <xdr:cNvPr id="452" name="Rectángulo 451">
          <a:extLst>
            <a:ext uri="{FF2B5EF4-FFF2-40B4-BE49-F238E27FC236}">
              <a16:creationId xmlns:a16="http://schemas.microsoft.com/office/drawing/2014/main" id="{00000000-0008-0000-1200-0000C4010000}"/>
            </a:ext>
          </a:extLst>
        </xdr:cNvPr>
        <xdr:cNvSpPr/>
      </xdr:nvSpPr>
      <xdr:spPr bwMode="auto">
        <a:xfrm>
          <a:off x="7010400" y="107604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31</xdr:row>
      <xdr:rowOff>4330</xdr:rowOff>
    </xdr:from>
    <xdr:to>
      <xdr:col>9</xdr:col>
      <xdr:colOff>2773337</xdr:colOff>
      <xdr:row>31</xdr:row>
      <xdr:rowOff>22330</xdr:rowOff>
    </xdr:to>
    <xdr:sp macro="" textlink="">
      <xdr:nvSpPr>
        <xdr:cNvPr id="453" name="Rectángulo 452">
          <a:extLst>
            <a:ext uri="{FF2B5EF4-FFF2-40B4-BE49-F238E27FC236}">
              <a16:creationId xmlns:a16="http://schemas.microsoft.com/office/drawing/2014/main" id="{00000000-0008-0000-1200-0000C5010000}"/>
            </a:ext>
          </a:extLst>
        </xdr:cNvPr>
        <xdr:cNvSpPr/>
      </xdr:nvSpPr>
      <xdr:spPr bwMode="auto">
        <a:xfrm>
          <a:off x="9974012" y="99103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31</xdr:row>
      <xdr:rowOff>987792</xdr:rowOff>
    </xdr:from>
    <xdr:to>
      <xdr:col>9</xdr:col>
      <xdr:colOff>2772000</xdr:colOff>
      <xdr:row>31</xdr:row>
      <xdr:rowOff>998592</xdr:rowOff>
    </xdr:to>
    <xdr:sp macro="" textlink="">
      <xdr:nvSpPr>
        <xdr:cNvPr id="454" name="Rectángulo 453">
          <a:extLst>
            <a:ext uri="{FF2B5EF4-FFF2-40B4-BE49-F238E27FC236}">
              <a16:creationId xmlns:a16="http://schemas.microsoft.com/office/drawing/2014/main" id="{00000000-0008-0000-1200-0000C6010000}"/>
            </a:ext>
          </a:extLst>
        </xdr:cNvPr>
        <xdr:cNvSpPr/>
      </xdr:nvSpPr>
      <xdr:spPr bwMode="auto">
        <a:xfrm>
          <a:off x="9972675" y="107604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31</xdr:row>
      <xdr:rowOff>4330</xdr:rowOff>
    </xdr:from>
    <xdr:to>
      <xdr:col>11</xdr:col>
      <xdr:colOff>2773337</xdr:colOff>
      <xdr:row>31</xdr:row>
      <xdr:rowOff>22330</xdr:rowOff>
    </xdr:to>
    <xdr:sp macro="" textlink="">
      <xdr:nvSpPr>
        <xdr:cNvPr id="455" name="Rectángulo 454">
          <a:extLst>
            <a:ext uri="{FF2B5EF4-FFF2-40B4-BE49-F238E27FC236}">
              <a16:creationId xmlns:a16="http://schemas.microsoft.com/office/drawing/2014/main" id="{00000000-0008-0000-1200-0000C7010000}"/>
            </a:ext>
          </a:extLst>
        </xdr:cNvPr>
        <xdr:cNvSpPr/>
      </xdr:nvSpPr>
      <xdr:spPr bwMode="auto">
        <a:xfrm>
          <a:off x="12936287" y="99103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31</xdr:row>
      <xdr:rowOff>987792</xdr:rowOff>
    </xdr:from>
    <xdr:to>
      <xdr:col>11</xdr:col>
      <xdr:colOff>2772000</xdr:colOff>
      <xdr:row>31</xdr:row>
      <xdr:rowOff>998592</xdr:rowOff>
    </xdr:to>
    <xdr:sp macro="" textlink="">
      <xdr:nvSpPr>
        <xdr:cNvPr id="456" name="Rectángulo 455">
          <a:extLst>
            <a:ext uri="{FF2B5EF4-FFF2-40B4-BE49-F238E27FC236}">
              <a16:creationId xmlns:a16="http://schemas.microsoft.com/office/drawing/2014/main" id="{00000000-0008-0000-1200-0000C8010000}"/>
            </a:ext>
          </a:extLst>
        </xdr:cNvPr>
        <xdr:cNvSpPr/>
      </xdr:nvSpPr>
      <xdr:spPr bwMode="auto">
        <a:xfrm>
          <a:off x="12934950" y="107604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1386001</xdr:colOff>
      <xdr:row>3</xdr:row>
      <xdr:rowOff>998592</xdr:rowOff>
    </xdr:from>
    <xdr:to>
      <xdr:col>7</xdr:col>
      <xdr:colOff>1387338</xdr:colOff>
      <xdr:row>5</xdr:row>
      <xdr:rowOff>4330</xdr:rowOff>
    </xdr:to>
    <xdr:cxnSp macro="">
      <xdr:nvCxnSpPr>
        <xdr:cNvPr id="457" name="Conector angular 456">
          <a:extLst>
            <a:ext uri="{FF2B5EF4-FFF2-40B4-BE49-F238E27FC236}">
              <a16:creationId xmlns:a16="http://schemas.microsoft.com/office/drawing/2014/main" id="{00000000-0008-0000-1200-0000C9010000}"/>
            </a:ext>
          </a:extLst>
        </xdr:cNvPr>
        <xdr:cNvCxnSpPr>
          <a:stCxn id="349" idx="0"/>
          <a:endCxn id="344" idx="2"/>
        </xdr:cNvCxnSpPr>
      </xdr:nvCxnSpPr>
      <xdr:spPr>
        <a:xfrm rot="16200000" flipV="1">
          <a:off x="8289363" y="1658080"/>
          <a:ext cx="215413"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5</xdr:row>
      <xdr:rowOff>998592</xdr:rowOff>
    </xdr:from>
    <xdr:to>
      <xdr:col>7</xdr:col>
      <xdr:colOff>1387337</xdr:colOff>
      <xdr:row>7</xdr:row>
      <xdr:rowOff>4330</xdr:rowOff>
    </xdr:to>
    <xdr:cxnSp macro="">
      <xdr:nvCxnSpPr>
        <xdr:cNvPr id="458" name="Conector angular 457">
          <a:extLst>
            <a:ext uri="{FF2B5EF4-FFF2-40B4-BE49-F238E27FC236}">
              <a16:creationId xmlns:a16="http://schemas.microsoft.com/office/drawing/2014/main" id="{00000000-0008-0000-1200-0000CA010000}"/>
            </a:ext>
          </a:extLst>
        </xdr:cNvPr>
        <xdr:cNvCxnSpPr>
          <a:stCxn id="351" idx="0"/>
          <a:endCxn id="350" idx="2"/>
        </xdr:cNvCxnSpPr>
      </xdr:nvCxnSpPr>
      <xdr:spPr>
        <a:xfrm rot="16200000" flipV="1">
          <a:off x="8294125" y="2281967"/>
          <a:ext cx="205888"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7</xdr:row>
      <xdr:rowOff>998592</xdr:rowOff>
    </xdr:from>
    <xdr:to>
      <xdr:col>9</xdr:col>
      <xdr:colOff>1387337</xdr:colOff>
      <xdr:row>9</xdr:row>
      <xdr:rowOff>4330</xdr:rowOff>
    </xdr:to>
    <xdr:cxnSp macro="">
      <xdr:nvCxnSpPr>
        <xdr:cNvPr id="459" name="Conector angular 458">
          <a:extLst>
            <a:ext uri="{FF2B5EF4-FFF2-40B4-BE49-F238E27FC236}">
              <a16:creationId xmlns:a16="http://schemas.microsoft.com/office/drawing/2014/main" id="{00000000-0008-0000-1200-0000CB010000}"/>
            </a:ext>
          </a:extLst>
        </xdr:cNvPr>
        <xdr:cNvCxnSpPr>
          <a:stCxn id="355" idx="0"/>
          <a:endCxn id="352" idx="2"/>
        </xdr:cNvCxnSpPr>
      </xdr:nvCxnSpPr>
      <xdr:spPr>
        <a:xfrm rot="16200000" flipV="1">
          <a:off x="9775262" y="1419955"/>
          <a:ext cx="205888" cy="2963612"/>
        </a:xfrm>
        <a:prstGeom prst="bentConnector3">
          <a:avLst>
            <a:gd name="adj1" fmla="val 3265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7</xdr:row>
      <xdr:rowOff>998592</xdr:rowOff>
    </xdr:from>
    <xdr:to>
      <xdr:col>7</xdr:col>
      <xdr:colOff>1386000</xdr:colOff>
      <xdr:row>9</xdr:row>
      <xdr:rowOff>4330</xdr:rowOff>
    </xdr:to>
    <xdr:cxnSp macro="">
      <xdr:nvCxnSpPr>
        <xdr:cNvPr id="460" name="Conector angular 459">
          <a:extLst>
            <a:ext uri="{FF2B5EF4-FFF2-40B4-BE49-F238E27FC236}">
              <a16:creationId xmlns:a16="http://schemas.microsoft.com/office/drawing/2014/main" id="{00000000-0008-0000-1200-0000CC010000}"/>
            </a:ext>
          </a:extLst>
        </xdr:cNvPr>
        <xdr:cNvCxnSpPr>
          <a:stCxn id="353" idx="0"/>
          <a:endCxn id="352" idx="2"/>
        </xdr:cNvCxnSpPr>
      </xdr:nvCxnSpPr>
      <xdr:spPr>
        <a:xfrm rot="5400000" flipH="1" flipV="1">
          <a:off x="6812987" y="1421292"/>
          <a:ext cx="205888" cy="2960938"/>
        </a:xfrm>
        <a:prstGeom prst="bentConnector3">
          <a:avLst>
            <a:gd name="adj1" fmla="val 3264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10</xdr:row>
      <xdr:rowOff>199213</xdr:rowOff>
    </xdr:from>
    <xdr:to>
      <xdr:col>11</xdr:col>
      <xdr:colOff>1393687</xdr:colOff>
      <xdr:row>11</xdr:row>
      <xdr:rowOff>10680</xdr:rowOff>
    </xdr:to>
    <xdr:cxnSp macro="">
      <xdr:nvCxnSpPr>
        <xdr:cNvPr id="461" name="Conector angular 460">
          <a:extLst>
            <a:ext uri="{FF2B5EF4-FFF2-40B4-BE49-F238E27FC236}">
              <a16:creationId xmlns:a16="http://schemas.microsoft.com/office/drawing/2014/main" id="{00000000-0008-0000-1200-0000CD010000}"/>
            </a:ext>
          </a:extLst>
        </xdr:cNvPr>
        <xdr:cNvCxnSpPr>
          <a:stCxn id="357" idx="0"/>
          <a:endCxn id="365" idx="0"/>
        </xdr:cNvCxnSpPr>
      </xdr:nvCxnSpPr>
      <xdr:spPr>
        <a:xfrm rot="5400000" flipH="1" flipV="1">
          <a:off x="8398341" y="-2300116"/>
          <a:ext cx="11492" cy="11849100"/>
        </a:xfrm>
        <a:prstGeom prst="bentConnector3">
          <a:avLst>
            <a:gd name="adj1" fmla="val 599488"/>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1387337</xdr:colOff>
      <xdr:row>9</xdr:row>
      <xdr:rowOff>987793</xdr:rowOff>
    </xdr:from>
    <xdr:to>
      <xdr:col>9</xdr:col>
      <xdr:colOff>1386000</xdr:colOff>
      <xdr:row>11</xdr:row>
      <xdr:rowOff>4331</xdr:rowOff>
    </xdr:to>
    <xdr:cxnSp macro="">
      <xdr:nvCxnSpPr>
        <xdr:cNvPr id="462" name="Conector angular 461">
          <a:extLst>
            <a:ext uri="{FF2B5EF4-FFF2-40B4-BE49-F238E27FC236}">
              <a16:creationId xmlns:a16="http://schemas.microsoft.com/office/drawing/2014/main" id="{00000000-0008-0000-1200-0000CE010000}"/>
            </a:ext>
          </a:extLst>
        </xdr:cNvPr>
        <xdr:cNvCxnSpPr>
          <a:stCxn id="361" idx="0"/>
          <a:endCxn id="356" idx="0"/>
        </xdr:cNvCxnSpPr>
      </xdr:nvCxnSpPr>
      <xdr:spPr>
        <a:xfrm rot="5400000" flipH="1" flipV="1">
          <a:off x="9774624" y="2039781"/>
          <a:ext cx="207163" cy="2960938"/>
        </a:xfrm>
        <a:prstGeom prst="bentConnector3">
          <a:avLst>
            <a:gd name="adj1" fmla="val 3842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1386001</xdr:colOff>
      <xdr:row>9</xdr:row>
      <xdr:rowOff>987792</xdr:rowOff>
    </xdr:from>
    <xdr:to>
      <xdr:col>7</xdr:col>
      <xdr:colOff>1387338</xdr:colOff>
      <xdr:row>11</xdr:row>
      <xdr:rowOff>4330</xdr:rowOff>
    </xdr:to>
    <xdr:cxnSp macro="">
      <xdr:nvCxnSpPr>
        <xdr:cNvPr id="463" name="Conector angular 462">
          <a:extLst>
            <a:ext uri="{FF2B5EF4-FFF2-40B4-BE49-F238E27FC236}">
              <a16:creationId xmlns:a16="http://schemas.microsoft.com/office/drawing/2014/main" id="{00000000-0008-0000-1200-0000CF010000}"/>
            </a:ext>
          </a:extLst>
        </xdr:cNvPr>
        <xdr:cNvCxnSpPr>
          <a:stCxn id="361" idx="0"/>
          <a:endCxn id="354" idx="0"/>
        </xdr:cNvCxnSpPr>
      </xdr:nvCxnSpPr>
      <xdr:spPr>
        <a:xfrm rot="16200000" flipV="1">
          <a:off x="6812350" y="2038443"/>
          <a:ext cx="207163" cy="2963612"/>
        </a:xfrm>
        <a:prstGeom prst="bentConnector3">
          <a:avLst>
            <a:gd name="adj1" fmla="val 384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20</xdr:row>
      <xdr:rowOff>115412</xdr:rowOff>
    </xdr:from>
    <xdr:to>
      <xdr:col>11</xdr:col>
      <xdr:colOff>1393686</xdr:colOff>
      <xdr:row>21</xdr:row>
      <xdr:rowOff>10681</xdr:rowOff>
    </xdr:to>
    <xdr:cxnSp macro="">
      <xdr:nvCxnSpPr>
        <xdr:cNvPr id="464" name="Conector angular 463">
          <a:extLst>
            <a:ext uri="{FF2B5EF4-FFF2-40B4-BE49-F238E27FC236}">
              <a16:creationId xmlns:a16="http://schemas.microsoft.com/office/drawing/2014/main" id="{00000000-0008-0000-1200-0000D0010000}"/>
            </a:ext>
          </a:extLst>
        </xdr:cNvPr>
        <xdr:cNvCxnSpPr>
          <a:stCxn id="397" idx="0"/>
          <a:endCxn id="405" idx="0"/>
        </xdr:cNvCxnSpPr>
      </xdr:nvCxnSpPr>
      <xdr:spPr>
        <a:xfrm rot="5400000" flipH="1" flipV="1">
          <a:off x="8394539" y="-798966"/>
          <a:ext cx="19094" cy="11849100"/>
        </a:xfrm>
        <a:prstGeom prst="bentConnector3">
          <a:avLst>
            <a:gd name="adj1" fmla="val 56710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13</xdr:row>
      <xdr:rowOff>0</xdr:rowOff>
    </xdr:from>
    <xdr:to>
      <xdr:col>11</xdr:col>
      <xdr:colOff>0</xdr:colOff>
      <xdr:row>13</xdr:row>
      <xdr:rowOff>12550</xdr:rowOff>
    </xdr:to>
    <xdr:cxnSp macro="">
      <xdr:nvCxnSpPr>
        <xdr:cNvPr id="465" name="Conector angular 464">
          <a:extLst>
            <a:ext uri="{FF2B5EF4-FFF2-40B4-BE49-F238E27FC236}">
              <a16:creationId xmlns:a16="http://schemas.microsoft.com/office/drawing/2014/main" id="{00000000-0008-0000-1200-0000D1010000}"/>
            </a:ext>
          </a:extLst>
        </xdr:cNvPr>
        <xdr:cNvCxnSpPr/>
      </xdr:nvCxnSpPr>
      <xdr:spPr>
        <a:xfrm rot="5400000" flipH="1" flipV="1">
          <a:off x="7010400" y="-1304925"/>
          <a:ext cx="0" cy="11849100"/>
        </a:xfrm>
        <a:prstGeom prst="bentConnector3">
          <a:avLst>
            <a:gd name="adj1" fmla="val 776606"/>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22</xdr:row>
      <xdr:rowOff>195903</xdr:rowOff>
    </xdr:from>
    <xdr:to>
      <xdr:col>11</xdr:col>
      <xdr:colOff>1393686</xdr:colOff>
      <xdr:row>23</xdr:row>
      <xdr:rowOff>10681</xdr:rowOff>
    </xdr:to>
    <xdr:cxnSp macro="">
      <xdr:nvCxnSpPr>
        <xdr:cNvPr id="466" name="Conector angular 465">
          <a:extLst>
            <a:ext uri="{FF2B5EF4-FFF2-40B4-BE49-F238E27FC236}">
              <a16:creationId xmlns:a16="http://schemas.microsoft.com/office/drawing/2014/main" id="{00000000-0008-0000-1200-0000D2010000}"/>
            </a:ext>
          </a:extLst>
        </xdr:cNvPr>
        <xdr:cNvCxnSpPr>
          <a:stCxn id="407" idx="0"/>
          <a:endCxn id="415" idx="0"/>
        </xdr:cNvCxnSpPr>
      </xdr:nvCxnSpPr>
      <xdr:spPr>
        <a:xfrm rot="5400000" flipH="1" flipV="1">
          <a:off x="8396684" y="31855"/>
          <a:ext cx="14803" cy="11849100"/>
        </a:xfrm>
        <a:prstGeom prst="bentConnector3">
          <a:avLst>
            <a:gd name="adj1" fmla="val 43317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21</xdr:row>
      <xdr:rowOff>798567</xdr:rowOff>
    </xdr:from>
    <xdr:to>
      <xdr:col>7</xdr:col>
      <xdr:colOff>1386000</xdr:colOff>
      <xdr:row>23</xdr:row>
      <xdr:rowOff>22330</xdr:rowOff>
    </xdr:to>
    <xdr:cxnSp macro="">
      <xdr:nvCxnSpPr>
        <xdr:cNvPr id="467" name="Conector angular 466">
          <a:extLst>
            <a:ext uri="{FF2B5EF4-FFF2-40B4-BE49-F238E27FC236}">
              <a16:creationId xmlns:a16="http://schemas.microsoft.com/office/drawing/2014/main" id="{00000000-0008-0000-1200-0000D3010000}"/>
            </a:ext>
          </a:extLst>
        </xdr:cNvPr>
        <xdr:cNvCxnSpPr>
          <a:stCxn id="409" idx="2"/>
          <a:endCxn id="402" idx="2"/>
        </xdr:cNvCxnSpPr>
      </xdr:nvCxnSpPr>
      <xdr:spPr>
        <a:xfrm rot="5400000" flipH="1" flipV="1">
          <a:off x="6803987" y="4383042"/>
          <a:ext cx="223888" cy="2960938"/>
        </a:xfrm>
        <a:prstGeom prst="bentConnector3">
          <a:avLst>
            <a:gd name="adj1" fmla="val 4160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21</xdr:row>
      <xdr:rowOff>798567</xdr:rowOff>
    </xdr:from>
    <xdr:to>
      <xdr:col>9</xdr:col>
      <xdr:colOff>1387338</xdr:colOff>
      <xdr:row>23</xdr:row>
      <xdr:rowOff>4330</xdr:rowOff>
    </xdr:to>
    <xdr:cxnSp macro="">
      <xdr:nvCxnSpPr>
        <xdr:cNvPr id="468" name="Conector angular 467">
          <a:extLst>
            <a:ext uri="{FF2B5EF4-FFF2-40B4-BE49-F238E27FC236}">
              <a16:creationId xmlns:a16="http://schemas.microsoft.com/office/drawing/2014/main" id="{00000000-0008-0000-1200-0000D4010000}"/>
            </a:ext>
          </a:extLst>
        </xdr:cNvPr>
        <xdr:cNvCxnSpPr>
          <a:stCxn id="413" idx="0"/>
          <a:endCxn id="402" idx="2"/>
        </xdr:cNvCxnSpPr>
      </xdr:nvCxnSpPr>
      <xdr:spPr>
        <a:xfrm rot="16200000" flipV="1">
          <a:off x="9775263" y="4372705"/>
          <a:ext cx="205888" cy="2963612"/>
        </a:xfrm>
        <a:prstGeom prst="bentConnector3">
          <a:avLst>
            <a:gd name="adj1" fmla="val 3849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24</xdr:row>
      <xdr:rowOff>220643</xdr:rowOff>
    </xdr:from>
    <xdr:to>
      <xdr:col>11</xdr:col>
      <xdr:colOff>1393686</xdr:colOff>
      <xdr:row>25</xdr:row>
      <xdr:rowOff>10681</xdr:rowOff>
    </xdr:to>
    <xdr:cxnSp macro="">
      <xdr:nvCxnSpPr>
        <xdr:cNvPr id="469" name="Conector angular 468">
          <a:extLst>
            <a:ext uri="{FF2B5EF4-FFF2-40B4-BE49-F238E27FC236}">
              <a16:creationId xmlns:a16="http://schemas.microsoft.com/office/drawing/2014/main" id="{00000000-0008-0000-1200-0000D5010000}"/>
            </a:ext>
          </a:extLst>
        </xdr:cNvPr>
        <xdr:cNvCxnSpPr>
          <a:stCxn id="417" idx="0"/>
          <a:endCxn id="425" idx="0"/>
        </xdr:cNvCxnSpPr>
      </xdr:nvCxnSpPr>
      <xdr:spPr>
        <a:xfrm rot="5400000" flipH="1" flipV="1">
          <a:off x="8394767" y="887187"/>
          <a:ext cx="18638" cy="11849100"/>
        </a:xfrm>
        <a:prstGeom prst="bentConnector3">
          <a:avLst>
            <a:gd name="adj1" fmla="val 650627"/>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1387338</xdr:colOff>
      <xdr:row>23</xdr:row>
      <xdr:rowOff>987792</xdr:rowOff>
    </xdr:from>
    <xdr:to>
      <xdr:col>7</xdr:col>
      <xdr:colOff>1386001</xdr:colOff>
      <xdr:row>25</xdr:row>
      <xdr:rowOff>4330</xdr:rowOff>
    </xdr:to>
    <xdr:cxnSp macro="">
      <xdr:nvCxnSpPr>
        <xdr:cNvPr id="470" name="Conector angular 469">
          <a:extLst>
            <a:ext uri="{FF2B5EF4-FFF2-40B4-BE49-F238E27FC236}">
              <a16:creationId xmlns:a16="http://schemas.microsoft.com/office/drawing/2014/main" id="{00000000-0008-0000-1200-0000D6010000}"/>
            </a:ext>
          </a:extLst>
        </xdr:cNvPr>
        <xdr:cNvCxnSpPr>
          <a:stCxn id="419" idx="0"/>
          <a:endCxn id="412" idx="0"/>
        </xdr:cNvCxnSpPr>
      </xdr:nvCxnSpPr>
      <xdr:spPr>
        <a:xfrm rot="5400000" flipH="1" flipV="1">
          <a:off x="6798063" y="5216367"/>
          <a:ext cx="235738" cy="2960938"/>
        </a:xfrm>
        <a:prstGeom prst="bentConnector3">
          <a:avLst>
            <a:gd name="adj1" fmla="val 4408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23</xdr:row>
      <xdr:rowOff>987792</xdr:rowOff>
    </xdr:from>
    <xdr:to>
      <xdr:col>9</xdr:col>
      <xdr:colOff>1387338</xdr:colOff>
      <xdr:row>25</xdr:row>
      <xdr:rowOff>4330</xdr:rowOff>
    </xdr:to>
    <xdr:cxnSp macro="">
      <xdr:nvCxnSpPr>
        <xdr:cNvPr id="471" name="Conector angular 470">
          <a:extLst>
            <a:ext uri="{FF2B5EF4-FFF2-40B4-BE49-F238E27FC236}">
              <a16:creationId xmlns:a16="http://schemas.microsoft.com/office/drawing/2014/main" id="{00000000-0008-0000-1200-0000D7010000}"/>
            </a:ext>
          </a:extLst>
        </xdr:cNvPr>
        <xdr:cNvCxnSpPr>
          <a:stCxn id="423" idx="0"/>
          <a:endCxn id="412" idx="0"/>
        </xdr:cNvCxnSpPr>
      </xdr:nvCxnSpPr>
      <xdr:spPr>
        <a:xfrm rot="16200000" flipV="1">
          <a:off x="9760338" y="5215030"/>
          <a:ext cx="235738" cy="2963612"/>
        </a:xfrm>
        <a:prstGeom prst="bentConnector3">
          <a:avLst>
            <a:gd name="adj1" fmla="val 440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26</xdr:row>
      <xdr:rowOff>215005</xdr:rowOff>
    </xdr:from>
    <xdr:to>
      <xdr:col>11</xdr:col>
      <xdr:colOff>1393687</xdr:colOff>
      <xdr:row>27</xdr:row>
      <xdr:rowOff>10680</xdr:rowOff>
    </xdr:to>
    <xdr:cxnSp macro="">
      <xdr:nvCxnSpPr>
        <xdr:cNvPr id="472" name="Conector angular 471">
          <a:extLst>
            <a:ext uri="{FF2B5EF4-FFF2-40B4-BE49-F238E27FC236}">
              <a16:creationId xmlns:a16="http://schemas.microsoft.com/office/drawing/2014/main" id="{00000000-0008-0000-1200-0000D8010000}"/>
            </a:ext>
          </a:extLst>
        </xdr:cNvPr>
        <xdr:cNvCxnSpPr>
          <a:stCxn id="427" idx="0"/>
          <a:endCxn id="435" idx="0"/>
        </xdr:cNvCxnSpPr>
      </xdr:nvCxnSpPr>
      <xdr:spPr>
        <a:xfrm rot="5400000" flipH="1" flipV="1">
          <a:off x="8396712" y="1736855"/>
          <a:ext cx="14750" cy="11849100"/>
        </a:xfrm>
        <a:prstGeom prst="bentConnector3">
          <a:avLst>
            <a:gd name="adj1" fmla="val 1066406"/>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25</xdr:row>
      <xdr:rowOff>998592</xdr:rowOff>
    </xdr:from>
    <xdr:to>
      <xdr:col>7</xdr:col>
      <xdr:colOff>1386000</xdr:colOff>
      <xdr:row>27</xdr:row>
      <xdr:rowOff>4330</xdr:rowOff>
    </xdr:to>
    <xdr:cxnSp macro="">
      <xdr:nvCxnSpPr>
        <xdr:cNvPr id="473" name="Conector angular 472">
          <a:extLst>
            <a:ext uri="{FF2B5EF4-FFF2-40B4-BE49-F238E27FC236}">
              <a16:creationId xmlns:a16="http://schemas.microsoft.com/office/drawing/2014/main" id="{00000000-0008-0000-1200-0000D9010000}"/>
            </a:ext>
          </a:extLst>
        </xdr:cNvPr>
        <xdr:cNvCxnSpPr>
          <a:stCxn id="429" idx="0"/>
          <a:endCxn id="422" idx="2"/>
        </xdr:cNvCxnSpPr>
      </xdr:nvCxnSpPr>
      <xdr:spPr>
        <a:xfrm rot="5400000" flipH="1" flipV="1">
          <a:off x="6803462" y="6069492"/>
          <a:ext cx="224938" cy="2960938"/>
        </a:xfrm>
        <a:prstGeom prst="bentConnector3">
          <a:avLst>
            <a:gd name="adj1" fmla="val 4488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25</xdr:row>
      <xdr:rowOff>998592</xdr:rowOff>
    </xdr:from>
    <xdr:to>
      <xdr:col>9</xdr:col>
      <xdr:colOff>1387337</xdr:colOff>
      <xdr:row>27</xdr:row>
      <xdr:rowOff>4330</xdr:rowOff>
    </xdr:to>
    <xdr:cxnSp macro="">
      <xdr:nvCxnSpPr>
        <xdr:cNvPr id="474" name="Conector angular 473">
          <a:extLst>
            <a:ext uri="{FF2B5EF4-FFF2-40B4-BE49-F238E27FC236}">
              <a16:creationId xmlns:a16="http://schemas.microsoft.com/office/drawing/2014/main" id="{00000000-0008-0000-1200-0000DA010000}"/>
            </a:ext>
          </a:extLst>
        </xdr:cNvPr>
        <xdr:cNvCxnSpPr>
          <a:stCxn id="433" idx="0"/>
          <a:endCxn id="422" idx="2"/>
        </xdr:cNvCxnSpPr>
      </xdr:nvCxnSpPr>
      <xdr:spPr>
        <a:xfrm rot="16200000" flipV="1">
          <a:off x="9765737" y="6068155"/>
          <a:ext cx="224938" cy="2963612"/>
        </a:xfrm>
        <a:prstGeom prst="bentConnector3">
          <a:avLst>
            <a:gd name="adj1" fmla="val 4488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1394410</xdr:colOff>
      <xdr:row>37</xdr:row>
      <xdr:rowOff>109627</xdr:rowOff>
    </xdr:from>
    <xdr:to>
      <xdr:col>11</xdr:col>
      <xdr:colOff>1394410</xdr:colOff>
      <xdr:row>37</xdr:row>
      <xdr:rowOff>122327</xdr:rowOff>
    </xdr:to>
    <xdr:cxnSp macro="">
      <xdr:nvCxnSpPr>
        <xdr:cNvPr id="475" name="Conector angular 474">
          <a:extLst>
            <a:ext uri="{FF2B5EF4-FFF2-40B4-BE49-F238E27FC236}">
              <a16:creationId xmlns:a16="http://schemas.microsoft.com/office/drawing/2014/main" id="{00000000-0008-0000-1200-0000DB010000}"/>
            </a:ext>
          </a:extLst>
        </xdr:cNvPr>
        <xdr:cNvCxnSpPr/>
      </xdr:nvCxnSpPr>
      <xdr:spPr>
        <a:xfrm rot="5400000" flipH="1" flipV="1">
          <a:off x="8398460" y="5783352"/>
          <a:ext cx="12700" cy="11849100"/>
        </a:xfrm>
        <a:prstGeom prst="bentConnector3">
          <a:avLst>
            <a:gd name="adj1" fmla="val 85063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28</xdr:row>
      <xdr:rowOff>202948</xdr:rowOff>
    </xdr:from>
    <xdr:to>
      <xdr:col>11</xdr:col>
      <xdr:colOff>1393687</xdr:colOff>
      <xdr:row>29</xdr:row>
      <xdr:rowOff>10680</xdr:rowOff>
    </xdr:to>
    <xdr:cxnSp macro="">
      <xdr:nvCxnSpPr>
        <xdr:cNvPr id="476" name="Conector angular 475">
          <a:extLst>
            <a:ext uri="{FF2B5EF4-FFF2-40B4-BE49-F238E27FC236}">
              <a16:creationId xmlns:a16="http://schemas.microsoft.com/office/drawing/2014/main" id="{00000000-0008-0000-1200-0000DC010000}"/>
            </a:ext>
          </a:extLst>
        </xdr:cNvPr>
        <xdr:cNvCxnSpPr>
          <a:stCxn id="437" idx="0"/>
          <a:endCxn id="445" idx="0"/>
        </xdr:cNvCxnSpPr>
      </xdr:nvCxnSpPr>
      <xdr:spPr>
        <a:xfrm rot="5400000" flipH="1" flipV="1">
          <a:off x="8395446" y="2745239"/>
          <a:ext cx="17282" cy="11849100"/>
        </a:xfrm>
        <a:prstGeom prst="bentConnector3">
          <a:avLst>
            <a:gd name="adj1" fmla="val 41034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28</xdr:row>
      <xdr:rowOff>2807</xdr:rowOff>
    </xdr:from>
    <xdr:to>
      <xdr:col>9</xdr:col>
      <xdr:colOff>1387337</xdr:colOff>
      <xdr:row>29</xdr:row>
      <xdr:rowOff>22330</xdr:rowOff>
    </xdr:to>
    <xdr:cxnSp macro="">
      <xdr:nvCxnSpPr>
        <xdr:cNvPr id="477" name="Conector angular 476">
          <a:extLst>
            <a:ext uri="{FF2B5EF4-FFF2-40B4-BE49-F238E27FC236}">
              <a16:creationId xmlns:a16="http://schemas.microsoft.com/office/drawing/2014/main" id="{00000000-0008-0000-1200-0000DD010000}"/>
            </a:ext>
          </a:extLst>
        </xdr:cNvPr>
        <xdr:cNvCxnSpPr>
          <a:stCxn id="443" idx="2"/>
          <a:endCxn id="432" idx="2"/>
        </xdr:cNvCxnSpPr>
      </xdr:nvCxnSpPr>
      <xdr:spPr>
        <a:xfrm rot="5400000" flipH="1">
          <a:off x="9763669" y="7093738"/>
          <a:ext cx="229073" cy="2963612"/>
        </a:xfrm>
        <a:prstGeom prst="bentConnector3">
          <a:avLst>
            <a:gd name="adj1" fmla="val 3839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1387338</xdr:colOff>
      <xdr:row>28</xdr:row>
      <xdr:rowOff>2807</xdr:rowOff>
    </xdr:from>
    <xdr:to>
      <xdr:col>7</xdr:col>
      <xdr:colOff>1386001</xdr:colOff>
      <xdr:row>29</xdr:row>
      <xdr:rowOff>4330</xdr:rowOff>
    </xdr:to>
    <xdr:cxnSp macro="">
      <xdr:nvCxnSpPr>
        <xdr:cNvPr id="478" name="Conector angular 477">
          <a:extLst>
            <a:ext uri="{FF2B5EF4-FFF2-40B4-BE49-F238E27FC236}">
              <a16:creationId xmlns:a16="http://schemas.microsoft.com/office/drawing/2014/main" id="{00000000-0008-0000-1200-0000DE010000}"/>
            </a:ext>
          </a:extLst>
        </xdr:cNvPr>
        <xdr:cNvCxnSpPr>
          <a:stCxn id="439" idx="0"/>
          <a:endCxn id="432" idx="2"/>
        </xdr:cNvCxnSpPr>
      </xdr:nvCxnSpPr>
      <xdr:spPr>
        <a:xfrm rot="5400000" flipH="1" flipV="1">
          <a:off x="6810395" y="7086075"/>
          <a:ext cx="211073" cy="2960938"/>
        </a:xfrm>
        <a:prstGeom prst="bentConnector3">
          <a:avLst>
            <a:gd name="adj1" fmla="val 3312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30</xdr:row>
      <xdr:rowOff>230298</xdr:rowOff>
    </xdr:from>
    <xdr:to>
      <xdr:col>11</xdr:col>
      <xdr:colOff>1393686</xdr:colOff>
      <xdr:row>31</xdr:row>
      <xdr:rowOff>10681</xdr:rowOff>
    </xdr:to>
    <xdr:cxnSp macro="">
      <xdr:nvCxnSpPr>
        <xdr:cNvPr id="479" name="Conector angular 478">
          <a:extLst>
            <a:ext uri="{FF2B5EF4-FFF2-40B4-BE49-F238E27FC236}">
              <a16:creationId xmlns:a16="http://schemas.microsoft.com/office/drawing/2014/main" id="{00000000-0008-0000-1200-0000DF010000}"/>
            </a:ext>
          </a:extLst>
        </xdr:cNvPr>
        <xdr:cNvCxnSpPr>
          <a:stCxn id="447" idx="0"/>
          <a:endCxn id="455" idx="0"/>
        </xdr:cNvCxnSpPr>
      </xdr:nvCxnSpPr>
      <xdr:spPr>
        <a:xfrm rot="5400000" flipH="1" flipV="1">
          <a:off x="8399594" y="3987640"/>
          <a:ext cx="8983" cy="11849100"/>
        </a:xfrm>
        <a:prstGeom prst="bentConnector3">
          <a:avLst>
            <a:gd name="adj1" fmla="val 133501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1387338</xdr:colOff>
      <xdr:row>29</xdr:row>
      <xdr:rowOff>998592</xdr:rowOff>
    </xdr:from>
    <xdr:to>
      <xdr:col>7</xdr:col>
      <xdr:colOff>1386001</xdr:colOff>
      <xdr:row>31</xdr:row>
      <xdr:rowOff>4330</xdr:rowOff>
    </xdr:to>
    <xdr:cxnSp macro="">
      <xdr:nvCxnSpPr>
        <xdr:cNvPr id="480" name="Conector angular 479">
          <a:extLst>
            <a:ext uri="{FF2B5EF4-FFF2-40B4-BE49-F238E27FC236}">
              <a16:creationId xmlns:a16="http://schemas.microsoft.com/office/drawing/2014/main" id="{00000000-0008-0000-1200-0000E0010000}"/>
            </a:ext>
          </a:extLst>
        </xdr:cNvPr>
        <xdr:cNvCxnSpPr>
          <a:stCxn id="449" idx="0"/>
          <a:endCxn id="442" idx="2"/>
        </xdr:cNvCxnSpPr>
      </xdr:nvCxnSpPr>
      <xdr:spPr>
        <a:xfrm rot="5400000" flipH="1" flipV="1">
          <a:off x="6793938" y="8307867"/>
          <a:ext cx="243988" cy="2960938"/>
        </a:xfrm>
        <a:prstGeom prst="bentConnector3">
          <a:avLst>
            <a:gd name="adj1" fmla="val 359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29</xdr:row>
      <xdr:rowOff>998592</xdr:rowOff>
    </xdr:from>
    <xdr:to>
      <xdr:col>9</xdr:col>
      <xdr:colOff>1387338</xdr:colOff>
      <xdr:row>31</xdr:row>
      <xdr:rowOff>4330</xdr:rowOff>
    </xdr:to>
    <xdr:cxnSp macro="">
      <xdr:nvCxnSpPr>
        <xdr:cNvPr id="481" name="Conector angular 480">
          <a:extLst>
            <a:ext uri="{FF2B5EF4-FFF2-40B4-BE49-F238E27FC236}">
              <a16:creationId xmlns:a16="http://schemas.microsoft.com/office/drawing/2014/main" id="{00000000-0008-0000-1200-0000E1010000}"/>
            </a:ext>
          </a:extLst>
        </xdr:cNvPr>
        <xdr:cNvCxnSpPr>
          <a:stCxn id="453" idx="0"/>
          <a:endCxn id="442" idx="2"/>
        </xdr:cNvCxnSpPr>
      </xdr:nvCxnSpPr>
      <xdr:spPr>
        <a:xfrm rot="16200000" flipV="1">
          <a:off x="9756213" y="8306530"/>
          <a:ext cx="243988" cy="2963612"/>
        </a:xfrm>
        <a:prstGeom prst="bentConnector3">
          <a:avLst>
            <a:gd name="adj1" fmla="val 359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11</xdr:row>
      <xdr:rowOff>797292</xdr:rowOff>
    </xdr:from>
    <xdr:to>
      <xdr:col>7</xdr:col>
      <xdr:colOff>1387337</xdr:colOff>
      <xdr:row>13</xdr:row>
      <xdr:rowOff>4330</xdr:rowOff>
    </xdr:to>
    <xdr:cxnSp macro="">
      <xdr:nvCxnSpPr>
        <xdr:cNvPr id="482" name="Conector recto de flecha 481">
          <a:extLst>
            <a:ext uri="{FF2B5EF4-FFF2-40B4-BE49-F238E27FC236}">
              <a16:creationId xmlns:a16="http://schemas.microsoft.com/office/drawing/2014/main" id="{00000000-0008-0000-1200-0000E2010000}"/>
            </a:ext>
          </a:extLst>
        </xdr:cNvPr>
        <xdr:cNvCxnSpPr>
          <a:stCxn id="371" idx="0"/>
          <a:endCxn id="362" idx="0"/>
        </xdr:cNvCxnSpPr>
      </xdr:nvCxnSpPr>
      <xdr:spPr>
        <a:xfrm flipH="1" flipV="1">
          <a:off x="8396400" y="4416792"/>
          <a:ext cx="1337" cy="2028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254</xdr:row>
      <xdr:rowOff>797445</xdr:rowOff>
    </xdr:from>
    <xdr:to>
      <xdr:col>7</xdr:col>
      <xdr:colOff>2988000</xdr:colOff>
      <xdr:row>254</xdr:row>
      <xdr:rowOff>843164</xdr:rowOff>
    </xdr:to>
    <xdr:sp macro="" textlink="">
      <xdr:nvSpPr>
        <xdr:cNvPr id="2" name="Rectángulo 1">
          <a:extLst>
            <a:ext uri="{FF2B5EF4-FFF2-40B4-BE49-F238E27FC236}">
              <a16:creationId xmlns:a16="http://schemas.microsoft.com/office/drawing/2014/main" id="{00000000-0008-0000-1300-000002000000}"/>
            </a:ext>
          </a:extLst>
        </xdr:cNvPr>
        <xdr:cNvSpPr/>
      </xdr:nvSpPr>
      <xdr:spPr bwMode="auto">
        <a:xfrm>
          <a:off x="7010400" y="82112370"/>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254</xdr:row>
      <xdr:rowOff>0</xdr:rowOff>
    </xdr:from>
    <xdr:to>
      <xdr:col>7</xdr:col>
      <xdr:colOff>2997525</xdr:colOff>
      <xdr:row>254</xdr:row>
      <xdr:rowOff>45719</xdr:rowOff>
    </xdr:to>
    <xdr:sp macro="" textlink="">
      <xdr:nvSpPr>
        <xdr:cNvPr id="3" name="Rectángulo 2">
          <a:extLst>
            <a:ext uri="{FF2B5EF4-FFF2-40B4-BE49-F238E27FC236}">
              <a16:creationId xmlns:a16="http://schemas.microsoft.com/office/drawing/2014/main" id="{00000000-0008-0000-1300-000003000000}"/>
            </a:ext>
          </a:extLst>
        </xdr:cNvPr>
        <xdr:cNvSpPr/>
      </xdr:nvSpPr>
      <xdr:spPr bwMode="auto">
        <a:xfrm>
          <a:off x="7019925" y="8131492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207</xdr:row>
      <xdr:rowOff>934924</xdr:rowOff>
    </xdr:from>
    <xdr:to>
      <xdr:col>7</xdr:col>
      <xdr:colOff>2988000</xdr:colOff>
      <xdr:row>208</xdr:row>
      <xdr:rowOff>8504</xdr:rowOff>
    </xdr:to>
    <xdr:sp macro="" textlink="">
      <xdr:nvSpPr>
        <xdr:cNvPr id="4" name="Rectángulo 3">
          <a:extLst>
            <a:ext uri="{FF2B5EF4-FFF2-40B4-BE49-F238E27FC236}">
              <a16:creationId xmlns:a16="http://schemas.microsoft.com/office/drawing/2014/main" id="{00000000-0008-0000-1300-000004000000}"/>
            </a:ext>
          </a:extLst>
        </xdr:cNvPr>
        <xdr:cNvSpPr/>
      </xdr:nvSpPr>
      <xdr:spPr bwMode="auto">
        <a:xfrm>
          <a:off x="7010400" y="63018874"/>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207</xdr:row>
      <xdr:rowOff>-1</xdr:rowOff>
    </xdr:from>
    <xdr:to>
      <xdr:col>7</xdr:col>
      <xdr:colOff>2997525</xdr:colOff>
      <xdr:row>207</xdr:row>
      <xdr:rowOff>45718</xdr:rowOff>
    </xdr:to>
    <xdr:sp macro="" textlink="">
      <xdr:nvSpPr>
        <xdr:cNvPr id="5" name="Rectángulo 4">
          <a:extLst>
            <a:ext uri="{FF2B5EF4-FFF2-40B4-BE49-F238E27FC236}">
              <a16:creationId xmlns:a16="http://schemas.microsoft.com/office/drawing/2014/main" id="{00000000-0008-0000-1300-000005000000}"/>
            </a:ext>
          </a:extLst>
        </xdr:cNvPr>
        <xdr:cNvSpPr/>
      </xdr:nvSpPr>
      <xdr:spPr bwMode="auto">
        <a:xfrm>
          <a:off x="7019925" y="62083949"/>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207</xdr:row>
      <xdr:rowOff>934924</xdr:rowOff>
    </xdr:from>
    <xdr:to>
      <xdr:col>5</xdr:col>
      <xdr:colOff>2700000</xdr:colOff>
      <xdr:row>208</xdr:row>
      <xdr:rowOff>8504</xdr:rowOff>
    </xdr:to>
    <xdr:sp macro="" textlink="">
      <xdr:nvSpPr>
        <xdr:cNvPr id="6" name="Rectángulo 5">
          <a:extLst>
            <a:ext uri="{FF2B5EF4-FFF2-40B4-BE49-F238E27FC236}">
              <a16:creationId xmlns:a16="http://schemas.microsoft.com/office/drawing/2014/main" id="{00000000-0008-0000-1300-000006000000}"/>
            </a:ext>
          </a:extLst>
        </xdr:cNvPr>
        <xdr:cNvSpPr/>
      </xdr:nvSpPr>
      <xdr:spPr bwMode="auto">
        <a:xfrm>
          <a:off x="4048125" y="6301887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207</xdr:row>
      <xdr:rowOff>-1</xdr:rowOff>
    </xdr:from>
    <xdr:to>
      <xdr:col>5</xdr:col>
      <xdr:colOff>2709525</xdr:colOff>
      <xdr:row>207</xdr:row>
      <xdr:rowOff>45718</xdr:rowOff>
    </xdr:to>
    <xdr:sp macro="" textlink="">
      <xdr:nvSpPr>
        <xdr:cNvPr id="7" name="Rectángulo 6">
          <a:extLst>
            <a:ext uri="{FF2B5EF4-FFF2-40B4-BE49-F238E27FC236}">
              <a16:creationId xmlns:a16="http://schemas.microsoft.com/office/drawing/2014/main" id="{00000000-0008-0000-1300-000007000000}"/>
            </a:ext>
          </a:extLst>
        </xdr:cNvPr>
        <xdr:cNvSpPr/>
      </xdr:nvSpPr>
      <xdr:spPr bwMode="auto">
        <a:xfrm>
          <a:off x="4057650" y="6208394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207</xdr:row>
      <xdr:rowOff>934924</xdr:rowOff>
    </xdr:from>
    <xdr:to>
      <xdr:col>3</xdr:col>
      <xdr:colOff>2484000</xdr:colOff>
      <xdr:row>208</xdr:row>
      <xdr:rowOff>8504</xdr:rowOff>
    </xdr:to>
    <xdr:sp macro="" textlink="">
      <xdr:nvSpPr>
        <xdr:cNvPr id="8" name="Rectángulo 7">
          <a:extLst>
            <a:ext uri="{FF2B5EF4-FFF2-40B4-BE49-F238E27FC236}">
              <a16:creationId xmlns:a16="http://schemas.microsoft.com/office/drawing/2014/main" id="{00000000-0008-0000-1300-000008000000}"/>
            </a:ext>
          </a:extLst>
        </xdr:cNvPr>
        <xdr:cNvSpPr/>
      </xdr:nvSpPr>
      <xdr:spPr bwMode="auto">
        <a:xfrm>
          <a:off x="1085850" y="6301887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207</xdr:row>
      <xdr:rowOff>-1</xdr:rowOff>
    </xdr:from>
    <xdr:to>
      <xdr:col>3</xdr:col>
      <xdr:colOff>2493525</xdr:colOff>
      <xdr:row>207</xdr:row>
      <xdr:rowOff>45718</xdr:rowOff>
    </xdr:to>
    <xdr:sp macro="" textlink="">
      <xdr:nvSpPr>
        <xdr:cNvPr id="9" name="Rectángulo 8">
          <a:extLst>
            <a:ext uri="{FF2B5EF4-FFF2-40B4-BE49-F238E27FC236}">
              <a16:creationId xmlns:a16="http://schemas.microsoft.com/office/drawing/2014/main" id="{00000000-0008-0000-1300-000009000000}"/>
            </a:ext>
          </a:extLst>
        </xdr:cNvPr>
        <xdr:cNvSpPr/>
      </xdr:nvSpPr>
      <xdr:spPr bwMode="auto">
        <a:xfrm>
          <a:off x="1095375" y="6208394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207</xdr:row>
      <xdr:rowOff>934924</xdr:rowOff>
    </xdr:from>
    <xdr:to>
      <xdr:col>9</xdr:col>
      <xdr:colOff>3060000</xdr:colOff>
      <xdr:row>208</xdr:row>
      <xdr:rowOff>8504</xdr:rowOff>
    </xdr:to>
    <xdr:sp macro="" textlink="">
      <xdr:nvSpPr>
        <xdr:cNvPr id="10" name="Rectángulo 9">
          <a:extLst>
            <a:ext uri="{FF2B5EF4-FFF2-40B4-BE49-F238E27FC236}">
              <a16:creationId xmlns:a16="http://schemas.microsoft.com/office/drawing/2014/main" id="{00000000-0008-0000-1300-00000A000000}"/>
            </a:ext>
          </a:extLst>
        </xdr:cNvPr>
        <xdr:cNvSpPr/>
      </xdr:nvSpPr>
      <xdr:spPr bwMode="auto">
        <a:xfrm>
          <a:off x="9972675" y="63018874"/>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207</xdr:row>
      <xdr:rowOff>-1</xdr:rowOff>
    </xdr:from>
    <xdr:to>
      <xdr:col>9</xdr:col>
      <xdr:colOff>3069525</xdr:colOff>
      <xdr:row>207</xdr:row>
      <xdr:rowOff>45718</xdr:rowOff>
    </xdr:to>
    <xdr:sp macro="" textlink="">
      <xdr:nvSpPr>
        <xdr:cNvPr id="11" name="Rectángulo 10">
          <a:extLst>
            <a:ext uri="{FF2B5EF4-FFF2-40B4-BE49-F238E27FC236}">
              <a16:creationId xmlns:a16="http://schemas.microsoft.com/office/drawing/2014/main" id="{00000000-0008-0000-1300-00000B000000}"/>
            </a:ext>
          </a:extLst>
        </xdr:cNvPr>
        <xdr:cNvSpPr/>
      </xdr:nvSpPr>
      <xdr:spPr bwMode="auto">
        <a:xfrm>
          <a:off x="9982200" y="62083949"/>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207</xdr:row>
      <xdr:rowOff>934924</xdr:rowOff>
    </xdr:from>
    <xdr:to>
      <xdr:col>11</xdr:col>
      <xdr:colOff>2520000</xdr:colOff>
      <xdr:row>208</xdr:row>
      <xdr:rowOff>8504</xdr:rowOff>
    </xdr:to>
    <xdr:sp macro="" textlink="">
      <xdr:nvSpPr>
        <xdr:cNvPr id="12" name="Rectángulo 11">
          <a:extLst>
            <a:ext uri="{FF2B5EF4-FFF2-40B4-BE49-F238E27FC236}">
              <a16:creationId xmlns:a16="http://schemas.microsoft.com/office/drawing/2014/main" id="{00000000-0008-0000-1300-00000C000000}"/>
            </a:ext>
          </a:extLst>
        </xdr:cNvPr>
        <xdr:cNvSpPr/>
      </xdr:nvSpPr>
      <xdr:spPr bwMode="auto">
        <a:xfrm>
          <a:off x="12934950" y="6301887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207</xdr:row>
      <xdr:rowOff>-1</xdr:rowOff>
    </xdr:from>
    <xdr:to>
      <xdr:col>11</xdr:col>
      <xdr:colOff>2529525</xdr:colOff>
      <xdr:row>207</xdr:row>
      <xdr:rowOff>45718</xdr:rowOff>
    </xdr:to>
    <xdr:sp macro="" textlink="">
      <xdr:nvSpPr>
        <xdr:cNvPr id="13" name="Rectángulo 12">
          <a:extLst>
            <a:ext uri="{FF2B5EF4-FFF2-40B4-BE49-F238E27FC236}">
              <a16:creationId xmlns:a16="http://schemas.microsoft.com/office/drawing/2014/main" id="{00000000-0008-0000-1300-00000D000000}"/>
            </a:ext>
          </a:extLst>
        </xdr:cNvPr>
        <xdr:cNvSpPr/>
      </xdr:nvSpPr>
      <xdr:spPr bwMode="auto">
        <a:xfrm>
          <a:off x="12944475" y="6208394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205</xdr:row>
      <xdr:rowOff>885819</xdr:rowOff>
    </xdr:from>
    <xdr:to>
      <xdr:col>7</xdr:col>
      <xdr:colOff>2988000</xdr:colOff>
      <xdr:row>205</xdr:row>
      <xdr:rowOff>931538</xdr:rowOff>
    </xdr:to>
    <xdr:sp macro="" textlink="">
      <xdr:nvSpPr>
        <xdr:cNvPr id="14" name="Rectángulo 13">
          <a:extLst>
            <a:ext uri="{FF2B5EF4-FFF2-40B4-BE49-F238E27FC236}">
              <a16:creationId xmlns:a16="http://schemas.microsoft.com/office/drawing/2014/main" id="{00000000-0008-0000-1300-00000E000000}"/>
            </a:ext>
          </a:extLst>
        </xdr:cNvPr>
        <xdr:cNvSpPr/>
      </xdr:nvSpPr>
      <xdr:spPr bwMode="auto">
        <a:xfrm>
          <a:off x="7010400" y="6180771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205</xdr:row>
      <xdr:rowOff>0</xdr:rowOff>
    </xdr:from>
    <xdr:to>
      <xdr:col>7</xdr:col>
      <xdr:colOff>2997525</xdr:colOff>
      <xdr:row>205</xdr:row>
      <xdr:rowOff>45719</xdr:rowOff>
    </xdr:to>
    <xdr:sp macro="" textlink="">
      <xdr:nvSpPr>
        <xdr:cNvPr id="15" name="Rectángulo 14">
          <a:extLst>
            <a:ext uri="{FF2B5EF4-FFF2-40B4-BE49-F238E27FC236}">
              <a16:creationId xmlns:a16="http://schemas.microsoft.com/office/drawing/2014/main" id="{00000000-0008-0000-1300-00000F000000}"/>
            </a:ext>
          </a:extLst>
        </xdr:cNvPr>
        <xdr:cNvSpPr/>
      </xdr:nvSpPr>
      <xdr:spPr bwMode="auto">
        <a:xfrm>
          <a:off x="7019925" y="6092190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205</xdr:row>
      <xdr:rowOff>885819</xdr:rowOff>
    </xdr:from>
    <xdr:to>
      <xdr:col>5</xdr:col>
      <xdr:colOff>2700000</xdr:colOff>
      <xdr:row>205</xdr:row>
      <xdr:rowOff>931538</xdr:rowOff>
    </xdr:to>
    <xdr:sp macro="" textlink="">
      <xdr:nvSpPr>
        <xdr:cNvPr id="16" name="Rectángulo 15">
          <a:extLst>
            <a:ext uri="{FF2B5EF4-FFF2-40B4-BE49-F238E27FC236}">
              <a16:creationId xmlns:a16="http://schemas.microsoft.com/office/drawing/2014/main" id="{00000000-0008-0000-1300-000010000000}"/>
            </a:ext>
          </a:extLst>
        </xdr:cNvPr>
        <xdr:cNvSpPr/>
      </xdr:nvSpPr>
      <xdr:spPr bwMode="auto">
        <a:xfrm>
          <a:off x="4048125" y="61807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205</xdr:row>
      <xdr:rowOff>0</xdr:rowOff>
    </xdr:from>
    <xdr:to>
      <xdr:col>5</xdr:col>
      <xdr:colOff>2709525</xdr:colOff>
      <xdr:row>205</xdr:row>
      <xdr:rowOff>45719</xdr:rowOff>
    </xdr:to>
    <xdr:sp macro="" textlink="">
      <xdr:nvSpPr>
        <xdr:cNvPr id="17" name="Rectángulo 16">
          <a:extLst>
            <a:ext uri="{FF2B5EF4-FFF2-40B4-BE49-F238E27FC236}">
              <a16:creationId xmlns:a16="http://schemas.microsoft.com/office/drawing/2014/main" id="{00000000-0008-0000-1300-000011000000}"/>
            </a:ext>
          </a:extLst>
        </xdr:cNvPr>
        <xdr:cNvSpPr/>
      </xdr:nvSpPr>
      <xdr:spPr bwMode="auto">
        <a:xfrm>
          <a:off x="4057650" y="60921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205</xdr:row>
      <xdr:rowOff>885819</xdr:rowOff>
    </xdr:from>
    <xdr:to>
      <xdr:col>3</xdr:col>
      <xdr:colOff>2484000</xdr:colOff>
      <xdr:row>205</xdr:row>
      <xdr:rowOff>931538</xdr:rowOff>
    </xdr:to>
    <xdr:sp macro="" textlink="">
      <xdr:nvSpPr>
        <xdr:cNvPr id="18" name="Rectángulo 17">
          <a:extLst>
            <a:ext uri="{FF2B5EF4-FFF2-40B4-BE49-F238E27FC236}">
              <a16:creationId xmlns:a16="http://schemas.microsoft.com/office/drawing/2014/main" id="{00000000-0008-0000-1300-000012000000}"/>
            </a:ext>
          </a:extLst>
        </xdr:cNvPr>
        <xdr:cNvSpPr/>
      </xdr:nvSpPr>
      <xdr:spPr bwMode="auto">
        <a:xfrm>
          <a:off x="1085850" y="61807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205</xdr:row>
      <xdr:rowOff>0</xdr:rowOff>
    </xdr:from>
    <xdr:to>
      <xdr:col>3</xdr:col>
      <xdr:colOff>2493525</xdr:colOff>
      <xdr:row>205</xdr:row>
      <xdr:rowOff>45719</xdr:rowOff>
    </xdr:to>
    <xdr:sp macro="" textlink="">
      <xdr:nvSpPr>
        <xdr:cNvPr id="19" name="Rectángulo 18">
          <a:extLst>
            <a:ext uri="{FF2B5EF4-FFF2-40B4-BE49-F238E27FC236}">
              <a16:creationId xmlns:a16="http://schemas.microsoft.com/office/drawing/2014/main" id="{00000000-0008-0000-1300-000013000000}"/>
            </a:ext>
          </a:extLst>
        </xdr:cNvPr>
        <xdr:cNvSpPr/>
      </xdr:nvSpPr>
      <xdr:spPr bwMode="auto">
        <a:xfrm>
          <a:off x="1095375" y="60921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205</xdr:row>
      <xdr:rowOff>885819</xdr:rowOff>
    </xdr:from>
    <xdr:to>
      <xdr:col>9</xdr:col>
      <xdr:colOff>3060000</xdr:colOff>
      <xdr:row>205</xdr:row>
      <xdr:rowOff>931538</xdr:rowOff>
    </xdr:to>
    <xdr:sp macro="" textlink="">
      <xdr:nvSpPr>
        <xdr:cNvPr id="20" name="Rectángulo 19">
          <a:extLst>
            <a:ext uri="{FF2B5EF4-FFF2-40B4-BE49-F238E27FC236}">
              <a16:creationId xmlns:a16="http://schemas.microsoft.com/office/drawing/2014/main" id="{00000000-0008-0000-1300-000014000000}"/>
            </a:ext>
          </a:extLst>
        </xdr:cNvPr>
        <xdr:cNvSpPr/>
      </xdr:nvSpPr>
      <xdr:spPr bwMode="auto">
        <a:xfrm>
          <a:off x="9972675" y="6180771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205</xdr:row>
      <xdr:rowOff>0</xdr:rowOff>
    </xdr:from>
    <xdr:to>
      <xdr:col>9</xdr:col>
      <xdr:colOff>3069525</xdr:colOff>
      <xdr:row>205</xdr:row>
      <xdr:rowOff>45719</xdr:rowOff>
    </xdr:to>
    <xdr:sp macro="" textlink="">
      <xdr:nvSpPr>
        <xdr:cNvPr id="21" name="Rectángulo 20">
          <a:extLst>
            <a:ext uri="{FF2B5EF4-FFF2-40B4-BE49-F238E27FC236}">
              <a16:creationId xmlns:a16="http://schemas.microsoft.com/office/drawing/2014/main" id="{00000000-0008-0000-1300-000015000000}"/>
            </a:ext>
          </a:extLst>
        </xdr:cNvPr>
        <xdr:cNvSpPr/>
      </xdr:nvSpPr>
      <xdr:spPr bwMode="auto">
        <a:xfrm>
          <a:off x="9982200" y="6092190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205</xdr:row>
      <xdr:rowOff>885819</xdr:rowOff>
    </xdr:from>
    <xdr:to>
      <xdr:col>11</xdr:col>
      <xdr:colOff>2520000</xdr:colOff>
      <xdr:row>205</xdr:row>
      <xdr:rowOff>931538</xdr:rowOff>
    </xdr:to>
    <xdr:sp macro="" textlink="">
      <xdr:nvSpPr>
        <xdr:cNvPr id="22" name="Rectángulo 21">
          <a:extLst>
            <a:ext uri="{FF2B5EF4-FFF2-40B4-BE49-F238E27FC236}">
              <a16:creationId xmlns:a16="http://schemas.microsoft.com/office/drawing/2014/main" id="{00000000-0008-0000-1300-000016000000}"/>
            </a:ext>
          </a:extLst>
        </xdr:cNvPr>
        <xdr:cNvSpPr/>
      </xdr:nvSpPr>
      <xdr:spPr bwMode="auto">
        <a:xfrm>
          <a:off x="12934950" y="61807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205</xdr:row>
      <xdr:rowOff>0</xdr:rowOff>
    </xdr:from>
    <xdr:to>
      <xdr:col>11</xdr:col>
      <xdr:colOff>2529525</xdr:colOff>
      <xdr:row>205</xdr:row>
      <xdr:rowOff>45719</xdr:rowOff>
    </xdr:to>
    <xdr:sp macro="" textlink="">
      <xdr:nvSpPr>
        <xdr:cNvPr id="23" name="Rectángulo 22">
          <a:extLst>
            <a:ext uri="{FF2B5EF4-FFF2-40B4-BE49-F238E27FC236}">
              <a16:creationId xmlns:a16="http://schemas.microsoft.com/office/drawing/2014/main" id="{00000000-0008-0000-1300-000017000000}"/>
            </a:ext>
          </a:extLst>
        </xdr:cNvPr>
        <xdr:cNvSpPr/>
      </xdr:nvSpPr>
      <xdr:spPr bwMode="auto">
        <a:xfrm>
          <a:off x="12944475" y="60921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203</xdr:row>
      <xdr:rowOff>885819</xdr:rowOff>
    </xdr:from>
    <xdr:to>
      <xdr:col>7</xdr:col>
      <xdr:colOff>2988000</xdr:colOff>
      <xdr:row>203</xdr:row>
      <xdr:rowOff>931538</xdr:rowOff>
    </xdr:to>
    <xdr:sp macro="" textlink="">
      <xdr:nvSpPr>
        <xdr:cNvPr id="24" name="Rectángulo 23">
          <a:extLst>
            <a:ext uri="{FF2B5EF4-FFF2-40B4-BE49-F238E27FC236}">
              <a16:creationId xmlns:a16="http://schemas.microsoft.com/office/drawing/2014/main" id="{00000000-0008-0000-1300-000018000000}"/>
            </a:ext>
          </a:extLst>
        </xdr:cNvPr>
        <xdr:cNvSpPr/>
      </xdr:nvSpPr>
      <xdr:spPr bwMode="auto">
        <a:xfrm>
          <a:off x="7010400" y="6066471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203</xdr:row>
      <xdr:rowOff>0</xdr:rowOff>
    </xdr:from>
    <xdr:to>
      <xdr:col>7</xdr:col>
      <xdr:colOff>2997525</xdr:colOff>
      <xdr:row>203</xdr:row>
      <xdr:rowOff>45719</xdr:rowOff>
    </xdr:to>
    <xdr:sp macro="" textlink="">
      <xdr:nvSpPr>
        <xdr:cNvPr id="25" name="Rectángulo 24">
          <a:extLst>
            <a:ext uri="{FF2B5EF4-FFF2-40B4-BE49-F238E27FC236}">
              <a16:creationId xmlns:a16="http://schemas.microsoft.com/office/drawing/2014/main" id="{00000000-0008-0000-1300-000019000000}"/>
            </a:ext>
          </a:extLst>
        </xdr:cNvPr>
        <xdr:cNvSpPr/>
      </xdr:nvSpPr>
      <xdr:spPr bwMode="auto">
        <a:xfrm>
          <a:off x="7019925" y="5977890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203</xdr:row>
      <xdr:rowOff>885819</xdr:rowOff>
    </xdr:from>
    <xdr:to>
      <xdr:col>5</xdr:col>
      <xdr:colOff>2700000</xdr:colOff>
      <xdr:row>203</xdr:row>
      <xdr:rowOff>931538</xdr:rowOff>
    </xdr:to>
    <xdr:sp macro="" textlink="">
      <xdr:nvSpPr>
        <xdr:cNvPr id="26" name="Rectángulo 25">
          <a:extLst>
            <a:ext uri="{FF2B5EF4-FFF2-40B4-BE49-F238E27FC236}">
              <a16:creationId xmlns:a16="http://schemas.microsoft.com/office/drawing/2014/main" id="{00000000-0008-0000-1300-00001A000000}"/>
            </a:ext>
          </a:extLst>
        </xdr:cNvPr>
        <xdr:cNvSpPr/>
      </xdr:nvSpPr>
      <xdr:spPr bwMode="auto">
        <a:xfrm>
          <a:off x="4048125" y="60664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203</xdr:row>
      <xdr:rowOff>0</xdr:rowOff>
    </xdr:from>
    <xdr:to>
      <xdr:col>5</xdr:col>
      <xdr:colOff>2709525</xdr:colOff>
      <xdr:row>203</xdr:row>
      <xdr:rowOff>45719</xdr:rowOff>
    </xdr:to>
    <xdr:sp macro="" textlink="">
      <xdr:nvSpPr>
        <xdr:cNvPr id="27" name="Rectángulo 26">
          <a:extLst>
            <a:ext uri="{FF2B5EF4-FFF2-40B4-BE49-F238E27FC236}">
              <a16:creationId xmlns:a16="http://schemas.microsoft.com/office/drawing/2014/main" id="{00000000-0008-0000-1300-00001B000000}"/>
            </a:ext>
          </a:extLst>
        </xdr:cNvPr>
        <xdr:cNvSpPr/>
      </xdr:nvSpPr>
      <xdr:spPr bwMode="auto">
        <a:xfrm>
          <a:off x="4057650" y="59778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203</xdr:row>
      <xdr:rowOff>885819</xdr:rowOff>
    </xdr:from>
    <xdr:to>
      <xdr:col>3</xdr:col>
      <xdr:colOff>2484000</xdr:colOff>
      <xdr:row>203</xdr:row>
      <xdr:rowOff>931538</xdr:rowOff>
    </xdr:to>
    <xdr:sp macro="" textlink="">
      <xdr:nvSpPr>
        <xdr:cNvPr id="28" name="Rectángulo 27">
          <a:extLst>
            <a:ext uri="{FF2B5EF4-FFF2-40B4-BE49-F238E27FC236}">
              <a16:creationId xmlns:a16="http://schemas.microsoft.com/office/drawing/2014/main" id="{00000000-0008-0000-1300-00001C000000}"/>
            </a:ext>
          </a:extLst>
        </xdr:cNvPr>
        <xdr:cNvSpPr/>
      </xdr:nvSpPr>
      <xdr:spPr bwMode="auto">
        <a:xfrm>
          <a:off x="1085850" y="60664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203</xdr:row>
      <xdr:rowOff>0</xdr:rowOff>
    </xdr:from>
    <xdr:to>
      <xdr:col>3</xdr:col>
      <xdr:colOff>2493525</xdr:colOff>
      <xdr:row>203</xdr:row>
      <xdr:rowOff>45719</xdr:rowOff>
    </xdr:to>
    <xdr:sp macro="" textlink="">
      <xdr:nvSpPr>
        <xdr:cNvPr id="29" name="Rectángulo 28">
          <a:extLst>
            <a:ext uri="{FF2B5EF4-FFF2-40B4-BE49-F238E27FC236}">
              <a16:creationId xmlns:a16="http://schemas.microsoft.com/office/drawing/2014/main" id="{00000000-0008-0000-1300-00001D000000}"/>
            </a:ext>
          </a:extLst>
        </xdr:cNvPr>
        <xdr:cNvSpPr/>
      </xdr:nvSpPr>
      <xdr:spPr bwMode="auto">
        <a:xfrm>
          <a:off x="1095375" y="59778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203</xdr:row>
      <xdr:rowOff>885819</xdr:rowOff>
    </xdr:from>
    <xdr:to>
      <xdr:col>9</xdr:col>
      <xdr:colOff>3060000</xdr:colOff>
      <xdr:row>203</xdr:row>
      <xdr:rowOff>931538</xdr:rowOff>
    </xdr:to>
    <xdr:sp macro="" textlink="">
      <xdr:nvSpPr>
        <xdr:cNvPr id="30" name="Rectángulo 29">
          <a:extLst>
            <a:ext uri="{FF2B5EF4-FFF2-40B4-BE49-F238E27FC236}">
              <a16:creationId xmlns:a16="http://schemas.microsoft.com/office/drawing/2014/main" id="{00000000-0008-0000-1300-00001E000000}"/>
            </a:ext>
          </a:extLst>
        </xdr:cNvPr>
        <xdr:cNvSpPr/>
      </xdr:nvSpPr>
      <xdr:spPr bwMode="auto">
        <a:xfrm>
          <a:off x="9972675" y="6066471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203</xdr:row>
      <xdr:rowOff>0</xdr:rowOff>
    </xdr:from>
    <xdr:to>
      <xdr:col>9</xdr:col>
      <xdr:colOff>3069525</xdr:colOff>
      <xdr:row>203</xdr:row>
      <xdr:rowOff>45719</xdr:rowOff>
    </xdr:to>
    <xdr:sp macro="" textlink="">
      <xdr:nvSpPr>
        <xdr:cNvPr id="31" name="Rectángulo 30">
          <a:extLst>
            <a:ext uri="{FF2B5EF4-FFF2-40B4-BE49-F238E27FC236}">
              <a16:creationId xmlns:a16="http://schemas.microsoft.com/office/drawing/2014/main" id="{00000000-0008-0000-1300-00001F000000}"/>
            </a:ext>
          </a:extLst>
        </xdr:cNvPr>
        <xdr:cNvSpPr/>
      </xdr:nvSpPr>
      <xdr:spPr bwMode="auto">
        <a:xfrm>
          <a:off x="9982200" y="5977890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203</xdr:row>
      <xdr:rowOff>885819</xdr:rowOff>
    </xdr:from>
    <xdr:to>
      <xdr:col>11</xdr:col>
      <xdr:colOff>2520000</xdr:colOff>
      <xdr:row>203</xdr:row>
      <xdr:rowOff>931538</xdr:rowOff>
    </xdr:to>
    <xdr:sp macro="" textlink="">
      <xdr:nvSpPr>
        <xdr:cNvPr id="32" name="Rectángulo 31">
          <a:extLst>
            <a:ext uri="{FF2B5EF4-FFF2-40B4-BE49-F238E27FC236}">
              <a16:creationId xmlns:a16="http://schemas.microsoft.com/office/drawing/2014/main" id="{00000000-0008-0000-1300-000020000000}"/>
            </a:ext>
          </a:extLst>
        </xdr:cNvPr>
        <xdr:cNvSpPr/>
      </xdr:nvSpPr>
      <xdr:spPr bwMode="auto">
        <a:xfrm>
          <a:off x="12934950" y="60664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203</xdr:row>
      <xdr:rowOff>0</xdr:rowOff>
    </xdr:from>
    <xdr:to>
      <xdr:col>11</xdr:col>
      <xdr:colOff>2529525</xdr:colOff>
      <xdr:row>203</xdr:row>
      <xdr:rowOff>45719</xdr:rowOff>
    </xdr:to>
    <xdr:sp macro="" textlink="">
      <xdr:nvSpPr>
        <xdr:cNvPr id="33" name="Rectángulo 32">
          <a:extLst>
            <a:ext uri="{FF2B5EF4-FFF2-40B4-BE49-F238E27FC236}">
              <a16:creationId xmlns:a16="http://schemas.microsoft.com/office/drawing/2014/main" id="{00000000-0008-0000-1300-000021000000}"/>
            </a:ext>
          </a:extLst>
        </xdr:cNvPr>
        <xdr:cNvSpPr/>
      </xdr:nvSpPr>
      <xdr:spPr bwMode="auto">
        <a:xfrm>
          <a:off x="12944475" y="59778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217</xdr:row>
      <xdr:rowOff>934925</xdr:rowOff>
    </xdr:from>
    <xdr:to>
      <xdr:col>7</xdr:col>
      <xdr:colOff>2988000</xdr:colOff>
      <xdr:row>218</xdr:row>
      <xdr:rowOff>8505</xdr:rowOff>
    </xdr:to>
    <xdr:sp macro="" textlink="">
      <xdr:nvSpPr>
        <xdr:cNvPr id="34" name="Rectángulo 33">
          <a:extLst>
            <a:ext uri="{FF2B5EF4-FFF2-40B4-BE49-F238E27FC236}">
              <a16:creationId xmlns:a16="http://schemas.microsoft.com/office/drawing/2014/main" id="{00000000-0008-0000-1300-000022000000}"/>
            </a:ext>
          </a:extLst>
        </xdr:cNvPr>
        <xdr:cNvSpPr/>
      </xdr:nvSpPr>
      <xdr:spPr bwMode="auto">
        <a:xfrm>
          <a:off x="7010400" y="67314650"/>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217</xdr:row>
      <xdr:rowOff>0</xdr:rowOff>
    </xdr:from>
    <xdr:to>
      <xdr:col>7</xdr:col>
      <xdr:colOff>2997525</xdr:colOff>
      <xdr:row>217</xdr:row>
      <xdr:rowOff>45719</xdr:rowOff>
    </xdr:to>
    <xdr:sp macro="" textlink="">
      <xdr:nvSpPr>
        <xdr:cNvPr id="35" name="Rectángulo 34">
          <a:extLst>
            <a:ext uri="{FF2B5EF4-FFF2-40B4-BE49-F238E27FC236}">
              <a16:creationId xmlns:a16="http://schemas.microsoft.com/office/drawing/2014/main" id="{00000000-0008-0000-1300-000023000000}"/>
            </a:ext>
          </a:extLst>
        </xdr:cNvPr>
        <xdr:cNvSpPr/>
      </xdr:nvSpPr>
      <xdr:spPr bwMode="auto">
        <a:xfrm>
          <a:off x="7019925" y="6637972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217</xdr:row>
      <xdr:rowOff>934925</xdr:rowOff>
    </xdr:from>
    <xdr:to>
      <xdr:col>5</xdr:col>
      <xdr:colOff>2700000</xdr:colOff>
      <xdr:row>218</xdr:row>
      <xdr:rowOff>8505</xdr:rowOff>
    </xdr:to>
    <xdr:sp macro="" textlink="">
      <xdr:nvSpPr>
        <xdr:cNvPr id="36" name="Rectángulo 35">
          <a:extLst>
            <a:ext uri="{FF2B5EF4-FFF2-40B4-BE49-F238E27FC236}">
              <a16:creationId xmlns:a16="http://schemas.microsoft.com/office/drawing/2014/main" id="{00000000-0008-0000-1300-000024000000}"/>
            </a:ext>
          </a:extLst>
        </xdr:cNvPr>
        <xdr:cNvSpPr/>
      </xdr:nvSpPr>
      <xdr:spPr bwMode="auto">
        <a:xfrm>
          <a:off x="4048125" y="67314650"/>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217</xdr:row>
      <xdr:rowOff>0</xdr:rowOff>
    </xdr:from>
    <xdr:to>
      <xdr:col>5</xdr:col>
      <xdr:colOff>2709525</xdr:colOff>
      <xdr:row>217</xdr:row>
      <xdr:rowOff>45719</xdr:rowOff>
    </xdr:to>
    <xdr:sp macro="" textlink="">
      <xdr:nvSpPr>
        <xdr:cNvPr id="37" name="Rectángulo 36">
          <a:extLst>
            <a:ext uri="{FF2B5EF4-FFF2-40B4-BE49-F238E27FC236}">
              <a16:creationId xmlns:a16="http://schemas.microsoft.com/office/drawing/2014/main" id="{00000000-0008-0000-1300-000025000000}"/>
            </a:ext>
          </a:extLst>
        </xdr:cNvPr>
        <xdr:cNvSpPr/>
      </xdr:nvSpPr>
      <xdr:spPr bwMode="auto">
        <a:xfrm>
          <a:off x="4057650" y="663797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217</xdr:row>
      <xdr:rowOff>934925</xdr:rowOff>
    </xdr:from>
    <xdr:to>
      <xdr:col>3</xdr:col>
      <xdr:colOff>2484000</xdr:colOff>
      <xdr:row>218</xdr:row>
      <xdr:rowOff>8505</xdr:rowOff>
    </xdr:to>
    <xdr:sp macro="" textlink="">
      <xdr:nvSpPr>
        <xdr:cNvPr id="38" name="Rectángulo 37">
          <a:extLst>
            <a:ext uri="{FF2B5EF4-FFF2-40B4-BE49-F238E27FC236}">
              <a16:creationId xmlns:a16="http://schemas.microsoft.com/office/drawing/2014/main" id="{00000000-0008-0000-1300-000026000000}"/>
            </a:ext>
          </a:extLst>
        </xdr:cNvPr>
        <xdr:cNvSpPr/>
      </xdr:nvSpPr>
      <xdr:spPr bwMode="auto">
        <a:xfrm>
          <a:off x="1085850" y="67314650"/>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217</xdr:row>
      <xdr:rowOff>0</xdr:rowOff>
    </xdr:from>
    <xdr:to>
      <xdr:col>3</xdr:col>
      <xdr:colOff>2493525</xdr:colOff>
      <xdr:row>217</xdr:row>
      <xdr:rowOff>45719</xdr:rowOff>
    </xdr:to>
    <xdr:sp macro="" textlink="">
      <xdr:nvSpPr>
        <xdr:cNvPr id="39" name="Rectángulo 38">
          <a:extLst>
            <a:ext uri="{FF2B5EF4-FFF2-40B4-BE49-F238E27FC236}">
              <a16:creationId xmlns:a16="http://schemas.microsoft.com/office/drawing/2014/main" id="{00000000-0008-0000-1300-000027000000}"/>
            </a:ext>
          </a:extLst>
        </xdr:cNvPr>
        <xdr:cNvSpPr/>
      </xdr:nvSpPr>
      <xdr:spPr bwMode="auto">
        <a:xfrm>
          <a:off x="1095375" y="663797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217</xdr:row>
      <xdr:rowOff>934925</xdr:rowOff>
    </xdr:from>
    <xdr:to>
      <xdr:col>9</xdr:col>
      <xdr:colOff>3060000</xdr:colOff>
      <xdr:row>218</xdr:row>
      <xdr:rowOff>8505</xdr:rowOff>
    </xdr:to>
    <xdr:sp macro="" textlink="">
      <xdr:nvSpPr>
        <xdr:cNvPr id="40" name="Rectángulo 39">
          <a:extLst>
            <a:ext uri="{FF2B5EF4-FFF2-40B4-BE49-F238E27FC236}">
              <a16:creationId xmlns:a16="http://schemas.microsoft.com/office/drawing/2014/main" id="{00000000-0008-0000-1300-000028000000}"/>
            </a:ext>
          </a:extLst>
        </xdr:cNvPr>
        <xdr:cNvSpPr/>
      </xdr:nvSpPr>
      <xdr:spPr bwMode="auto">
        <a:xfrm>
          <a:off x="9972675" y="67314650"/>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217</xdr:row>
      <xdr:rowOff>0</xdr:rowOff>
    </xdr:from>
    <xdr:to>
      <xdr:col>9</xdr:col>
      <xdr:colOff>3069525</xdr:colOff>
      <xdr:row>217</xdr:row>
      <xdr:rowOff>45719</xdr:rowOff>
    </xdr:to>
    <xdr:sp macro="" textlink="">
      <xdr:nvSpPr>
        <xdr:cNvPr id="41" name="Rectángulo 40">
          <a:extLst>
            <a:ext uri="{FF2B5EF4-FFF2-40B4-BE49-F238E27FC236}">
              <a16:creationId xmlns:a16="http://schemas.microsoft.com/office/drawing/2014/main" id="{00000000-0008-0000-1300-000029000000}"/>
            </a:ext>
          </a:extLst>
        </xdr:cNvPr>
        <xdr:cNvSpPr/>
      </xdr:nvSpPr>
      <xdr:spPr bwMode="auto">
        <a:xfrm>
          <a:off x="9982200" y="6637972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217</xdr:row>
      <xdr:rowOff>934925</xdr:rowOff>
    </xdr:from>
    <xdr:to>
      <xdr:col>11</xdr:col>
      <xdr:colOff>2520000</xdr:colOff>
      <xdr:row>218</xdr:row>
      <xdr:rowOff>8505</xdr:rowOff>
    </xdr:to>
    <xdr:sp macro="" textlink="">
      <xdr:nvSpPr>
        <xdr:cNvPr id="42" name="Rectángulo 41">
          <a:extLst>
            <a:ext uri="{FF2B5EF4-FFF2-40B4-BE49-F238E27FC236}">
              <a16:creationId xmlns:a16="http://schemas.microsoft.com/office/drawing/2014/main" id="{00000000-0008-0000-1300-00002A000000}"/>
            </a:ext>
          </a:extLst>
        </xdr:cNvPr>
        <xdr:cNvSpPr/>
      </xdr:nvSpPr>
      <xdr:spPr bwMode="auto">
        <a:xfrm>
          <a:off x="12934950" y="67314650"/>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217</xdr:row>
      <xdr:rowOff>0</xdr:rowOff>
    </xdr:from>
    <xdr:to>
      <xdr:col>11</xdr:col>
      <xdr:colOff>2529525</xdr:colOff>
      <xdr:row>217</xdr:row>
      <xdr:rowOff>45719</xdr:rowOff>
    </xdr:to>
    <xdr:sp macro="" textlink="">
      <xdr:nvSpPr>
        <xdr:cNvPr id="43" name="Rectángulo 42">
          <a:extLst>
            <a:ext uri="{FF2B5EF4-FFF2-40B4-BE49-F238E27FC236}">
              <a16:creationId xmlns:a16="http://schemas.microsoft.com/office/drawing/2014/main" id="{00000000-0008-0000-1300-00002B000000}"/>
            </a:ext>
          </a:extLst>
        </xdr:cNvPr>
        <xdr:cNvSpPr/>
      </xdr:nvSpPr>
      <xdr:spPr bwMode="auto">
        <a:xfrm>
          <a:off x="12944475" y="663797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215</xdr:row>
      <xdr:rowOff>885819</xdr:rowOff>
    </xdr:from>
    <xdr:to>
      <xdr:col>7</xdr:col>
      <xdr:colOff>2988000</xdr:colOff>
      <xdr:row>215</xdr:row>
      <xdr:rowOff>931538</xdr:rowOff>
    </xdr:to>
    <xdr:sp macro="" textlink="">
      <xdr:nvSpPr>
        <xdr:cNvPr id="44" name="Rectángulo 43">
          <a:extLst>
            <a:ext uri="{FF2B5EF4-FFF2-40B4-BE49-F238E27FC236}">
              <a16:creationId xmlns:a16="http://schemas.microsoft.com/office/drawing/2014/main" id="{00000000-0008-0000-1300-00002C000000}"/>
            </a:ext>
          </a:extLst>
        </xdr:cNvPr>
        <xdr:cNvSpPr/>
      </xdr:nvSpPr>
      <xdr:spPr bwMode="auto">
        <a:xfrm>
          <a:off x="7010400" y="6610349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215</xdr:row>
      <xdr:rowOff>0</xdr:rowOff>
    </xdr:from>
    <xdr:to>
      <xdr:col>7</xdr:col>
      <xdr:colOff>2997525</xdr:colOff>
      <xdr:row>215</xdr:row>
      <xdr:rowOff>45719</xdr:rowOff>
    </xdr:to>
    <xdr:sp macro="" textlink="">
      <xdr:nvSpPr>
        <xdr:cNvPr id="45" name="Rectángulo 44">
          <a:extLst>
            <a:ext uri="{FF2B5EF4-FFF2-40B4-BE49-F238E27FC236}">
              <a16:creationId xmlns:a16="http://schemas.microsoft.com/office/drawing/2014/main" id="{00000000-0008-0000-1300-00002D000000}"/>
            </a:ext>
          </a:extLst>
        </xdr:cNvPr>
        <xdr:cNvSpPr/>
      </xdr:nvSpPr>
      <xdr:spPr bwMode="auto">
        <a:xfrm>
          <a:off x="7019925" y="6521767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215</xdr:row>
      <xdr:rowOff>885819</xdr:rowOff>
    </xdr:from>
    <xdr:to>
      <xdr:col>5</xdr:col>
      <xdr:colOff>2700000</xdr:colOff>
      <xdr:row>215</xdr:row>
      <xdr:rowOff>931538</xdr:rowOff>
    </xdr:to>
    <xdr:sp macro="" textlink="">
      <xdr:nvSpPr>
        <xdr:cNvPr id="46" name="Rectángulo 45">
          <a:extLst>
            <a:ext uri="{FF2B5EF4-FFF2-40B4-BE49-F238E27FC236}">
              <a16:creationId xmlns:a16="http://schemas.microsoft.com/office/drawing/2014/main" id="{00000000-0008-0000-1300-00002E000000}"/>
            </a:ext>
          </a:extLst>
        </xdr:cNvPr>
        <xdr:cNvSpPr/>
      </xdr:nvSpPr>
      <xdr:spPr bwMode="auto">
        <a:xfrm>
          <a:off x="4048125" y="66103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215</xdr:row>
      <xdr:rowOff>0</xdr:rowOff>
    </xdr:from>
    <xdr:to>
      <xdr:col>5</xdr:col>
      <xdr:colOff>2709525</xdr:colOff>
      <xdr:row>215</xdr:row>
      <xdr:rowOff>45719</xdr:rowOff>
    </xdr:to>
    <xdr:sp macro="" textlink="">
      <xdr:nvSpPr>
        <xdr:cNvPr id="47" name="Rectángulo 46">
          <a:extLst>
            <a:ext uri="{FF2B5EF4-FFF2-40B4-BE49-F238E27FC236}">
              <a16:creationId xmlns:a16="http://schemas.microsoft.com/office/drawing/2014/main" id="{00000000-0008-0000-1300-00002F000000}"/>
            </a:ext>
          </a:extLst>
        </xdr:cNvPr>
        <xdr:cNvSpPr/>
      </xdr:nvSpPr>
      <xdr:spPr bwMode="auto">
        <a:xfrm>
          <a:off x="4057650" y="65217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215</xdr:row>
      <xdr:rowOff>885819</xdr:rowOff>
    </xdr:from>
    <xdr:to>
      <xdr:col>3</xdr:col>
      <xdr:colOff>2484000</xdr:colOff>
      <xdr:row>215</xdr:row>
      <xdr:rowOff>931538</xdr:rowOff>
    </xdr:to>
    <xdr:sp macro="" textlink="">
      <xdr:nvSpPr>
        <xdr:cNvPr id="48" name="Rectángulo 47">
          <a:extLst>
            <a:ext uri="{FF2B5EF4-FFF2-40B4-BE49-F238E27FC236}">
              <a16:creationId xmlns:a16="http://schemas.microsoft.com/office/drawing/2014/main" id="{00000000-0008-0000-1300-000030000000}"/>
            </a:ext>
          </a:extLst>
        </xdr:cNvPr>
        <xdr:cNvSpPr/>
      </xdr:nvSpPr>
      <xdr:spPr bwMode="auto">
        <a:xfrm>
          <a:off x="1085850" y="66103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215</xdr:row>
      <xdr:rowOff>0</xdr:rowOff>
    </xdr:from>
    <xdr:to>
      <xdr:col>3</xdr:col>
      <xdr:colOff>2493525</xdr:colOff>
      <xdr:row>215</xdr:row>
      <xdr:rowOff>45719</xdr:rowOff>
    </xdr:to>
    <xdr:sp macro="" textlink="">
      <xdr:nvSpPr>
        <xdr:cNvPr id="49" name="Rectángulo 48">
          <a:extLst>
            <a:ext uri="{FF2B5EF4-FFF2-40B4-BE49-F238E27FC236}">
              <a16:creationId xmlns:a16="http://schemas.microsoft.com/office/drawing/2014/main" id="{00000000-0008-0000-1300-000031000000}"/>
            </a:ext>
          </a:extLst>
        </xdr:cNvPr>
        <xdr:cNvSpPr/>
      </xdr:nvSpPr>
      <xdr:spPr bwMode="auto">
        <a:xfrm>
          <a:off x="1095375" y="65217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215</xdr:row>
      <xdr:rowOff>885819</xdr:rowOff>
    </xdr:from>
    <xdr:to>
      <xdr:col>9</xdr:col>
      <xdr:colOff>3060000</xdr:colOff>
      <xdr:row>215</xdr:row>
      <xdr:rowOff>931538</xdr:rowOff>
    </xdr:to>
    <xdr:sp macro="" textlink="">
      <xdr:nvSpPr>
        <xdr:cNvPr id="50" name="Rectángulo 49">
          <a:extLst>
            <a:ext uri="{FF2B5EF4-FFF2-40B4-BE49-F238E27FC236}">
              <a16:creationId xmlns:a16="http://schemas.microsoft.com/office/drawing/2014/main" id="{00000000-0008-0000-1300-000032000000}"/>
            </a:ext>
          </a:extLst>
        </xdr:cNvPr>
        <xdr:cNvSpPr/>
      </xdr:nvSpPr>
      <xdr:spPr bwMode="auto">
        <a:xfrm>
          <a:off x="9972675" y="6610349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215</xdr:row>
      <xdr:rowOff>0</xdr:rowOff>
    </xdr:from>
    <xdr:to>
      <xdr:col>9</xdr:col>
      <xdr:colOff>3069525</xdr:colOff>
      <xdr:row>215</xdr:row>
      <xdr:rowOff>45719</xdr:rowOff>
    </xdr:to>
    <xdr:sp macro="" textlink="">
      <xdr:nvSpPr>
        <xdr:cNvPr id="51" name="Rectángulo 50">
          <a:extLst>
            <a:ext uri="{FF2B5EF4-FFF2-40B4-BE49-F238E27FC236}">
              <a16:creationId xmlns:a16="http://schemas.microsoft.com/office/drawing/2014/main" id="{00000000-0008-0000-1300-000033000000}"/>
            </a:ext>
          </a:extLst>
        </xdr:cNvPr>
        <xdr:cNvSpPr/>
      </xdr:nvSpPr>
      <xdr:spPr bwMode="auto">
        <a:xfrm>
          <a:off x="9982200" y="6521767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215</xdr:row>
      <xdr:rowOff>885819</xdr:rowOff>
    </xdr:from>
    <xdr:to>
      <xdr:col>11</xdr:col>
      <xdr:colOff>2520000</xdr:colOff>
      <xdr:row>215</xdr:row>
      <xdr:rowOff>931538</xdr:rowOff>
    </xdr:to>
    <xdr:sp macro="" textlink="">
      <xdr:nvSpPr>
        <xdr:cNvPr id="52" name="Rectángulo 51">
          <a:extLst>
            <a:ext uri="{FF2B5EF4-FFF2-40B4-BE49-F238E27FC236}">
              <a16:creationId xmlns:a16="http://schemas.microsoft.com/office/drawing/2014/main" id="{00000000-0008-0000-1300-000034000000}"/>
            </a:ext>
          </a:extLst>
        </xdr:cNvPr>
        <xdr:cNvSpPr/>
      </xdr:nvSpPr>
      <xdr:spPr bwMode="auto">
        <a:xfrm>
          <a:off x="12934950" y="66103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215</xdr:row>
      <xdr:rowOff>0</xdr:rowOff>
    </xdr:from>
    <xdr:to>
      <xdr:col>11</xdr:col>
      <xdr:colOff>2529525</xdr:colOff>
      <xdr:row>215</xdr:row>
      <xdr:rowOff>45719</xdr:rowOff>
    </xdr:to>
    <xdr:sp macro="" textlink="">
      <xdr:nvSpPr>
        <xdr:cNvPr id="53" name="Rectángulo 52">
          <a:extLst>
            <a:ext uri="{FF2B5EF4-FFF2-40B4-BE49-F238E27FC236}">
              <a16:creationId xmlns:a16="http://schemas.microsoft.com/office/drawing/2014/main" id="{00000000-0008-0000-1300-000035000000}"/>
            </a:ext>
          </a:extLst>
        </xdr:cNvPr>
        <xdr:cNvSpPr/>
      </xdr:nvSpPr>
      <xdr:spPr bwMode="auto">
        <a:xfrm>
          <a:off x="12944475" y="65217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213</xdr:row>
      <xdr:rowOff>885819</xdr:rowOff>
    </xdr:from>
    <xdr:to>
      <xdr:col>7</xdr:col>
      <xdr:colOff>2988000</xdr:colOff>
      <xdr:row>213</xdr:row>
      <xdr:rowOff>931538</xdr:rowOff>
    </xdr:to>
    <xdr:sp macro="" textlink="">
      <xdr:nvSpPr>
        <xdr:cNvPr id="54" name="Rectángulo 53">
          <a:extLst>
            <a:ext uri="{FF2B5EF4-FFF2-40B4-BE49-F238E27FC236}">
              <a16:creationId xmlns:a16="http://schemas.microsoft.com/office/drawing/2014/main" id="{00000000-0008-0000-1300-000036000000}"/>
            </a:ext>
          </a:extLst>
        </xdr:cNvPr>
        <xdr:cNvSpPr/>
      </xdr:nvSpPr>
      <xdr:spPr bwMode="auto">
        <a:xfrm>
          <a:off x="7010400" y="6496049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213</xdr:row>
      <xdr:rowOff>0</xdr:rowOff>
    </xdr:from>
    <xdr:to>
      <xdr:col>7</xdr:col>
      <xdr:colOff>2997525</xdr:colOff>
      <xdr:row>213</xdr:row>
      <xdr:rowOff>45719</xdr:rowOff>
    </xdr:to>
    <xdr:sp macro="" textlink="">
      <xdr:nvSpPr>
        <xdr:cNvPr id="55" name="Rectángulo 54">
          <a:extLst>
            <a:ext uri="{FF2B5EF4-FFF2-40B4-BE49-F238E27FC236}">
              <a16:creationId xmlns:a16="http://schemas.microsoft.com/office/drawing/2014/main" id="{00000000-0008-0000-1300-000037000000}"/>
            </a:ext>
          </a:extLst>
        </xdr:cNvPr>
        <xdr:cNvSpPr/>
      </xdr:nvSpPr>
      <xdr:spPr bwMode="auto">
        <a:xfrm>
          <a:off x="7019925" y="6407467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213</xdr:row>
      <xdr:rowOff>885819</xdr:rowOff>
    </xdr:from>
    <xdr:to>
      <xdr:col>5</xdr:col>
      <xdr:colOff>2700000</xdr:colOff>
      <xdr:row>213</xdr:row>
      <xdr:rowOff>931538</xdr:rowOff>
    </xdr:to>
    <xdr:sp macro="" textlink="">
      <xdr:nvSpPr>
        <xdr:cNvPr id="56" name="Rectángulo 55">
          <a:extLst>
            <a:ext uri="{FF2B5EF4-FFF2-40B4-BE49-F238E27FC236}">
              <a16:creationId xmlns:a16="http://schemas.microsoft.com/office/drawing/2014/main" id="{00000000-0008-0000-1300-000038000000}"/>
            </a:ext>
          </a:extLst>
        </xdr:cNvPr>
        <xdr:cNvSpPr/>
      </xdr:nvSpPr>
      <xdr:spPr bwMode="auto">
        <a:xfrm>
          <a:off x="4048125" y="64960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213</xdr:row>
      <xdr:rowOff>0</xdr:rowOff>
    </xdr:from>
    <xdr:to>
      <xdr:col>5</xdr:col>
      <xdr:colOff>2709525</xdr:colOff>
      <xdr:row>213</xdr:row>
      <xdr:rowOff>45719</xdr:rowOff>
    </xdr:to>
    <xdr:sp macro="" textlink="">
      <xdr:nvSpPr>
        <xdr:cNvPr id="57" name="Rectángulo 56">
          <a:extLst>
            <a:ext uri="{FF2B5EF4-FFF2-40B4-BE49-F238E27FC236}">
              <a16:creationId xmlns:a16="http://schemas.microsoft.com/office/drawing/2014/main" id="{00000000-0008-0000-1300-000039000000}"/>
            </a:ext>
          </a:extLst>
        </xdr:cNvPr>
        <xdr:cNvSpPr/>
      </xdr:nvSpPr>
      <xdr:spPr bwMode="auto">
        <a:xfrm>
          <a:off x="4057650" y="64074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213</xdr:row>
      <xdr:rowOff>885819</xdr:rowOff>
    </xdr:from>
    <xdr:to>
      <xdr:col>3</xdr:col>
      <xdr:colOff>2484000</xdr:colOff>
      <xdr:row>213</xdr:row>
      <xdr:rowOff>931538</xdr:rowOff>
    </xdr:to>
    <xdr:sp macro="" textlink="">
      <xdr:nvSpPr>
        <xdr:cNvPr id="58" name="Rectángulo 57">
          <a:extLst>
            <a:ext uri="{FF2B5EF4-FFF2-40B4-BE49-F238E27FC236}">
              <a16:creationId xmlns:a16="http://schemas.microsoft.com/office/drawing/2014/main" id="{00000000-0008-0000-1300-00003A000000}"/>
            </a:ext>
          </a:extLst>
        </xdr:cNvPr>
        <xdr:cNvSpPr/>
      </xdr:nvSpPr>
      <xdr:spPr bwMode="auto">
        <a:xfrm>
          <a:off x="1085850" y="64960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213</xdr:row>
      <xdr:rowOff>0</xdr:rowOff>
    </xdr:from>
    <xdr:to>
      <xdr:col>3</xdr:col>
      <xdr:colOff>2493525</xdr:colOff>
      <xdr:row>213</xdr:row>
      <xdr:rowOff>45719</xdr:rowOff>
    </xdr:to>
    <xdr:sp macro="" textlink="">
      <xdr:nvSpPr>
        <xdr:cNvPr id="59" name="Rectángulo 58">
          <a:extLst>
            <a:ext uri="{FF2B5EF4-FFF2-40B4-BE49-F238E27FC236}">
              <a16:creationId xmlns:a16="http://schemas.microsoft.com/office/drawing/2014/main" id="{00000000-0008-0000-1300-00003B000000}"/>
            </a:ext>
          </a:extLst>
        </xdr:cNvPr>
        <xdr:cNvSpPr/>
      </xdr:nvSpPr>
      <xdr:spPr bwMode="auto">
        <a:xfrm>
          <a:off x="1095375" y="64074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213</xdr:row>
      <xdr:rowOff>885819</xdr:rowOff>
    </xdr:from>
    <xdr:to>
      <xdr:col>9</xdr:col>
      <xdr:colOff>3060000</xdr:colOff>
      <xdr:row>213</xdr:row>
      <xdr:rowOff>931538</xdr:rowOff>
    </xdr:to>
    <xdr:sp macro="" textlink="">
      <xdr:nvSpPr>
        <xdr:cNvPr id="60" name="Rectángulo 59">
          <a:extLst>
            <a:ext uri="{FF2B5EF4-FFF2-40B4-BE49-F238E27FC236}">
              <a16:creationId xmlns:a16="http://schemas.microsoft.com/office/drawing/2014/main" id="{00000000-0008-0000-1300-00003C000000}"/>
            </a:ext>
          </a:extLst>
        </xdr:cNvPr>
        <xdr:cNvSpPr/>
      </xdr:nvSpPr>
      <xdr:spPr bwMode="auto">
        <a:xfrm>
          <a:off x="9972675" y="6496049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213</xdr:row>
      <xdr:rowOff>0</xdr:rowOff>
    </xdr:from>
    <xdr:to>
      <xdr:col>9</xdr:col>
      <xdr:colOff>3069525</xdr:colOff>
      <xdr:row>213</xdr:row>
      <xdr:rowOff>45719</xdr:rowOff>
    </xdr:to>
    <xdr:sp macro="" textlink="">
      <xdr:nvSpPr>
        <xdr:cNvPr id="61" name="Rectángulo 60">
          <a:extLst>
            <a:ext uri="{FF2B5EF4-FFF2-40B4-BE49-F238E27FC236}">
              <a16:creationId xmlns:a16="http://schemas.microsoft.com/office/drawing/2014/main" id="{00000000-0008-0000-1300-00003D000000}"/>
            </a:ext>
          </a:extLst>
        </xdr:cNvPr>
        <xdr:cNvSpPr/>
      </xdr:nvSpPr>
      <xdr:spPr bwMode="auto">
        <a:xfrm>
          <a:off x="9982200" y="6407467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213</xdr:row>
      <xdr:rowOff>885819</xdr:rowOff>
    </xdr:from>
    <xdr:to>
      <xdr:col>11</xdr:col>
      <xdr:colOff>2520000</xdr:colOff>
      <xdr:row>213</xdr:row>
      <xdr:rowOff>931538</xdr:rowOff>
    </xdr:to>
    <xdr:sp macro="" textlink="">
      <xdr:nvSpPr>
        <xdr:cNvPr id="62" name="Rectángulo 61">
          <a:extLst>
            <a:ext uri="{FF2B5EF4-FFF2-40B4-BE49-F238E27FC236}">
              <a16:creationId xmlns:a16="http://schemas.microsoft.com/office/drawing/2014/main" id="{00000000-0008-0000-1300-00003E000000}"/>
            </a:ext>
          </a:extLst>
        </xdr:cNvPr>
        <xdr:cNvSpPr/>
      </xdr:nvSpPr>
      <xdr:spPr bwMode="auto">
        <a:xfrm>
          <a:off x="12934950" y="64960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213</xdr:row>
      <xdr:rowOff>0</xdr:rowOff>
    </xdr:from>
    <xdr:to>
      <xdr:col>11</xdr:col>
      <xdr:colOff>2529525</xdr:colOff>
      <xdr:row>213</xdr:row>
      <xdr:rowOff>45719</xdr:rowOff>
    </xdr:to>
    <xdr:sp macro="" textlink="">
      <xdr:nvSpPr>
        <xdr:cNvPr id="63" name="Rectángulo 62">
          <a:extLst>
            <a:ext uri="{FF2B5EF4-FFF2-40B4-BE49-F238E27FC236}">
              <a16:creationId xmlns:a16="http://schemas.microsoft.com/office/drawing/2014/main" id="{00000000-0008-0000-1300-00003F000000}"/>
            </a:ext>
          </a:extLst>
        </xdr:cNvPr>
        <xdr:cNvSpPr/>
      </xdr:nvSpPr>
      <xdr:spPr bwMode="auto">
        <a:xfrm>
          <a:off x="12944475" y="64074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227</xdr:row>
      <xdr:rowOff>934924</xdr:rowOff>
    </xdr:from>
    <xdr:to>
      <xdr:col>7</xdr:col>
      <xdr:colOff>2988000</xdr:colOff>
      <xdr:row>228</xdr:row>
      <xdr:rowOff>8504</xdr:rowOff>
    </xdr:to>
    <xdr:sp macro="" textlink="">
      <xdr:nvSpPr>
        <xdr:cNvPr id="64" name="Rectángulo 63">
          <a:extLst>
            <a:ext uri="{FF2B5EF4-FFF2-40B4-BE49-F238E27FC236}">
              <a16:creationId xmlns:a16="http://schemas.microsoft.com/office/drawing/2014/main" id="{00000000-0008-0000-1300-000040000000}"/>
            </a:ext>
          </a:extLst>
        </xdr:cNvPr>
        <xdr:cNvSpPr/>
      </xdr:nvSpPr>
      <xdr:spPr bwMode="auto">
        <a:xfrm>
          <a:off x="7010400" y="71610424"/>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226</xdr:row>
      <xdr:rowOff>225850</xdr:rowOff>
    </xdr:from>
    <xdr:to>
      <xdr:col>7</xdr:col>
      <xdr:colOff>2997525</xdr:colOff>
      <xdr:row>227</xdr:row>
      <xdr:rowOff>45718</xdr:rowOff>
    </xdr:to>
    <xdr:sp macro="" textlink="">
      <xdr:nvSpPr>
        <xdr:cNvPr id="65" name="Rectángulo 64">
          <a:extLst>
            <a:ext uri="{FF2B5EF4-FFF2-40B4-BE49-F238E27FC236}">
              <a16:creationId xmlns:a16="http://schemas.microsoft.com/office/drawing/2014/main" id="{00000000-0008-0000-1300-000041000000}"/>
            </a:ext>
          </a:extLst>
        </xdr:cNvPr>
        <xdr:cNvSpPr/>
      </xdr:nvSpPr>
      <xdr:spPr bwMode="auto">
        <a:xfrm>
          <a:off x="7019925" y="70672750"/>
          <a:ext cx="2768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227</xdr:row>
      <xdr:rowOff>934924</xdr:rowOff>
    </xdr:from>
    <xdr:to>
      <xdr:col>5</xdr:col>
      <xdr:colOff>2700000</xdr:colOff>
      <xdr:row>228</xdr:row>
      <xdr:rowOff>8504</xdr:rowOff>
    </xdr:to>
    <xdr:sp macro="" textlink="">
      <xdr:nvSpPr>
        <xdr:cNvPr id="66" name="Rectángulo 65">
          <a:extLst>
            <a:ext uri="{FF2B5EF4-FFF2-40B4-BE49-F238E27FC236}">
              <a16:creationId xmlns:a16="http://schemas.microsoft.com/office/drawing/2014/main" id="{00000000-0008-0000-1300-000042000000}"/>
            </a:ext>
          </a:extLst>
        </xdr:cNvPr>
        <xdr:cNvSpPr/>
      </xdr:nvSpPr>
      <xdr:spPr bwMode="auto">
        <a:xfrm>
          <a:off x="4048125" y="716104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226</xdr:row>
      <xdr:rowOff>225850</xdr:rowOff>
    </xdr:from>
    <xdr:to>
      <xdr:col>5</xdr:col>
      <xdr:colOff>2709525</xdr:colOff>
      <xdr:row>227</xdr:row>
      <xdr:rowOff>45718</xdr:rowOff>
    </xdr:to>
    <xdr:sp macro="" textlink="">
      <xdr:nvSpPr>
        <xdr:cNvPr id="67" name="Rectángulo 66">
          <a:extLst>
            <a:ext uri="{FF2B5EF4-FFF2-40B4-BE49-F238E27FC236}">
              <a16:creationId xmlns:a16="http://schemas.microsoft.com/office/drawing/2014/main" id="{00000000-0008-0000-1300-000043000000}"/>
            </a:ext>
          </a:extLst>
        </xdr:cNvPr>
        <xdr:cNvSpPr/>
      </xdr:nvSpPr>
      <xdr:spPr bwMode="auto">
        <a:xfrm>
          <a:off x="4057650" y="706727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227</xdr:row>
      <xdr:rowOff>934924</xdr:rowOff>
    </xdr:from>
    <xdr:to>
      <xdr:col>3</xdr:col>
      <xdr:colOff>2484000</xdr:colOff>
      <xdr:row>228</xdr:row>
      <xdr:rowOff>8504</xdr:rowOff>
    </xdr:to>
    <xdr:sp macro="" textlink="">
      <xdr:nvSpPr>
        <xdr:cNvPr id="68" name="Rectángulo 67">
          <a:extLst>
            <a:ext uri="{FF2B5EF4-FFF2-40B4-BE49-F238E27FC236}">
              <a16:creationId xmlns:a16="http://schemas.microsoft.com/office/drawing/2014/main" id="{00000000-0008-0000-1300-000044000000}"/>
            </a:ext>
          </a:extLst>
        </xdr:cNvPr>
        <xdr:cNvSpPr/>
      </xdr:nvSpPr>
      <xdr:spPr bwMode="auto">
        <a:xfrm>
          <a:off x="1085850" y="716104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226</xdr:row>
      <xdr:rowOff>225850</xdr:rowOff>
    </xdr:from>
    <xdr:to>
      <xdr:col>3</xdr:col>
      <xdr:colOff>2493525</xdr:colOff>
      <xdr:row>227</xdr:row>
      <xdr:rowOff>45718</xdr:rowOff>
    </xdr:to>
    <xdr:sp macro="" textlink="">
      <xdr:nvSpPr>
        <xdr:cNvPr id="69" name="Rectángulo 68">
          <a:extLst>
            <a:ext uri="{FF2B5EF4-FFF2-40B4-BE49-F238E27FC236}">
              <a16:creationId xmlns:a16="http://schemas.microsoft.com/office/drawing/2014/main" id="{00000000-0008-0000-1300-000045000000}"/>
            </a:ext>
          </a:extLst>
        </xdr:cNvPr>
        <xdr:cNvSpPr/>
      </xdr:nvSpPr>
      <xdr:spPr bwMode="auto">
        <a:xfrm>
          <a:off x="1095375" y="706727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227</xdr:row>
      <xdr:rowOff>934924</xdr:rowOff>
    </xdr:from>
    <xdr:to>
      <xdr:col>9</xdr:col>
      <xdr:colOff>3060000</xdr:colOff>
      <xdr:row>228</xdr:row>
      <xdr:rowOff>8504</xdr:rowOff>
    </xdr:to>
    <xdr:sp macro="" textlink="">
      <xdr:nvSpPr>
        <xdr:cNvPr id="70" name="Rectángulo 69">
          <a:extLst>
            <a:ext uri="{FF2B5EF4-FFF2-40B4-BE49-F238E27FC236}">
              <a16:creationId xmlns:a16="http://schemas.microsoft.com/office/drawing/2014/main" id="{00000000-0008-0000-1300-000046000000}"/>
            </a:ext>
          </a:extLst>
        </xdr:cNvPr>
        <xdr:cNvSpPr/>
      </xdr:nvSpPr>
      <xdr:spPr bwMode="auto">
        <a:xfrm>
          <a:off x="9972675" y="71610424"/>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226</xdr:row>
      <xdr:rowOff>225850</xdr:rowOff>
    </xdr:from>
    <xdr:to>
      <xdr:col>9</xdr:col>
      <xdr:colOff>3069525</xdr:colOff>
      <xdr:row>227</xdr:row>
      <xdr:rowOff>45718</xdr:rowOff>
    </xdr:to>
    <xdr:sp macro="" textlink="">
      <xdr:nvSpPr>
        <xdr:cNvPr id="71" name="Rectángulo 70">
          <a:extLst>
            <a:ext uri="{FF2B5EF4-FFF2-40B4-BE49-F238E27FC236}">
              <a16:creationId xmlns:a16="http://schemas.microsoft.com/office/drawing/2014/main" id="{00000000-0008-0000-1300-000047000000}"/>
            </a:ext>
          </a:extLst>
        </xdr:cNvPr>
        <xdr:cNvSpPr/>
      </xdr:nvSpPr>
      <xdr:spPr bwMode="auto">
        <a:xfrm>
          <a:off x="9982200" y="70672750"/>
          <a:ext cx="277425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227</xdr:row>
      <xdr:rowOff>934924</xdr:rowOff>
    </xdr:from>
    <xdr:to>
      <xdr:col>11</xdr:col>
      <xdr:colOff>2520000</xdr:colOff>
      <xdr:row>228</xdr:row>
      <xdr:rowOff>8504</xdr:rowOff>
    </xdr:to>
    <xdr:sp macro="" textlink="">
      <xdr:nvSpPr>
        <xdr:cNvPr id="72" name="Rectángulo 71">
          <a:extLst>
            <a:ext uri="{FF2B5EF4-FFF2-40B4-BE49-F238E27FC236}">
              <a16:creationId xmlns:a16="http://schemas.microsoft.com/office/drawing/2014/main" id="{00000000-0008-0000-1300-000048000000}"/>
            </a:ext>
          </a:extLst>
        </xdr:cNvPr>
        <xdr:cNvSpPr/>
      </xdr:nvSpPr>
      <xdr:spPr bwMode="auto">
        <a:xfrm>
          <a:off x="12934950" y="716104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226</xdr:row>
      <xdr:rowOff>225850</xdr:rowOff>
    </xdr:from>
    <xdr:to>
      <xdr:col>11</xdr:col>
      <xdr:colOff>2529525</xdr:colOff>
      <xdr:row>227</xdr:row>
      <xdr:rowOff>45718</xdr:rowOff>
    </xdr:to>
    <xdr:sp macro="" textlink="">
      <xdr:nvSpPr>
        <xdr:cNvPr id="73" name="Rectángulo 72">
          <a:extLst>
            <a:ext uri="{FF2B5EF4-FFF2-40B4-BE49-F238E27FC236}">
              <a16:creationId xmlns:a16="http://schemas.microsoft.com/office/drawing/2014/main" id="{00000000-0008-0000-1300-000049000000}"/>
            </a:ext>
          </a:extLst>
        </xdr:cNvPr>
        <xdr:cNvSpPr/>
      </xdr:nvSpPr>
      <xdr:spPr bwMode="auto">
        <a:xfrm>
          <a:off x="12944475" y="706727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225</xdr:row>
      <xdr:rowOff>885818</xdr:rowOff>
    </xdr:from>
    <xdr:to>
      <xdr:col>7</xdr:col>
      <xdr:colOff>2988000</xdr:colOff>
      <xdr:row>225</xdr:row>
      <xdr:rowOff>931537</xdr:rowOff>
    </xdr:to>
    <xdr:sp macro="" textlink="">
      <xdr:nvSpPr>
        <xdr:cNvPr id="74" name="Rectángulo 73">
          <a:extLst>
            <a:ext uri="{FF2B5EF4-FFF2-40B4-BE49-F238E27FC236}">
              <a16:creationId xmlns:a16="http://schemas.microsoft.com/office/drawing/2014/main" id="{00000000-0008-0000-1300-00004A000000}"/>
            </a:ext>
          </a:extLst>
        </xdr:cNvPr>
        <xdr:cNvSpPr/>
      </xdr:nvSpPr>
      <xdr:spPr bwMode="auto">
        <a:xfrm>
          <a:off x="7010400" y="70399268"/>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224</xdr:row>
      <xdr:rowOff>206211</xdr:rowOff>
    </xdr:from>
    <xdr:to>
      <xdr:col>7</xdr:col>
      <xdr:colOff>2997525</xdr:colOff>
      <xdr:row>225</xdr:row>
      <xdr:rowOff>45718</xdr:rowOff>
    </xdr:to>
    <xdr:sp macro="" textlink="">
      <xdr:nvSpPr>
        <xdr:cNvPr id="75" name="Rectángulo 74">
          <a:extLst>
            <a:ext uri="{FF2B5EF4-FFF2-40B4-BE49-F238E27FC236}">
              <a16:creationId xmlns:a16="http://schemas.microsoft.com/office/drawing/2014/main" id="{00000000-0008-0000-1300-00004B000000}"/>
            </a:ext>
          </a:extLst>
        </xdr:cNvPr>
        <xdr:cNvSpPr/>
      </xdr:nvSpPr>
      <xdr:spPr bwMode="auto">
        <a:xfrm>
          <a:off x="7019925" y="69510111"/>
          <a:ext cx="2768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225</xdr:row>
      <xdr:rowOff>885818</xdr:rowOff>
    </xdr:from>
    <xdr:to>
      <xdr:col>5</xdr:col>
      <xdr:colOff>2700000</xdr:colOff>
      <xdr:row>225</xdr:row>
      <xdr:rowOff>931537</xdr:rowOff>
    </xdr:to>
    <xdr:sp macro="" textlink="">
      <xdr:nvSpPr>
        <xdr:cNvPr id="76" name="Rectángulo 75">
          <a:extLst>
            <a:ext uri="{FF2B5EF4-FFF2-40B4-BE49-F238E27FC236}">
              <a16:creationId xmlns:a16="http://schemas.microsoft.com/office/drawing/2014/main" id="{00000000-0008-0000-1300-00004C000000}"/>
            </a:ext>
          </a:extLst>
        </xdr:cNvPr>
        <xdr:cNvSpPr/>
      </xdr:nvSpPr>
      <xdr:spPr bwMode="auto">
        <a:xfrm>
          <a:off x="4048125" y="70399268"/>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224</xdr:row>
      <xdr:rowOff>206211</xdr:rowOff>
    </xdr:from>
    <xdr:to>
      <xdr:col>5</xdr:col>
      <xdr:colOff>2709525</xdr:colOff>
      <xdr:row>225</xdr:row>
      <xdr:rowOff>45718</xdr:rowOff>
    </xdr:to>
    <xdr:sp macro="" textlink="">
      <xdr:nvSpPr>
        <xdr:cNvPr id="77" name="Rectángulo 76">
          <a:extLst>
            <a:ext uri="{FF2B5EF4-FFF2-40B4-BE49-F238E27FC236}">
              <a16:creationId xmlns:a16="http://schemas.microsoft.com/office/drawing/2014/main" id="{00000000-0008-0000-1300-00004D000000}"/>
            </a:ext>
          </a:extLst>
        </xdr:cNvPr>
        <xdr:cNvSpPr/>
      </xdr:nvSpPr>
      <xdr:spPr bwMode="auto">
        <a:xfrm>
          <a:off x="4057650" y="69510111"/>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225</xdr:row>
      <xdr:rowOff>885818</xdr:rowOff>
    </xdr:from>
    <xdr:to>
      <xdr:col>3</xdr:col>
      <xdr:colOff>2484000</xdr:colOff>
      <xdr:row>225</xdr:row>
      <xdr:rowOff>931537</xdr:rowOff>
    </xdr:to>
    <xdr:sp macro="" textlink="">
      <xdr:nvSpPr>
        <xdr:cNvPr id="78" name="Rectángulo 77">
          <a:extLst>
            <a:ext uri="{FF2B5EF4-FFF2-40B4-BE49-F238E27FC236}">
              <a16:creationId xmlns:a16="http://schemas.microsoft.com/office/drawing/2014/main" id="{00000000-0008-0000-1300-00004E000000}"/>
            </a:ext>
          </a:extLst>
        </xdr:cNvPr>
        <xdr:cNvSpPr/>
      </xdr:nvSpPr>
      <xdr:spPr bwMode="auto">
        <a:xfrm>
          <a:off x="1085850" y="70399268"/>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224</xdr:row>
      <xdr:rowOff>206211</xdr:rowOff>
    </xdr:from>
    <xdr:to>
      <xdr:col>3</xdr:col>
      <xdr:colOff>2493525</xdr:colOff>
      <xdr:row>225</xdr:row>
      <xdr:rowOff>45718</xdr:rowOff>
    </xdr:to>
    <xdr:sp macro="" textlink="">
      <xdr:nvSpPr>
        <xdr:cNvPr id="79" name="Rectángulo 78">
          <a:extLst>
            <a:ext uri="{FF2B5EF4-FFF2-40B4-BE49-F238E27FC236}">
              <a16:creationId xmlns:a16="http://schemas.microsoft.com/office/drawing/2014/main" id="{00000000-0008-0000-1300-00004F000000}"/>
            </a:ext>
          </a:extLst>
        </xdr:cNvPr>
        <xdr:cNvSpPr/>
      </xdr:nvSpPr>
      <xdr:spPr bwMode="auto">
        <a:xfrm>
          <a:off x="1095375" y="69510111"/>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225</xdr:row>
      <xdr:rowOff>885818</xdr:rowOff>
    </xdr:from>
    <xdr:to>
      <xdr:col>9</xdr:col>
      <xdr:colOff>3060000</xdr:colOff>
      <xdr:row>225</xdr:row>
      <xdr:rowOff>931537</xdr:rowOff>
    </xdr:to>
    <xdr:sp macro="" textlink="">
      <xdr:nvSpPr>
        <xdr:cNvPr id="80" name="Rectángulo 79">
          <a:extLst>
            <a:ext uri="{FF2B5EF4-FFF2-40B4-BE49-F238E27FC236}">
              <a16:creationId xmlns:a16="http://schemas.microsoft.com/office/drawing/2014/main" id="{00000000-0008-0000-1300-000050000000}"/>
            </a:ext>
          </a:extLst>
        </xdr:cNvPr>
        <xdr:cNvSpPr/>
      </xdr:nvSpPr>
      <xdr:spPr bwMode="auto">
        <a:xfrm>
          <a:off x="9972675" y="70399268"/>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224</xdr:row>
      <xdr:rowOff>206211</xdr:rowOff>
    </xdr:from>
    <xdr:to>
      <xdr:col>9</xdr:col>
      <xdr:colOff>3069525</xdr:colOff>
      <xdr:row>225</xdr:row>
      <xdr:rowOff>45718</xdr:rowOff>
    </xdr:to>
    <xdr:sp macro="" textlink="">
      <xdr:nvSpPr>
        <xdr:cNvPr id="81" name="Rectángulo 80">
          <a:extLst>
            <a:ext uri="{FF2B5EF4-FFF2-40B4-BE49-F238E27FC236}">
              <a16:creationId xmlns:a16="http://schemas.microsoft.com/office/drawing/2014/main" id="{00000000-0008-0000-1300-000051000000}"/>
            </a:ext>
          </a:extLst>
        </xdr:cNvPr>
        <xdr:cNvSpPr/>
      </xdr:nvSpPr>
      <xdr:spPr bwMode="auto">
        <a:xfrm>
          <a:off x="9982200" y="69510111"/>
          <a:ext cx="277425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225</xdr:row>
      <xdr:rowOff>885818</xdr:rowOff>
    </xdr:from>
    <xdr:to>
      <xdr:col>11</xdr:col>
      <xdr:colOff>2520000</xdr:colOff>
      <xdr:row>225</xdr:row>
      <xdr:rowOff>931537</xdr:rowOff>
    </xdr:to>
    <xdr:sp macro="" textlink="">
      <xdr:nvSpPr>
        <xdr:cNvPr id="82" name="Rectángulo 81">
          <a:extLst>
            <a:ext uri="{FF2B5EF4-FFF2-40B4-BE49-F238E27FC236}">
              <a16:creationId xmlns:a16="http://schemas.microsoft.com/office/drawing/2014/main" id="{00000000-0008-0000-1300-000052000000}"/>
            </a:ext>
          </a:extLst>
        </xdr:cNvPr>
        <xdr:cNvSpPr/>
      </xdr:nvSpPr>
      <xdr:spPr bwMode="auto">
        <a:xfrm>
          <a:off x="12934950" y="70399268"/>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224</xdr:row>
      <xdr:rowOff>206211</xdr:rowOff>
    </xdr:from>
    <xdr:to>
      <xdr:col>11</xdr:col>
      <xdr:colOff>2529525</xdr:colOff>
      <xdr:row>225</xdr:row>
      <xdr:rowOff>45718</xdr:rowOff>
    </xdr:to>
    <xdr:sp macro="" textlink="">
      <xdr:nvSpPr>
        <xdr:cNvPr id="83" name="Rectángulo 82">
          <a:extLst>
            <a:ext uri="{FF2B5EF4-FFF2-40B4-BE49-F238E27FC236}">
              <a16:creationId xmlns:a16="http://schemas.microsoft.com/office/drawing/2014/main" id="{00000000-0008-0000-1300-000053000000}"/>
            </a:ext>
          </a:extLst>
        </xdr:cNvPr>
        <xdr:cNvSpPr/>
      </xdr:nvSpPr>
      <xdr:spPr bwMode="auto">
        <a:xfrm>
          <a:off x="12944475" y="69510111"/>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223</xdr:row>
      <xdr:rowOff>885819</xdr:rowOff>
    </xdr:from>
    <xdr:to>
      <xdr:col>7</xdr:col>
      <xdr:colOff>2988000</xdr:colOff>
      <xdr:row>223</xdr:row>
      <xdr:rowOff>931538</xdr:rowOff>
    </xdr:to>
    <xdr:sp macro="" textlink="">
      <xdr:nvSpPr>
        <xdr:cNvPr id="84" name="Rectángulo 83">
          <a:extLst>
            <a:ext uri="{FF2B5EF4-FFF2-40B4-BE49-F238E27FC236}">
              <a16:creationId xmlns:a16="http://schemas.microsoft.com/office/drawing/2014/main" id="{00000000-0008-0000-1300-000054000000}"/>
            </a:ext>
          </a:extLst>
        </xdr:cNvPr>
        <xdr:cNvSpPr/>
      </xdr:nvSpPr>
      <xdr:spPr bwMode="auto">
        <a:xfrm>
          <a:off x="7010400" y="6925626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223</xdr:row>
      <xdr:rowOff>0</xdr:rowOff>
    </xdr:from>
    <xdr:to>
      <xdr:col>7</xdr:col>
      <xdr:colOff>2997525</xdr:colOff>
      <xdr:row>223</xdr:row>
      <xdr:rowOff>45719</xdr:rowOff>
    </xdr:to>
    <xdr:sp macro="" textlink="">
      <xdr:nvSpPr>
        <xdr:cNvPr id="85" name="Rectángulo 84">
          <a:extLst>
            <a:ext uri="{FF2B5EF4-FFF2-40B4-BE49-F238E27FC236}">
              <a16:creationId xmlns:a16="http://schemas.microsoft.com/office/drawing/2014/main" id="{00000000-0008-0000-1300-000055000000}"/>
            </a:ext>
          </a:extLst>
        </xdr:cNvPr>
        <xdr:cNvSpPr/>
      </xdr:nvSpPr>
      <xdr:spPr bwMode="auto">
        <a:xfrm>
          <a:off x="7019925" y="6837045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223</xdr:row>
      <xdr:rowOff>885819</xdr:rowOff>
    </xdr:from>
    <xdr:to>
      <xdr:col>5</xdr:col>
      <xdr:colOff>2700000</xdr:colOff>
      <xdr:row>223</xdr:row>
      <xdr:rowOff>931538</xdr:rowOff>
    </xdr:to>
    <xdr:sp macro="" textlink="">
      <xdr:nvSpPr>
        <xdr:cNvPr id="86" name="Rectángulo 85">
          <a:extLst>
            <a:ext uri="{FF2B5EF4-FFF2-40B4-BE49-F238E27FC236}">
              <a16:creationId xmlns:a16="http://schemas.microsoft.com/office/drawing/2014/main" id="{00000000-0008-0000-1300-000056000000}"/>
            </a:ext>
          </a:extLst>
        </xdr:cNvPr>
        <xdr:cNvSpPr/>
      </xdr:nvSpPr>
      <xdr:spPr bwMode="auto">
        <a:xfrm>
          <a:off x="4048125" y="692562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223</xdr:row>
      <xdr:rowOff>0</xdr:rowOff>
    </xdr:from>
    <xdr:to>
      <xdr:col>5</xdr:col>
      <xdr:colOff>2709525</xdr:colOff>
      <xdr:row>223</xdr:row>
      <xdr:rowOff>45719</xdr:rowOff>
    </xdr:to>
    <xdr:sp macro="" textlink="">
      <xdr:nvSpPr>
        <xdr:cNvPr id="87" name="Rectángulo 86">
          <a:extLst>
            <a:ext uri="{FF2B5EF4-FFF2-40B4-BE49-F238E27FC236}">
              <a16:creationId xmlns:a16="http://schemas.microsoft.com/office/drawing/2014/main" id="{00000000-0008-0000-1300-000057000000}"/>
            </a:ext>
          </a:extLst>
        </xdr:cNvPr>
        <xdr:cNvSpPr/>
      </xdr:nvSpPr>
      <xdr:spPr bwMode="auto">
        <a:xfrm>
          <a:off x="4057650" y="683704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223</xdr:row>
      <xdr:rowOff>885819</xdr:rowOff>
    </xdr:from>
    <xdr:to>
      <xdr:col>3</xdr:col>
      <xdr:colOff>2484000</xdr:colOff>
      <xdr:row>223</xdr:row>
      <xdr:rowOff>931538</xdr:rowOff>
    </xdr:to>
    <xdr:sp macro="" textlink="">
      <xdr:nvSpPr>
        <xdr:cNvPr id="88" name="Rectángulo 87">
          <a:extLst>
            <a:ext uri="{FF2B5EF4-FFF2-40B4-BE49-F238E27FC236}">
              <a16:creationId xmlns:a16="http://schemas.microsoft.com/office/drawing/2014/main" id="{00000000-0008-0000-1300-000058000000}"/>
            </a:ext>
          </a:extLst>
        </xdr:cNvPr>
        <xdr:cNvSpPr/>
      </xdr:nvSpPr>
      <xdr:spPr bwMode="auto">
        <a:xfrm>
          <a:off x="1085850" y="692562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223</xdr:row>
      <xdr:rowOff>0</xdr:rowOff>
    </xdr:from>
    <xdr:to>
      <xdr:col>3</xdr:col>
      <xdr:colOff>2493525</xdr:colOff>
      <xdr:row>223</xdr:row>
      <xdr:rowOff>45719</xdr:rowOff>
    </xdr:to>
    <xdr:sp macro="" textlink="">
      <xdr:nvSpPr>
        <xdr:cNvPr id="89" name="Rectángulo 88">
          <a:extLst>
            <a:ext uri="{FF2B5EF4-FFF2-40B4-BE49-F238E27FC236}">
              <a16:creationId xmlns:a16="http://schemas.microsoft.com/office/drawing/2014/main" id="{00000000-0008-0000-1300-000059000000}"/>
            </a:ext>
          </a:extLst>
        </xdr:cNvPr>
        <xdr:cNvSpPr/>
      </xdr:nvSpPr>
      <xdr:spPr bwMode="auto">
        <a:xfrm>
          <a:off x="1095375" y="683704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223</xdr:row>
      <xdr:rowOff>885819</xdr:rowOff>
    </xdr:from>
    <xdr:to>
      <xdr:col>9</xdr:col>
      <xdr:colOff>3060000</xdr:colOff>
      <xdr:row>223</xdr:row>
      <xdr:rowOff>931538</xdr:rowOff>
    </xdr:to>
    <xdr:sp macro="" textlink="">
      <xdr:nvSpPr>
        <xdr:cNvPr id="90" name="Rectángulo 89">
          <a:extLst>
            <a:ext uri="{FF2B5EF4-FFF2-40B4-BE49-F238E27FC236}">
              <a16:creationId xmlns:a16="http://schemas.microsoft.com/office/drawing/2014/main" id="{00000000-0008-0000-1300-00005A000000}"/>
            </a:ext>
          </a:extLst>
        </xdr:cNvPr>
        <xdr:cNvSpPr/>
      </xdr:nvSpPr>
      <xdr:spPr bwMode="auto">
        <a:xfrm>
          <a:off x="9972675" y="6925626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223</xdr:row>
      <xdr:rowOff>0</xdr:rowOff>
    </xdr:from>
    <xdr:to>
      <xdr:col>9</xdr:col>
      <xdr:colOff>3069525</xdr:colOff>
      <xdr:row>223</xdr:row>
      <xdr:rowOff>45719</xdr:rowOff>
    </xdr:to>
    <xdr:sp macro="" textlink="">
      <xdr:nvSpPr>
        <xdr:cNvPr id="91" name="Rectángulo 90">
          <a:extLst>
            <a:ext uri="{FF2B5EF4-FFF2-40B4-BE49-F238E27FC236}">
              <a16:creationId xmlns:a16="http://schemas.microsoft.com/office/drawing/2014/main" id="{00000000-0008-0000-1300-00005B000000}"/>
            </a:ext>
          </a:extLst>
        </xdr:cNvPr>
        <xdr:cNvSpPr/>
      </xdr:nvSpPr>
      <xdr:spPr bwMode="auto">
        <a:xfrm>
          <a:off x="9982200" y="6837045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223</xdr:row>
      <xdr:rowOff>885819</xdr:rowOff>
    </xdr:from>
    <xdr:to>
      <xdr:col>11</xdr:col>
      <xdr:colOff>2520000</xdr:colOff>
      <xdr:row>223</xdr:row>
      <xdr:rowOff>931538</xdr:rowOff>
    </xdr:to>
    <xdr:sp macro="" textlink="">
      <xdr:nvSpPr>
        <xdr:cNvPr id="92" name="Rectángulo 91">
          <a:extLst>
            <a:ext uri="{FF2B5EF4-FFF2-40B4-BE49-F238E27FC236}">
              <a16:creationId xmlns:a16="http://schemas.microsoft.com/office/drawing/2014/main" id="{00000000-0008-0000-1300-00005C000000}"/>
            </a:ext>
          </a:extLst>
        </xdr:cNvPr>
        <xdr:cNvSpPr/>
      </xdr:nvSpPr>
      <xdr:spPr bwMode="auto">
        <a:xfrm>
          <a:off x="12934950" y="692562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223</xdr:row>
      <xdr:rowOff>0</xdr:rowOff>
    </xdr:from>
    <xdr:to>
      <xdr:col>11</xdr:col>
      <xdr:colOff>2529525</xdr:colOff>
      <xdr:row>223</xdr:row>
      <xdr:rowOff>45719</xdr:rowOff>
    </xdr:to>
    <xdr:sp macro="" textlink="">
      <xdr:nvSpPr>
        <xdr:cNvPr id="93" name="Rectángulo 92">
          <a:extLst>
            <a:ext uri="{FF2B5EF4-FFF2-40B4-BE49-F238E27FC236}">
              <a16:creationId xmlns:a16="http://schemas.microsoft.com/office/drawing/2014/main" id="{00000000-0008-0000-1300-00005D000000}"/>
            </a:ext>
          </a:extLst>
        </xdr:cNvPr>
        <xdr:cNvSpPr/>
      </xdr:nvSpPr>
      <xdr:spPr bwMode="auto">
        <a:xfrm>
          <a:off x="12944475" y="683704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237</xdr:row>
      <xdr:rowOff>934924</xdr:rowOff>
    </xdr:from>
    <xdr:to>
      <xdr:col>7</xdr:col>
      <xdr:colOff>2988000</xdr:colOff>
      <xdr:row>238</xdr:row>
      <xdr:rowOff>8504</xdr:rowOff>
    </xdr:to>
    <xdr:sp macro="" textlink="">
      <xdr:nvSpPr>
        <xdr:cNvPr id="94" name="Rectángulo 93">
          <a:extLst>
            <a:ext uri="{FF2B5EF4-FFF2-40B4-BE49-F238E27FC236}">
              <a16:creationId xmlns:a16="http://schemas.microsoft.com/office/drawing/2014/main" id="{00000000-0008-0000-1300-00005E000000}"/>
            </a:ext>
          </a:extLst>
        </xdr:cNvPr>
        <xdr:cNvSpPr/>
      </xdr:nvSpPr>
      <xdr:spPr bwMode="auto">
        <a:xfrm>
          <a:off x="7010400" y="75906199"/>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236</xdr:row>
      <xdr:rowOff>225850</xdr:rowOff>
    </xdr:from>
    <xdr:to>
      <xdr:col>7</xdr:col>
      <xdr:colOff>2997525</xdr:colOff>
      <xdr:row>237</xdr:row>
      <xdr:rowOff>45718</xdr:rowOff>
    </xdr:to>
    <xdr:sp macro="" textlink="">
      <xdr:nvSpPr>
        <xdr:cNvPr id="95" name="Rectángulo 94">
          <a:extLst>
            <a:ext uri="{FF2B5EF4-FFF2-40B4-BE49-F238E27FC236}">
              <a16:creationId xmlns:a16="http://schemas.microsoft.com/office/drawing/2014/main" id="{00000000-0008-0000-1300-00005F000000}"/>
            </a:ext>
          </a:extLst>
        </xdr:cNvPr>
        <xdr:cNvSpPr/>
      </xdr:nvSpPr>
      <xdr:spPr bwMode="auto">
        <a:xfrm>
          <a:off x="7019925" y="74968525"/>
          <a:ext cx="2768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237</xdr:row>
      <xdr:rowOff>934924</xdr:rowOff>
    </xdr:from>
    <xdr:to>
      <xdr:col>5</xdr:col>
      <xdr:colOff>2700000</xdr:colOff>
      <xdr:row>238</xdr:row>
      <xdr:rowOff>8504</xdr:rowOff>
    </xdr:to>
    <xdr:sp macro="" textlink="">
      <xdr:nvSpPr>
        <xdr:cNvPr id="96" name="Rectángulo 95">
          <a:extLst>
            <a:ext uri="{FF2B5EF4-FFF2-40B4-BE49-F238E27FC236}">
              <a16:creationId xmlns:a16="http://schemas.microsoft.com/office/drawing/2014/main" id="{00000000-0008-0000-1300-000060000000}"/>
            </a:ext>
          </a:extLst>
        </xdr:cNvPr>
        <xdr:cNvSpPr/>
      </xdr:nvSpPr>
      <xdr:spPr bwMode="auto">
        <a:xfrm>
          <a:off x="4048125" y="759061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236</xdr:row>
      <xdr:rowOff>225850</xdr:rowOff>
    </xdr:from>
    <xdr:to>
      <xdr:col>5</xdr:col>
      <xdr:colOff>2709525</xdr:colOff>
      <xdr:row>237</xdr:row>
      <xdr:rowOff>45718</xdr:rowOff>
    </xdr:to>
    <xdr:sp macro="" textlink="">
      <xdr:nvSpPr>
        <xdr:cNvPr id="97" name="Rectángulo 96">
          <a:extLst>
            <a:ext uri="{FF2B5EF4-FFF2-40B4-BE49-F238E27FC236}">
              <a16:creationId xmlns:a16="http://schemas.microsoft.com/office/drawing/2014/main" id="{00000000-0008-0000-1300-000061000000}"/>
            </a:ext>
          </a:extLst>
        </xdr:cNvPr>
        <xdr:cNvSpPr/>
      </xdr:nvSpPr>
      <xdr:spPr bwMode="auto">
        <a:xfrm>
          <a:off x="4057650" y="749685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237</xdr:row>
      <xdr:rowOff>934924</xdr:rowOff>
    </xdr:from>
    <xdr:to>
      <xdr:col>3</xdr:col>
      <xdr:colOff>2484000</xdr:colOff>
      <xdr:row>238</xdr:row>
      <xdr:rowOff>8504</xdr:rowOff>
    </xdr:to>
    <xdr:sp macro="" textlink="">
      <xdr:nvSpPr>
        <xdr:cNvPr id="98" name="Rectángulo 97">
          <a:extLst>
            <a:ext uri="{FF2B5EF4-FFF2-40B4-BE49-F238E27FC236}">
              <a16:creationId xmlns:a16="http://schemas.microsoft.com/office/drawing/2014/main" id="{00000000-0008-0000-1300-000062000000}"/>
            </a:ext>
          </a:extLst>
        </xdr:cNvPr>
        <xdr:cNvSpPr/>
      </xdr:nvSpPr>
      <xdr:spPr bwMode="auto">
        <a:xfrm>
          <a:off x="1085850" y="759061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236</xdr:row>
      <xdr:rowOff>225850</xdr:rowOff>
    </xdr:from>
    <xdr:to>
      <xdr:col>3</xdr:col>
      <xdr:colOff>2493525</xdr:colOff>
      <xdr:row>237</xdr:row>
      <xdr:rowOff>45718</xdr:rowOff>
    </xdr:to>
    <xdr:sp macro="" textlink="">
      <xdr:nvSpPr>
        <xdr:cNvPr id="99" name="Rectángulo 98">
          <a:extLst>
            <a:ext uri="{FF2B5EF4-FFF2-40B4-BE49-F238E27FC236}">
              <a16:creationId xmlns:a16="http://schemas.microsoft.com/office/drawing/2014/main" id="{00000000-0008-0000-1300-000063000000}"/>
            </a:ext>
          </a:extLst>
        </xdr:cNvPr>
        <xdr:cNvSpPr/>
      </xdr:nvSpPr>
      <xdr:spPr bwMode="auto">
        <a:xfrm>
          <a:off x="1095375" y="749685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237</xdr:row>
      <xdr:rowOff>934924</xdr:rowOff>
    </xdr:from>
    <xdr:to>
      <xdr:col>9</xdr:col>
      <xdr:colOff>3060000</xdr:colOff>
      <xdr:row>238</xdr:row>
      <xdr:rowOff>8504</xdr:rowOff>
    </xdr:to>
    <xdr:sp macro="" textlink="">
      <xdr:nvSpPr>
        <xdr:cNvPr id="100" name="Rectángulo 99">
          <a:extLst>
            <a:ext uri="{FF2B5EF4-FFF2-40B4-BE49-F238E27FC236}">
              <a16:creationId xmlns:a16="http://schemas.microsoft.com/office/drawing/2014/main" id="{00000000-0008-0000-1300-000064000000}"/>
            </a:ext>
          </a:extLst>
        </xdr:cNvPr>
        <xdr:cNvSpPr/>
      </xdr:nvSpPr>
      <xdr:spPr bwMode="auto">
        <a:xfrm>
          <a:off x="9972675" y="75906199"/>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236</xdr:row>
      <xdr:rowOff>225850</xdr:rowOff>
    </xdr:from>
    <xdr:to>
      <xdr:col>9</xdr:col>
      <xdr:colOff>3069525</xdr:colOff>
      <xdr:row>237</xdr:row>
      <xdr:rowOff>45718</xdr:rowOff>
    </xdr:to>
    <xdr:sp macro="" textlink="">
      <xdr:nvSpPr>
        <xdr:cNvPr id="101" name="Rectángulo 100">
          <a:extLst>
            <a:ext uri="{FF2B5EF4-FFF2-40B4-BE49-F238E27FC236}">
              <a16:creationId xmlns:a16="http://schemas.microsoft.com/office/drawing/2014/main" id="{00000000-0008-0000-1300-000065000000}"/>
            </a:ext>
          </a:extLst>
        </xdr:cNvPr>
        <xdr:cNvSpPr/>
      </xdr:nvSpPr>
      <xdr:spPr bwMode="auto">
        <a:xfrm>
          <a:off x="9982200" y="74968525"/>
          <a:ext cx="277425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237</xdr:row>
      <xdr:rowOff>934924</xdr:rowOff>
    </xdr:from>
    <xdr:to>
      <xdr:col>11</xdr:col>
      <xdr:colOff>2520000</xdr:colOff>
      <xdr:row>238</xdr:row>
      <xdr:rowOff>8504</xdr:rowOff>
    </xdr:to>
    <xdr:sp macro="" textlink="">
      <xdr:nvSpPr>
        <xdr:cNvPr id="102" name="Rectángulo 101">
          <a:extLst>
            <a:ext uri="{FF2B5EF4-FFF2-40B4-BE49-F238E27FC236}">
              <a16:creationId xmlns:a16="http://schemas.microsoft.com/office/drawing/2014/main" id="{00000000-0008-0000-1300-000066000000}"/>
            </a:ext>
          </a:extLst>
        </xdr:cNvPr>
        <xdr:cNvSpPr/>
      </xdr:nvSpPr>
      <xdr:spPr bwMode="auto">
        <a:xfrm>
          <a:off x="12934950" y="759061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236</xdr:row>
      <xdr:rowOff>225850</xdr:rowOff>
    </xdr:from>
    <xdr:to>
      <xdr:col>11</xdr:col>
      <xdr:colOff>2529525</xdr:colOff>
      <xdr:row>237</xdr:row>
      <xdr:rowOff>45718</xdr:rowOff>
    </xdr:to>
    <xdr:sp macro="" textlink="">
      <xdr:nvSpPr>
        <xdr:cNvPr id="103" name="Rectángulo 102">
          <a:extLst>
            <a:ext uri="{FF2B5EF4-FFF2-40B4-BE49-F238E27FC236}">
              <a16:creationId xmlns:a16="http://schemas.microsoft.com/office/drawing/2014/main" id="{00000000-0008-0000-1300-000067000000}"/>
            </a:ext>
          </a:extLst>
        </xdr:cNvPr>
        <xdr:cNvSpPr/>
      </xdr:nvSpPr>
      <xdr:spPr bwMode="auto">
        <a:xfrm>
          <a:off x="12944475" y="749685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235</xdr:row>
      <xdr:rowOff>885819</xdr:rowOff>
    </xdr:from>
    <xdr:to>
      <xdr:col>7</xdr:col>
      <xdr:colOff>2988000</xdr:colOff>
      <xdr:row>235</xdr:row>
      <xdr:rowOff>931538</xdr:rowOff>
    </xdr:to>
    <xdr:sp macro="" textlink="">
      <xdr:nvSpPr>
        <xdr:cNvPr id="104" name="Rectángulo 103">
          <a:extLst>
            <a:ext uri="{FF2B5EF4-FFF2-40B4-BE49-F238E27FC236}">
              <a16:creationId xmlns:a16="http://schemas.microsoft.com/office/drawing/2014/main" id="{00000000-0008-0000-1300-000068000000}"/>
            </a:ext>
          </a:extLst>
        </xdr:cNvPr>
        <xdr:cNvSpPr/>
      </xdr:nvSpPr>
      <xdr:spPr bwMode="auto">
        <a:xfrm>
          <a:off x="7010400" y="7469504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235</xdr:row>
      <xdr:rowOff>0</xdr:rowOff>
    </xdr:from>
    <xdr:to>
      <xdr:col>7</xdr:col>
      <xdr:colOff>2997525</xdr:colOff>
      <xdr:row>235</xdr:row>
      <xdr:rowOff>45719</xdr:rowOff>
    </xdr:to>
    <xdr:sp macro="" textlink="">
      <xdr:nvSpPr>
        <xdr:cNvPr id="105" name="Rectángulo 104">
          <a:extLst>
            <a:ext uri="{FF2B5EF4-FFF2-40B4-BE49-F238E27FC236}">
              <a16:creationId xmlns:a16="http://schemas.microsoft.com/office/drawing/2014/main" id="{00000000-0008-0000-1300-000069000000}"/>
            </a:ext>
          </a:extLst>
        </xdr:cNvPr>
        <xdr:cNvSpPr/>
      </xdr:nvSpPr>
      <xdr:spPr bwMode="auto">
        <a:xfrm>
          <a:off x="7019925" y="7380922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235</xdr:row>
      <xdr:rowOff>885819</xdr:rowOff>
    </xdr:from>
    <xdr:to>
      <xdr:col>5</xdr:col>
      <xdr:colOff>2700000</xdr:colOff>
      <xdr:row>235</xdr:row>
      <xdr:rowOff>931538</xdr:rowOff>
    </xdr:to>
    <xdr:sp macro="" textlink="">
      <xdr:nvSpPr>
        <xdr:cNvPr id="106" name="Rectángulo 105">
          <a:extLst>
            <a:ext uri="{FF2B5EF4-FFF2-40B4-BE49-F238E27FC236}">
              <a16:creationId xmlns:a16="http://schemas.microsoft.com/office/drawing/2014/main" id="{00000000-0008-0000-1300-00006A000000}"/>
            </a:ext>
          </a:extLst>
        </xdr:cNvPr>
        <xdr:cNvSpPr/>
      </xdr:nvSpPr>
      <xdr:spPr bwMode="auto">
        <a:xfrm>
          <a:off x="4048125" y="746950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235</xdr:row>
      <xdr:rowOff>0</xdr:rowOff>
    </xdr:from>
    <xdr:to>
      <xdr:col>5</xdr:col>
      <xdr:colOff>2709525</xdr:colOff>
      <xdr:row>235</xdr:row>
      <xdr:rowOff>45719</xdr:rowOff>
    </xdr:to>
    <xdr:sp macro="" textlink="">
      <xdr:nvSpPr>
        <xdr:cNvPr id="107" name="Rectángulo 106">
          <a:extLst>
            <a:ext uri="{FF2B5EF4-FFF2-40B4-BE49-F238E27FC236}">
              <a16:creationId xmlns:a16="http://schemas.microsoft.com/office/drawing/2014/main" id="{00000000-0008-0000-1300-00006B000000}"/>
            </a:ext>
          </a:extLst>
        </xdr:cNvPr>
        <xdr:cNvSpPr/>
      </xdr:nvSpPr>
      <xdr:spPr bwMode="auto">
        <a:xfrm>
          <a:off x="4057650" y="738092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235</xdr:row>
      <xdr:rowOff>885819</xdr:rowOff>
    </xdr:from>
    <xdr:to>
      <xdr:col>3</xdr:col>
      <xdr:colOff>2484000</xdr:colOff>
      <xdr:row>235</xdr:row>
      <xdr:rowOff>931538</xdr:rowOff>
    </xdr:to>
    <xdr:sp macro="" textlink="">
      <xdr:nvSpPr>
        <xdr:cNvPr id="108" name="Rectángulo 107">
          <a:extLst>
            <a:ext uri="{FF2B5EF4-FFF2-40B4-BE49-F238E27FC236}">
              <a16:creationId xmlns:a16="http://schemas.microsoft.com/office/drawing/2014/main" id="{00000000-0008-0000-1300-00006C000000}"/>
            </a:ext>
          </a:extLst>
        </xdr:cNvPr>
        <xdr:cNvSpPr/>
      </xdr:nvSpPr>
      <xdr:spPr bwMode="auto">
        <a:xfrm>
          <a:off x="1085850" y="746950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235</xdr:row>
      <xdr:rowOff>0</xdr:rowOff>
    </xdr:from>
    <xdr:to>
      <xdr:col>3</xdr:col>
      <xdr:colOff>2493525</xdr:colOff>
      <xdr:row>235</xdr:row>
      <xdr:rowOff>45719</xdr:rowOff>
    </xdr:to>
    <xdr:sp macro="" textlink="">
      <xdr:nvSpPr>
        <xdr:cNvPr id="109" name="Rectángulo 108">
          <a:extLst>
            <a:ext uri="{FF2B5EF4-FFF2-40B4-BE49-F238E27FC236}">
              <a16:creationId xmlns:a16="http://schemas.microsoft.com/office/drawing/2014/main" id="{00000000-0008-0000-1300-00006D000000}"/>
            </a:ext>
          </a:extLst>
        </xdr:cNvPr>
        <xdr:cNvSpPr/>
      </xdr:nvSpPr>
      <xdr:spPr bwMode="auto">
        <a:xfrm>
          <a:off x="1095375" y="738092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235</xdr:row>
      <xdr:rowOff>885819</xdr:rowOff>
    </xdr:from>
    <xdr:to>
      <xdr:col>9</xdr:col>
      <xdr:colOff>3060000</xdr:colOff>
      <xdr:row>235</xdr:row>
      <xdr:rowOff>931538</xdr:rowOff>
    </xdr:to>
    <xdr:sp macro="" textlink="">
      <xdr:nvSpPr>
        <xdr:cNvPr id="110" name="Rectángulo 109">
          <a:extLst>
            <a:ext uri="{FF2B5EF4-FFF2-40B4-BE49-F238E27FC236}">
              <a16:creationId xmlns:a16="http://schemas.microsoft.com/office/drawing/2014/main" id="{00000000-0008-0000-1300-00006E000000}"/>
            </a:ext>
          </a:extLst>
        </xdr:cNvPr>
        <xdr:cNvSpPr/>
      </xdr:nvSpPr>
      <xdr:spPr bwMode="auto">
        <a:xfrm>
          <a:off x="9972675" y="7469504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235</xdr:row>
      <xdr:rowOff>0</xdr:rowOff>
    </xdr:from>
    <xdr:to>
      <xdr:col>9</xdr:col>
      <xdr:colOff>3069525</xdr:colOff>
      <xdr:row>235</xdr:row>
      <xdr:rowOff>45719</xdr:rowOff>
    </xdr:to>
    <xdr:sp macro="" textlink="">
      <xdr:nvSpPr>
        <xdr:cNvPr id="111" name="Rectángulo 110">
          <a:extLst>
            <a:ext uri="{FF2B5EF4-FFF2-40B4-BE49-F238E27FC236}">
              <a16:creationId xmlns:a16="http://schemas.microsoft.com/office/drawing/2014/main" id="{00000000-0008-0000-1300-00006F000000}"/>
            </a:ext>
          </a:extLst>
        </xdr:cNvPr>
        <xdr:cNvSpPr/>
      </xdr:nvSpPr>
      <xdr:spPr bwMode="auto">
        <a:xfrm>
          <a:off x="9982200" y="7380922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235</xdr:row>
      <xdr:rowOff>885819</xdr:rowOff>
    </xdr:from>
    <xdr:to>
      <xdr:col>11</xdr:col>
      <xdr:colOff>2520000</xdr:colOff>
      <xdr:row>235</xdr:row>
      <xdr:rowOff>931538</xdr:rowOff>
    </xdr:to>
    <xdr:sp macro="" textlink="">
      <xdr:nvSpPr>
        <xdr:cNvPr id="112" name="Rectángulo 111">
          <a:extLst>
            <a:ext uri="{FF2B5EF4-FFF2-40B4-BE49-F238E27FC236}">
              <a16:creationId xmlns:a16="http://schemas.microsoft.com/office/drawing/2014/main" id="{00000000-0008-0000-1300-000070000000}"/>
            </a:ext>
          </a:extLst>
        </xdr:cNvPr>
        <xdr:cNvSpPr/>
      </xdr:nvSpPr>
      <xdr:spPr bwMode="auto">
        <a:xfrm>
          <a:off x="12934950" y="746950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235</xdr:row>
      <xdr:rowOff>0</xdr:rowOff>
    </xdr:from>
    <xdr:to>
      <xdr:col>11</xdr:col>
      <xdr:colOff>2529525</xdr:colOff>
      <xdr:row>235</xdr:row>
      <xdr:rowOff>45719</xdr:rowOff>
    </xdr:to>
    <xdr:sp macro="" textlink="">
      <xdr:nvSpPr>
        <xdr:cNvPr id="113" name="Rectángulo 112">
          <a:extLst>
            <a:ext uri="{FF2B5EF4-FFF2-40B4-BE49-F238E27FC236}">
              <a16:creationId xmlns:a16="http://schemas.microsoft.com/office/drawing/2014/main" id="{00000000-0008-0000-1300-000071000000}"/>
            </a:ext>
          </a:extLst>
        </xdr:cNvPr>
        <xdr:cNvSpPr/>
      </xdr:nvSpPr>
      <xdr:spPr bwMode="auto">
        <a:xfrm>
          <a:off x="12944475" y="738092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233</xdr:row>
      <xdr:rowOff>885819</xdr:rowOff>
    </xdr:from>
    <xdr:to>
      <xdr:col>7</xdr:col>
      <xdr:colOff>2988000</xdr:colOff>
      <xdr:row>233</xdr:row>
      <xdr:rowOff>931538</xdr:rowOff>
    </xdr:to>
    <xdr:sp macro="" textlink="">
      <xdr:nvSpPr>
        <xdr:cNvPr id="114" name="Rectángulo 113">
          <a:extLst>
            <a:ext uri="{FF2B5EF4-FFF2-40B4-BE49-F238E27FC236}">
              <a16:creationId xmlns:a16="http://schemas.microsoft.com/office/drawing/2014/main" id="{00000000-0008-0000-1300-000072000000}"/>
            </a:ext>
          </a:extLst>
        </xdr:cNvPr>
        <xdr:cNvSpPr/>
      </xdr:nvSpPr>
      <xdr:spPr bwMode="auto">
        <a:xfrm>
          <a:off x="7010400" y="73552044"/>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233</xdr:row>
      <xdr:rowOff>0</xdr:rowOff>
    </xdr:from>
    <xdr:to>
      <xdr:col>7</xdr:col>
      <xdr:colOff>2997525</xdr:colOff>
      <xdr:row>233</xdr:row>
      <xdr:rowOff>45719</xdr:rowOff>
    </xdr:to>
    <xdr:sp macro="" textlink="">
      <xdr:nvSpPr>
        <xdr:cNvPr id="115" name="Rectángulo 114">
          <a:extLst>
            <a:ext uri="{FF2B5EF4-FFF2-40B4-BE49-F238E27FC236}">
              <a16:creationId xmlns:a16="http://schemas.microsoft.com/office/drawing/2014/main" id="{00000000-0008-0000-1300-000073000000}"/>
            </a:ext>
          </a:extLst>
        </xdr:cNvPr>
        <xdr:cNvSpPr/>
      </xdr:nvSpPr>
      <xdr:spPr bwMode="auto">
        <a:xfrm>
          <a:off x="7019925" y="72666225"/>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233</xdr:row>
      <xdr:rowOff>885819</xdr:rowOff>
    </xdr:from>
    <xdr:to>
      <xdr:col>5</xdr:col>
      <xdr:colOff>2700000</xdr:colOff>
      <xdr:row>233</xdr:row>
      <xdr:rowOff>931538</xdr:rowOff>
    </xdr:to>
    <xdr:sp macro="" textlink="">
      <xdr:nvSpPr>
        <xdr:cNvPr id="116" name="Rectángulo 115">
          <a:extLst>
            <a:ext uri="{FF2B5EF4-FFF2-40B4-BE49-F238E27FC236}">
              <a16:creationId xmlns:a16="http://schemas.microsoft.com/office/drawing/2014/main" id="{00000000-0008-0000-1300-000074000000}"/>
            </a:ext>
          </a:extLst>
        </xdr:cNvPr>
        <xdr:cNvSpPr/>
      </xdr:nvSpPr>
      <xdr:spPr bwMode="auto">
        <a:xfrm>
          <a:off x="4048125" y="735520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233</xdr:row>
      <xdr:rowOff>0</xdr:rowOff>
    </xdr:from>
    <xdr:to>
      <xdr:col>5</xdr:col>
      <xdr:colOff>2709525</xdr:colOff>
      <xdr:row>233</xdr:row>
      <xdr:rowOff>45719</xdr:rowOff>
    </xdr:to>
    <xdr:sp macro="" textlink="">
      <xdr:nvSpPr>
        <xdr:cNvPr id="117" name="Rectángulo 116">
          <a:extLst>
            <a:ext uri="{FF2B5EF4-FFF2-40B4-BE49-F238E27FC236}">
              <a16:creationId xmlns:a16="http://schemas.microsoft.com/office/drawing/2014/main" id="{00000000-0008-0000-1300-000075000000}"/>
            </a:ext>
          </a:extLst>
        </xdr:cNvPr>
        <xdr:cNvSpPr/>
      </xdr:nvSpPr>
      <xdr:spPr bwMode="auto">
        <a:xfrm>
          <a:off x="4057650" y="726662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233</xdr:row>
      <xdr:rowOff>885819</xdr:rowOff>
    </xdr:from>
    <xdr:to>
      <xdr:col>3</xdr:col>
      <xdr:colOff>2484000</xdr:colOff>
      <xdr:row>233</xdr:row>
      <xdr:rowOff>931538</xdr:rowOff>
    </xdr:to>
    <xdr:sp macro="" textlink="">
      <xdr:nvSpPr>
        <xdr:cNvPr id="118" name="Rectángulo 117">
          <a:extLst>
            <a:ext uri="{FF2B5EF4-FFF2-40B4-BE49-F238E27FC236}">
              <a16:creationId xmlns:a16="http://schemas.microsoft.com/office/drawing/2014/main" id="{00000000-0008-0000-1300-000076000000}"/>
            </a:ext>
          </a:extLst>
        </xdr:cNvPr>
        <xdr:cNvSpPr/>
      </xdr:nvSpPr>
      <xdr:spPr bwMode="auto">
        <a:xfrm>
          <a:off x="1085850" y="735520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233</xdr:row>
      <xdr:rowOff>0</xdr:rowOff>
    </xdr:from>
    <xdr:to>
      <xdr:col>3</xdr:col>
      <xdr:colOff>2493525</xdr:colOff>
      <xdr:row>233</xdr:row>
      <xdr:rowOff>45719</xdr:rowOff>
    </xdr:to>
    <xdr:sp macro="" textlink="">
      <xdr:nvSpPr>
        <xdr:cNvPr id="119" name="Rectángulo 118">
          <a:extLst>
            <a:ext uri="{FF2B5EF4-FFF2-40B4-BE49-F238E27FC236}">
              <a16:creationId xmlns:a16="http://schemas.microsoft.com/office/drawing/2014/main" id="{00000000-0008-0000-1300-000077000000}"/>
            </a:ext>
          </a:extLst>
        </xdr:cNvPr>
        <xdr:cNvSpPr/>
      </xdr:nvSpPr>
      <xdr:spPr bwMode="auto">
        <a:xfrm>
          <a:off x="1095375" y="726662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233</xdr:row>
      <xdr:rowOff>885819</xdr:rowOff>
    </xdr:from>
    <xdr:to>
      <xdr:col>9</xdr:col>
      <xdr:colOff>3060000</xdr:colOff>
      <xdr:row>233</xdr:row>
      <xdr:rowOff>931538</xdr:rowOff>
    </xdr:to>
    <xdr:sp macro="" textlink="">
      <xdr:nvSpPr>
        <xdr:cNvPr id="120" name="Rectángulo 119">
          <a:extLst>
            <a:ext uri="{FF2B5EF4-FFF2-40B4-BE49-F238E27FC236}">
              <a16:creationId xmlns:a16="http://schemas.microsoft.com/office/drawing/2014/main" id="{00000000-0008-0000-1300-000078000000}"/>
            </a:ext>
          </a:extLst>
        </xdr:cNvPr>
        <xdr:cNvSpPr/>
      </xdr:nvSpPr>
      <xdr:spPr bwMode="auto">
        <a:xfrm>
          <a:off x="9972675" y="73552044"/>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233</xdr:row>
      <xdr:rowOff>0</xdr:rowOff>
    </xdr:from>
    <xdr:to>
      <xdr:col>9</xdr:col>
      <xdr:colOff>3069525</xdr:colOff>
      <xdr:row>233</xdr:row>
      <xdr:rowOff>45719</xdr:rowOff>
    </xdr:to>
    <xdr:sp macro="" textlink="">
      <xdr:nvSpPr>
        <xdr:cNvPr id="121" name="Rectángulo 120">
          <a:extLst>
            <a:ext uri="{FF2B5EF4-FFF2-40B4-BE49-F238E27FC236}">
              <a16:creationId xmlns:a16="http://schemas.microsoft.com/office/drawing/2014/main" id="{00000000-0008-0000-1300-000079000000}"/>
            </a:ext>
          </a:extLst>
        </xdr:cNvPr>
        <xdr:cNvSpPr/>
      </xdr:nvSpPr>
      <xdr:spPr bwMode="auto">
        <a:xfrm>
          <a:off x="9982200" y="72666225"/>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233</xdr:row>
      <xdr:rowOff>885819</xdr:rowOff>
    </xdr:from>
    <xdr:to>
      <xdr:col>11</xdr:col>
      <xdr:colOff>2520000</xdr:colOff>
      <xdr:row>233</xdr:row>
      <xdr:rowOff>931538</xdr:rowOff>
    </xdr:to>
    <xdr:sp macro="" textlink="">
      <xdr:nvSpPr>
        <xdr:cNvPr id="122" name="Rectángulo 121">
          <a:extLst>
            <a:ext uri="{FF2B5EF4-FFF2-40B4-BE49-F238E27FC236}">
              <a16:creationId xmlns:a16="http://schemas.microsoft.com/office/drawing/2014/main" id="{00000000-0008-0000-1300-00007A000000}"/>
            </a:ext>
          </a:extLst>
        </xdr:cNvPr>
        <xdr:cNvSpPr/>
      </xdr:nvSpPr>
      <xdr:spPr bwMode="auto">
        <a:xfrm>
          <a:off x="12934950" y="735520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233</xdr:row>
      <xdr:rowOff>0</xdr:rowOff>
    </xdr:from>
    <xdr:to>
      <xdr:col>11</xdr:col>
      <xdr:colOff>2529525</xdr:colOff>
      <xdr:row>233</xdr:row>
      <xdr:rowOff>45719</xdr:rowOff>
    </xdr:to>
    <xdr:sp macro="" textlink="">
      <xdr:nvSpPr>
        <xdr:cNvPr id="123" name="Rectángulo 122">
          <a:extLst>
            <a:ext uri="{FF2B5EF4-FFF2-40B4-BE49-F238E27FC236}">
              <a16:creationId xmlns:a16="http://schemas.microsoft.com/office/drawing/2014/main" id="{00000000-0008-0000-1300-00007B000000}"/>
            </a:ext>
          </a:extLst>
        </xdr:cNvPr>
        <xdr:cNvSpPr/>
      </xdr:nvSpPr>
      <xdr:spPr bwMode="auto">
        <a:xfrm>
          <a:off x="12944475" y="726662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247</xdr:row>
      <xdr:rowOff>934924</xdr:rowOff>
    </xdr:from>
    <xdr:to>
      <xdr:col>7</xdr:col>
      <xdr:colOff>2988000</xdr:colOff>
      <xdr:row>248</xdr:row>
      <xdr:rowOff>8504</xdr:rowOff>
    </xdr:to>
    <xdr:sp macro="" textlink="">
      <xdr:nvSpPr>
        <xdr:cNvPr id="124" name="Rectángulo 123">
          <a:extLst>
            <a:ext uri="{FF2B5EF4-FFF2-40B4-BE49-F238E27FC236}">
              <a16:creationId xmlns:a16="http://schemas.microsoft.com/office/drawing/2014/main" id="{00000000-0008-0000-1300-00007C000000}"/>
            </a:ext>
          </a:extLst>
        </xdr:cNvPr>
        <xdr:cNvSpPr/>
      </xdr:nvSpPr>
      <xdr:spPr bwMode="auto">
        <a:xfrm>
          <a:off x="7010400" y="80201974"/>
          <a:ext cx="2778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246</xdr:row>
      <xdr:rowOff>225850</xdr:rowOff>
    </xdr:from>
    <xdr:to>
      <xdr:col>7</xdr:col>
      <xdr:colOff>2997525</xdr:colOff>
      <xdr:row>247</xdr:row>
      <xdr:rowOff>45718</xdr:rowOff>
    </xdr:to>
    <xdr:sp macro="" textlink="">
      <xdr:nvSpPr>
        <xdr:cNvPr id="125" name="Rectángulo 124">
          <a:extLst>
            <a:ext uri="{FF2B5EF4-FFF2-40B4-BE49-F238E27FC236}">
              <a16:creationId xmlns:a16="http://schemas.microsoft.com/office/drawing/2014/main" id="{00000000-0008-0000-1300-00007D000000}"/>
            </a:ext>
          </a:extLst>
        </xdr:cNvPr>
        <xdr:cNvSpPr/>
      </xdr:nvSpPr>
      <xdr:spPr bwMode="auto">
        <a:xfrm>
          <a:off x="7019925" y="79264300"/>
          <a:ext cx="2768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247</xdr:row>
      <xdr:rowOff>934924</xdr:rowOff>
    </xdr:from>
    <xdr:to>
      <xdr:col>5</xdr:col>
      <xdr:colOff>2700000</xdr:colOff>
      <xdr:row>248</xdr:row>
      <xdr:rowOff>8504</xdr:rowOff>
    </xdr:to>
    <xdr:sp macro="" textlink="">
      <xdr:nvSpPr>
        <xdr:cNvPr id="126" name="Rectángulo 125">
          <a:extLst>
            <a:ext uri="{FF2B5EF4-FFF2-40B4-BE49-F238E27FC236}">
              <a16:creationId xmlns:a16="http://schemas.microsoft.com/office/drawing/2014/main" id="{00000000-0008-0000-1300-00007E000000}"/>
            </a:ext>
          </a:extLst>
        </xdr:cNvPr>
        <xdr:cNvSpPr/>
      </xdr:nvSpPr>
      <xdr:spPr bwMode="auto">
        <a:xfrm>
          <a:off x="4048125" y="8020197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246</xdr:row>
      <xdr:rowOff>225850</xdr:rowOff>
    </xdr:from>
    <xdr:to>
      <xdr:col>5</xdr:col>
      <xdr:colOff>2709525</xdr:colOff>
      <xdr:row>247</xdr:row>
      <xdr:rowOff>45718</xdr:rowOff>
    </xdr:to>
    <xdr:sp macro="" textlink="">
      <xdr:nvSpPr>
        <xdr:cNvPr id="127" name="Rectángulo 126">
          <a:extLst>
            <a:ext uri="{FF2B5EF4-FFF2-40B4-BE49-F238E27FC236}">
              <a16:creationId xmlns:a16="http://schemas.microsoft.com/office/drawing/2014/main" id="{00000000-0008-0000-1300-00007F000000}"/>
            </a:ext>
          </a:extLst>
        </xdr:cNvPr>
        <xdr:cNvSpPr/>
      </xdr:nvSpPr>
      <xdr:spPr bwMode="auto">
        <a:xfrm>
          <a:off x="4057650" y="7926430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247</xdr:row>
      <xdr:rowOff>934924</xdr:rowOff>
    </xdr:from>
    <xdr:to>
      <xdr:col>3</xdr:col>
      <xdr:colOff>2484000</xdr:colOff>
      <xdr:row>248</xdr:row>
      <xdr:rowOff>8504</xdr:rowOff>
    </xdr:to>
    <xdr:sp macro="" textlink="">
      <xdr:nvSpPr>
        <xdr:cNvPr id="128" name="Rectángulo 127">
          <a:extLst>
            <a:ext uri="{FF2B5EF4-FFF2-40B4-BE49-F238E27FC236}">
              <a16:creationId xmlns:a16="http://schemas.microsoft.com/office/drawing/2014/main" id="{00000000-0008-0000-1300-000080000000}"/>
            </a:ext>
          </a:extLst>
        </xdr:cNvPr>
        <xdr:cNvSpPr/>
      </xdr:nvSpPr>
      <xdr:spPr bwMode="auto">
        <a:xfrm>
          <a:off x="1085850" y="8020197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246</xdr:row>
      <xdr:rowOff>225850</xdr:rowOff>
    </xdr:from>
    <xdr:to>
      <xdr:col>3</xdr:col>
      <xdr:colOff>2493525</xdr:colOff>
      <xdr:row>247</xdr:row>
      <xdr:rowOff>45718</xdr:rowOff>
    </xdr:to>
    <xdr:sp macro="" textlink="">
      <xdr:nvSpPr>
        <xdr:cNvPr id="129" name="Rectángulo 128">
          <a:extLst>
            <a:ext uri="{FF2B5EF4-FFF2-40B4-BE49-F238E27FC236}">
              <a16:creationId xmlns:a16="http://schemas.microsoft.com/office/drawing/2014/main" id="{00000000-0008-0000-1300-000081000000}"/>
            </a:ext>
          </a:extLst>
        </xdr:cNvPr>
        <xdr:cNvSpPr/>
      </xdr:nvSpPr>
      <xdr:spPr bwMode="auto">
        <a:xfrm>
          <a:off x="1095375" y="7926430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247</xdr:row>
      <xdr:rowOff>934924</xdr:rowOff>
    </xdr:from>
    <xdr:to>
      <xdr:col>9</xdr:col>
      <xdr:colOff>3060000</xdr:colOff>
      <xdr:row>248</xdr:row>
      <xdr:rowOff>8504</xdr:rowOff>
    </xdr:to>
    <xdr:sp macro="" textlink="">
      <xdr:nvSpPr>
        <xdr:cNvPr id="130" name="Rectángulo 129">
          <a:extLst>
            <a:ext uri="{FF2B5EF4-FFF2-40B4-BE49-F238E27FC236}">
              <a16:creationId xmlns:a16="http://schemas.microsoft.com/office/drawing/2014/main" id="{00000000-0008-0000-1300-000082000000}"/>
            </a:ext>
          </a:extLst>
        </xdr:cNvPr>
        <xdr:cNvSpPr/>
      </xdr:nvSpPr>
      <xdr:spPr bwMode="auto">
        <a:xfrm>
          <a:off x="9972675" y="80201974"/>
          <a:ext cx="2783775"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246</xdr:row>
      <xdr:rowOff>225850</xdr:rowOff>
    </xdr:from>
    <xdr:to>
      <xdr:col>9</xdr:col>
      <xdr:colOff>3069525</xdr:colOff>
      <xdr:row>247</xdr:row>
      <xdr:rowOff>45718</xdr:rowOff>
    </xdr:to>
    <xdr:sp macro="" textlink="">
      <xdr:nvSpPr>
        <xdr:cNvPr id="131" name="Rectángulo 130">
          <a:extLst>
            <a:ext uri="{FF2B5EF4-FFF2-40B4-BE49-F238E27FC236}">
              <a16:creationId xmlns:a16="http://schemas.microsoft.com/office/drawing/2014/main" id="{00000000-0008-0000-1300-000083000000}"/>
            </a:ext>
          </a:extLst>
        </xdr:cNvPr>
        <xdr:cNvSpPr/>
      </xdr:nvSpPr>
      <xdr:spPr bwMode="auto">
        <a:xfrm>
          <a:off x="9982200" y="79264300"/>
          <a:ext cx="277425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247</xdr:row>
      <xdr:rowOff>934924</xdr:rowOff>
    </xdr:from>
    <xdr:to>
      <xdr:col>11</xdr:col>
      <xdr:colOff>2520000</xdr:colOff>
      <xdr:row>248</xdr:row>
      <xdr:rowOff>8504</xdr:rowOff>
    </xdr:to>
    <xdr:sp macro="" textlink="">
      <xdr:nvSpPr>
        <xdr:cNvPr id="132" name="Rectángulo 131">
          <a:extLst>
            <a:ext uri="{FF2B5EF4-FFF2-40B4-BE49-F238E27FC236}">
              <a16:creationId xmlns:a16="http://schemas.microsoft.com/office/drawing/2014/main" id="{00000000-0008-0000-1300-000084000000}"/>
            </a:ext>
          </a:extLst>
        </xdr:cNvPr>
        <xdr:cNvSpPr/>
      </xdr:nvSpPr>
      <xdr:spPr bwMode="auto">
        <a:xfrm>
          <a:off x="12934950" y="8020197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246</xdr:row>
      <xdr:rowOff>225850</xdr:rowOff>
    </xdr:from>
    <xdr:to>
      <xdr:col>11</xdr:col>
      <xdr:colOff>2529525</xdr:colOff>
      <xdr:row>247</xdr:row>
      <xdr:rowOff>45718</xdr:rowOff>
    </xdr:to>
    <xdr:sp macro="" textlink="">
      <xdr:nvSpPr>
        <xdr:cNvPr id="133" name="Rectángulo 132">
          <a:extLst>
            <a:ext uri="{FF2B5EF4-FFF2-40B4-BE49-F238E27FC236}">
              <a16:creationId xmlns:a16="http://schemas.microsoft.com/office/drawing/2014/main" id="{00000000-0008-0000-1300-000085000000}"/>
            </a:ext>
          </a:extLst>
        </xdr:cNvPr>
        <xdr:cNvSpPr/>
      </xdr:nvSpPr>
      <xdr:spPr bwMode="auto">
        <a:xfrm>
          <a:off x="12944475" y="7926430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245</xdr:row>
      <xdr:rowOff>885818</xdr:rowOff>
    </xdr:from>
    <xdr:to>
      <xdr:col>7</xdr:col>
      <xdr:colOff>2988000</xdr:colOff>
      <xdr:row>245</xdr:row>
      <xdr:rowOff>931537</xdr:rowOff>
    </xdr:to>
    <xdr:sp macro="" textlink="">
      <xdr:nvSpPr>
        <xdr:cNvPr id="134" name="Rectángulo 133">
          <a:extLst>
            <a:ext uri="{FF2B5EF4-FFF2-40B4-BE49-F238E27FC236}">
              <a16:creationId xmlns:a16="http://schemas.microsoft.com/office/drawing/2014/main" id="{00000000-0008-0000-1300-000086000000}"/>
            </a:ext>
          </a:extLst>
        </xdr:cNvPr>
        <xdr:cNvSpPr/>
      </xdr:nvSpPr>
      <xdr:spPr bwMode="auto">
        <a:xfrm>
          <a:off x="7010400" y="78990818"/>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244</xdr:row>
      <xdr:rowOff>206211</xdr:rowOff>
    </xdr:from>
    <xdr:to>
      <xdr:col>7</xdr:col>
      <xdr:colOff>2997525</xdr:colOff>
      <xdr:row>245</xdr:row>
      <xdr:rowOff>45718</xdr:rowOff>
    </xdr:to>
    <xdr:sp macro="" textlink="">
      <xdr:nvSpPr>
        <xdr:cNvPr id="135" name="Rectángulo 134">
          <a:extLst>
            <a:ext uri="{FF2B5EF4-FFF2-40B4-BE49-F238E27FC236}">
              <a16:creationId xmlns:a16="http://schemas.microsoft.com/office/drawing/2014/main" id="{00000000-0008-0000-1300-000087000000}"/>
            </a:ext>
          </a:extLst>
        </xdr:cNvPr>
        <xdr:cNvSpPr/>
      </xdr:nvSpPr>
      <xdr:spPr bwMode="auto">
        <a:xfrm>
          <a:off x="7019925" y="78101661"/>
          <a:ext cx="2768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245</xdr:row>
      <xdr:rowOff>885818</xdr:rowOff>
    </xdr:from>
    <xdr:to>
      <xdr:col>5</xdr:col>
      <xdr:colOff>2700000</xdr:colOff>
      <xdr:row>245</xdr:row>
      <xdr:rowOff>931537</xdr:rowOff>
    </xdr:to>
    <xdr:sp macro="" textlink="">
      <xdr:nvSpPr>
        <xdr:cNvPr id="136" name="Rectángulo 135">
          <a:extLst>
            <a:ext uri="{FF2B5EF4-FFF2-40B4-BE49-F238E27FC236}">
              <a16:creationId xmlns:a16="http://schemas.microsoft.com/office/drawing/2014/main" id="{00000000-0008-0000-1300-000088000000}"/>
            </a:ext>
          </a:extLst>
        </xdr:cNvPr>
        <xdr:cNvSpPr/>
      </xdr:nvSpPr>
      <xdr:spPr bwMode="auto">
        <a:xfrm>
          <a:off x="4048125" y="78990818"/>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244</xdr:row>
      <xdr:rowOff>206211</xdr:rowOff>
    </xdr:from>
    <xdr:to>
      <xdr:col>5</xdr:col>
      <xdr:colOff>2709525</xdr:colOff>
      <xdr:row>245</xdr:row>
      <xdr:rowOff>45718</xdr:rowOff>
    </xdr:to>
    <xdr:sp macro="" textlink="">
      <xdr:nvSpPr>
        <xdr:cNvPr id="137" name="Rectángulo 136">
          <a:extLst>
            <a:ext uri="{FF2B5EF4-FFF2-40B4-BE49-F238E27FC236}">
              <a16:creationId xmlns:a16="http://schemas.microsoft.com/office/drawing/2014/main" id="{00000000-0008-0000-1300-000089000000}"/>
            </a:ext>
          </a:extLst>
        </xdr:cNvPr>
        <xdr:cNvSpPr/>
      </xdr:nvSpPr>
      <xdr:spPr bwMode="auto">
        <a:xfrm>
          <a:off x="4057650" y="78101661"/>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245</xdr:row>
      <xdr:rowOff>885818</xdr:rowOff>
    </xdr:from>
    <xdr:to>
      <xdr:col>3</xdr:col>
      <xdr:colOff>2484000</xdr:colOff>
      <xdr:row>245</xdr:row>
      <xdr:rowOff>931537</xdr:rowOff>
    </xdr:to>
    <xdr:sp macro="" textlink="">
      <xdr:nvSpPr>
        <xdr:cNvPr id="138" name="Rectángulo 137">
          <a:extLst>
            <a:ext uri="{FF2B5EF4-FFF2-40B4-BE49-F238E27FC236}">
              <a16:creationId xmlns:a16="http://schemas.microsoft.com/office/drawing/2014/main" id="{00000000-0008-0000-1300-00008A000000}"/>
            </a:ext>
          </a:extLst>
        </xdr:cNvPr>
        <xdr:cNvSpPr/>
      </xdr:nvSpPr>
      <xdr:spPr bwMode="auto">
        <a:xfrm>
          <a:off x="1085850" y="78990818"/>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244</xdr:row>
      <xdr:rowOff>206211</xdr:rowOff>
    </xdr:from>
    <xdr:to>
      <xdr:col>3</xdr:col>
      <xdr:colOff>2493525</xdr:colOff>
      <xdr:row>245</xdr:row>
      <xdr:rowOff>45718</xdr:rowOff>
    </xdr:to>
    <xdr:sp macro="" textlink="">
      <xdr:nvSpPr>
        <xdr:cNvPr id="139" name="Rectángulo 138">
          <a:extLst>
            <a:ext uri="{FF2B5EF4-FFF2-40B4-BE49-F238E27FC236}">
              <a16:creationId xmlns:a16="http://schemas.microsoft.com/office/drawing/2014/main" id="{00000000-0008-0000-1300-00008B000000}"/>
            </a:ext>
          </a:extLst>
        </xdr:cNvPr>
        <xdr:cNvSpPr/>
      </xdr:nvSpPr>
      <xdr:spPr bwMode="auto">
        <a:xfrm>
          <a:off x="1095375" y="78101661"/>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245</xdr:row>
      <xdr:rowOff>885818</xdr:rowOff>
    </xdr:from>
    <xdr:to>
      <xdr:col>9</xdr:col>
      <xdr:colOff>3060000</xdr:colOff>
      <xdr:row>245</xdr:row>
      <xdr:rowOff>931537</xdr:rowOff>
    </xdr:to>
    <xdr:sp macro="" textlink="">
      <xdr:nvSpPr>
        <xdr:cNvPr id="140" name="Rectángulo 139">
          <a:extLst>
            <a:ext uri="{FF2B5EF4-FFF2-40B4-BE49-F238E27FC236}">
              <a16:creationId xmlns:a16="http://schemas.microsoft.com/office/drawing/2014/main" id="{00000000-0008-0000-1300-00008C000000}"/>
            </a:ext>
          </a:extLst>
        </xdr:cNvPr>
        <xdr:cNvSpPr/>
      </xdr:nvSpPr>
      <xdr:spPr bwMode="auto">
        <a:xfrm>
          <a:off x="9972675" y="78990818"/>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244</xdr:row>
      <xdr:rowOff>206211</xdr:rowOff>
    </xdr:from>
    <xdr:to>
      <xdr:col>9</xdr:col>
      <xdr:colOff>3069525</xdr:colOff>
      <xdr:row>245</xdr:row>
      <xdr:rowOff>45718</xdr:rowOff>
    </xdr:to>
    <xdr:sp macro="" textlink="">
      <xdr:nvSpPr>
        <xdr:cNvPr id="141" name="Rectángulo 140">
          <a:extLst>
            <a:ext uri="{FF2B5EF4-FFF2-40B4-BE49-F238E27FC236}">
              <a16:creationId xmlns:a16="http://schemas.microsoft.com/office/drawing/2014/main" id="{00000000-0008-0000-1300-00008D000000}"/>
            </a:ext>
          </a:extLst>
        </xdr:cNvPr>
        <xdr:cNvSpPr/>
      </xdr:nvSpPr>
      <xdr:spPr bwMode="auto">
        <a:xfrm>
          <a:off x="9982200" y="78101661"/>
          <a:ext cx="277425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245</xdr:row>
      <xdr:rowOff>885818</xdr:rowOff>
    </xdr:from>
    <xdr:to>
      <xdr:col>11</xdr:col>
      <xdr:colOff>2520000</xdr:colOff>
      <xdr:row>245</xdr:row>
      <xdr:rowOff>931537</xdr:rowOff>
    </xdr:to>
    <xdr:sp macro="" textlink="">
      <xdr:nvSpPr>
        <xdr:cNvPr id="142" name="Rectángulo 141">
          <a:extLst>
            <a:ext uri="{FF2B5EF4-FFF2-40B4-BE49-F238E27FC236}">
              <a16:creationId xmlns:a16="http://schemas.microsoft.com/office/drawing/2014/main" id="{00000000-0008-0000-1300-00008E000000}"/>
            </a:ext>
          </a:extLst>
        </xdr:cNvPr>
        <xdr:cNvSpPr/>
      </xdr:nvSpPr>
      <xdr:spPr bwMode="auto">
        <a:xfrm>
          <a:off x="12934950" y="78990818"/>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244</xdr:row>
      <xdr:rowOff>206211</xdr:rowOff>
    </xdr:from>
    <xdr:to>
      <xdr:col>11</xdr:col>
      <xdr:colOff>2529525</xdr:colOff>
      <xdr:row>245</xdr:row>
      <xdr:rowOff>45718</xdr:rowOff>
    </xdr:to>
    <xdr:sp macro="" textlink="">
      <xdr:nvSpPr>
        <xdr:cNvPr id="143" name="Rectángulo 142">
          <a:extLst>
            <a:ext uri="{FF2B5EF4-FFF2-40B4-BE49-F238E27FC236}">
              <a16:creationId xmlns:a16="http://schemas.microsoft.com/office/drawing/2014/main" id="{00000000-0008-0000-1300-00008F000000}"/>
            </a:ext>
          </a:extLst>
        </xdr:cNvPr>
        <xdr:cNvSpPr/>
      </xdr:nvSpPr>
      <xdr:spPr bwMode="auto">
        <a:xfrm>
          <a:off x="12944475" y="78101661"/>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243</xdr:row>
      <xdr:rowOff>885819</xdr:rowOff>
    </xdr:from>
    <xdr:to>
      <xdr:col>7</xdr:col>
      <xdr:colOff>2988000</xdr:colOff>
      <xdr:row>243</xdr:row>
      <xdr:rowOff>931538</xdr:rowOff>
    </xdr:to>
    <xdr:sp macro="" textlink="">
      <xdr:nvSpPr>
        <xdr:cNvPr id="144" name="Rectángulo 143">
          <a:extLst>
            <a:ext uri="{FF2B5EF4-FFF2-40B4-BE49-F238E27FC236}">
              <a16:creationId xmlns:a16="http://schemas.microsoft.com/office/drawing/2014/main" id="{00000000-0008-0000-1300-000090000000}"/>
            </a:ext>
          </a:extLst>
        </xdr:cNvPr>
        <xdr:cNvSpPr/>
      </xdr:nvSpPr>
      <xdr:spPr bwMode="auto">
        <a:xfrm>
          <a:off x="7010400" y="77847819"/>
          <a:ext cx="2778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243</xdr:row>
      <xdr:rowOff>0</xdr:rowOff>
    </xdr:from>
    <xdr:to>
      <xdr:col>7</xdr:col>
      <xdr:colOff>2997525</xdr:colOff>
      <xdr:row>243</xdr:row>
      <xdr:rowOff>45719</xdr:rowOff>
    </xdr:to>
    <xdr:sp macro="" textlink="">
      <xdr:nvSpPr>
        <xdr:cNvPr id="145" name="Rectángulo 144">
          <a:extLst>
            <a:ext uri="{FF2B5EF4-FFF2-40B4-BE49-F238E27FC236}">
              <a16:creationId xmlns:a16="http://schemas.microsoft.com/office/drawing/2014/main" id="{00000000-0008-0000-1300-000091000000}"/>
            </a:ext>
          </a:extLst>
        </xdr:cNvPr>
        <xdr:cNvSpPr/>
      </xdr:nvSpPr>
      <xdr:spPr bwMode="auto">
        <a:xfrm>
          <a:off x="7019925" y="76962000"/>
          <a:ext cx="2768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243</xdr:row>
      <xdr:rowOff>885819</xdr:rowOff>
    </xdr:from>
    <xdr:to>
      <xdr:col>5</xdr:col>
      <xdr:colOff>2700000</xdr:colOff>
      <xdr:row>243</xdr:row>
      <xdr:rowOff>931538</xdr:rowOff>
    </xdr:to>
    <xdr:sp macro="" textlink="">
      <xdr:nvSpPr>
        <xdr:cNvPr id="146" name="Rectángulo 145">
          <a:extLst>
            <a:ext uri="{FF2B5EF4-FFF2-40B4-BE49-F238E27FC236}">
              <a16:creationId xmlns:a16="http://schemas.microsoft.com/office/drawing/2014/main" id="{00000000-0008-0000-1300-000092000000}"/>
            </a:ext>
          </a:extLst>
        </xdr:cNvPr>
        <xdr:cNvSpPr/>
      </xdr:nvSpPr>
      <xdr:spPr bwMode="auto">
        <a:xfrm>
          <a:off x="4048125" y="778478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243</xdr:row>
      <xdr:rowOff>0</xdr:rowOff>
    </xdr:from>
    <xdr:to>
      <xdr:col>5</xdr:col>
      <xdr:colOff>2709525</xdr:colOff>
      <xdr:row>243</xdr:row>
      <xdr:rowOff>45719</xdr:rowOff>
    </xdr:to>
    <xdr:sp macro="" textlink="">
      <xdr:nvSpPr>
        <xdr:cNvPr id="147" name="Rectángulo 146">
          <a:extLst>
            <a:ext uri="{FF2B5EF4-FFF2-40B4-BE49-F238E27FC236}">
              <a16:creationId xmlns:a16="http://schemas.microsoft.com/office/drawing/2014/main" id="{00000000-0008-0000-1300-000093000000}"/>
            </a:ext>
          </a:extLst>
        </xdr:cNvPr>
        <xdr:cNvSpPr/>
      </xdr:nvSpPr>
      <xdr:spPr bwMode="auto">
        <a:xfrm>
          <a:off x="4057650" y="769620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243</xdr:row>
      <xdr:rowOff>885819</xdr:rowOff>
    </xdr:from>
    <xdr:to>
      <xdr:col>3</xdr:col>
      <xdr:colOff>2484000</xdr:colOff>
      <xdr:row>243</xdr:row>
      <xdr:rowOff>931538</xdr:rowOff>
    </xdr:to>
    <xdr:sp macro="" textlink="">
      <xdr:nvSpPr>
        <xdr:cNvPr id="148" name="Rectángulo 147">
          <a:extLst>
            <a:ext uri="{FF2B5EF4-FFF2-40B4-BE49-F238E27FC236}">
              <a16:creationId xmlns:a16="http://schemas.microsoft.com/office/drawing/2014/main" id="{00000000-0008-0000-1300-000094000000}"/>
            </a:ext>
          </a:extLst>
        </xdr:cNvPr>
        <xdr:cNvSpPr/>
      </xdr:nvSpPr>
      <xdr:spPr bwMode="auto">
        <a:xfrm>
          <a:off x="1085850" y="778478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243</xdr:row>
      <xdr:rowOff>0</xdr:rowOff>
    </xdr:from>
    <xdr:to>
      <xdr:col>3</xdr:col>
      <xdr:colOff>2493525</xdr:colOff>
      <xdr:row>243</xdr:row>
      <xdr:rowOff>45719</xdr:rowOff>
    </xdr:to>
    <xdr:sp macro="" textlink="">
      <xdr:nvSpPr>
        <xdr:cNvPr id="149" name="Rectángulo 148">
          <a:extLst>
            <a:ext uri="{FF2B5EF4-FFF2-40B4-BE49-F238E27FC236}">
              <a16:creationId xmlns:a16="http://schemas.microsoft.com/office/drawing/2014/main" id="{00000000-0008-0000-1300-000095000000}"/>
            </a:ext>
          </a:extLst>
        </xdr:cNvPr>
        <xdr:cNvSpPr/>
      </xdr:nvSpPr>
      <xdr:spPr bwMode="auto">
        <a:xfrm>
          <a:off x="1095375" y="769620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243</xdr:row>
      <xdr:rowOff>885819</xdr:rowOff>
    </xdr:from>
    <xdr:to>
      <xdr:col>9</xdr:col>
      <xdr:colOff>3060000</xdr:colOff>
      <xdr:row>243</xdr:row>
      <xdr:rowOff>931538</xdr:rowOff>
    </xdr:to>
    <xdr:sp macro="" textlink="">
      <xdr:nvSpPr>
        <xdr:cNvPr id="150" name="Rectángulo 149">
          <a:extLst>
            <a:ext uri="{FF2B5EF4-FFF2-40B4-BE49-F238E27FC236}">
              <a16:creationId xmlns:a16="http://schemas.microsoft.com/office/drawing/2014/main" id="{00000000-0008-0000-1300-000096000000}"/>
            </a:ext>
          </a:extLst>
        </xdr:cNvPr>
        <xdr:cNvSpPr/>
      </xdr:nvSpPr>
      <xdr:spPr bwMode="auto">
        <a:xfrm>
          <a:off x="9972675" y="77847819"/>
          <a:ext cx="278377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243</xdr:row>
      <xdr:rowOff>0</xdr:rowOff>
    </xdr:from>
    <xdr:to>
      <xdr:col>9</xdr:col>
      <xdr:colOff>3069525</xdr:colOff>
      <xdr:row>243</xdr:row>
      <xdr:rowOff>45719</xdr:rowOff>
    </xdr:to>
    <xdr:sp macro="" textlink="">
      <xdr:nvSpPr>
        <xdr:cNvPr id="151" name="Rectángulo 150">
          <a:extLst>
            <a:ext uri="{FF2B5EF4-FFF2-40B4-BE49-F238E27FC236}">
              <a16:creationId xmlns:a16="http://schemas.microsoft.com/office/drawing/2014/main" id="{00000000-0008-0000-1300-000097000000}"/>
            </a:ext>
          </a:extLst>
        </xdr:cNvPr>
        <xdr:cNvSpPr/>
      </xdr:nvSpPr>
      <xdr:spPr bwMode="auto">
        <a:xfrm>
          <a:off x="9982200" y="76962000"/>
          <a:ext cx="27742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243</xdr:row>
      <xdr:rowOff>885819</xdr:rowOff>
    </xdr:from>
    <xdr:to>
      <xdr:col>11</xdr:col>
      <xdr:colOff>2520000</xdr:colOff>
      <xdr:row>243</xdr:row>
      <xdr:rowOff>931538</xdr:rowOff>
    </xdr:to>
    <xdr:sp macro="" textlink="">
      <xdr:nvSpPr>
        <xdr:cNvPr id="152" name="Rectángulo 151">
          <a:extLst>
            <a:ext uri="{FF2B5EF4-FFF2-40B4-BE49-F238E27FC236}">
              <a16:creationId xmlns:a16="http://schemas.microsoft.com/office/drawing/2014/main" id="{00000000-0008-0000-1300-000098000000}"/>
            </a:ext>
          </a:extLst>
        </xdr:cNvPr>
        <xdr:cNvSpPr/>
      </xdr:nvSpPr>
      <xdr:spPr bwMode="auto">
        <a:xfrm>
          <a:off x="12934950" y="778478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243</xdr:row>
      <xdr:rowOff>0</xdr:rowOff>
    </xdr:from>
    <xdr:to>
      <xdr:col>11</xdr:col>
      <xdr:colOff>2529525</xdr:colOff>
      <xdr:row>243</xdr:row>
      <xdr:rowOff>45719</xdr:rowOff>
    </xdr:to>
    <xdr:sp macro="" textlink="">
      <xdr:nvSpPr>
        <xdr:cNvPr id="153" name="Rectángulo 152">
          <a:extLst>
            <a:ext uri="{FF2B5EF4-FFF2-40B4-BE49-F238E27FC236}">
              <a16:creationId xmlns:a16="http://schemas.microsoft.com/office/drawing/2014/main" id="{00000000-0008-0000-1300-000099000000}"/>
            </a:ext>
          </a:extLst>
        </xdr:cNvPr>
        <xdr:cNvSpPr/>
      </xdr:nvSpPr>
      <xdr:spPr bwMode="auto">
        <a:xfrm>
          <a:off x="12944475" y="769620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31</xdr:row>
      <xdr:rowOff>934925</xdr:rowOff>
    </xdr:from>
    <xdr:to>
      <xdr:col>38</xdr:col>
      <xdr:colOff>2988000</xdr:colOff>
      <xdr:row>32</xdr:row>
      <xdr:rowOff>8505</xdr:rowOff>
    </xdr:to>
    <xdr:sp macro="" textlink="">
      <xdr:nvSpPr>
        <xdr:cNvPr id="154" name="Rectángulo 153">
          <a:extLst>
            <a:ext uri="{FF2B5EF4-FFF2-40B4-BE49-F238E27FC236}">
              <a16:creationId xmlns:a16="http://schemas.microsoft.com/office/drawing/2014/main" id="{00000000-0008-0000-1300-00009A000000}"/>
            </a:ext>
          </a:extLst>
        </xdr:cNvPr>
        <xdr:cNvSpPr/>
      </xdr:nvSpPr>
      <xdr:spPr bwMode="auto">
        <a:xfrm>
          <a:off x="98812350" y="16889300"/>
          <a:ext cx="2988000" cy="832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31</xdr:row>
      <xdr:rowOff>0</xdr:rowOff>
    </xdr:from>
    <xdr:to>
      <xdr:col>38</xdr:col>
      <xdr:colOff>2997525</xdr:colOff>
      <xdr:row>31</xdr:row>
      <xdr:rowOff>45719</xdr:rowOff>
    </xdr:to>
    <xdr:sp macro="" textlink="">
      <xdr:nvSpPr>
        <xdr:cNvPr id="155" name="Rectángulo 154">
          <a:extLst>
            <a:ext uri="{FF2B5EF4-FFF2-40B4-BE49-F238E27FC236}">
              <a16:creationId xmlns:a16="http://schemas.microsoft.com/office/drawing/2014/main" id="{00000000-0008-0000-1300-00009B000000}"/>
            </a:ext>
          </a:extLst>
        </xdr:cNvPr>
        <xdr:cNvSpPr/>
      </xdr:nvSpPr>
      <xdr:spPr bwMode="auto">
        <a:xfrm>
          <a:off x="98821875" y="159543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254</xdr:row>
      <xdr:rowOff>797445</xdr:rowOff>
    </xdr:from>
    <xdr:to>
      <xdr:col>38</xdr:col>
      <xdr:colOff>2988000</xdr:colOff>
      <xdr:row>254</xdr:row>
      <xdr:rowOff>843164</xdr:rowOff>
    </xdr:to>
    <xdr:sp macro="" textlink="">
      <xdr:nvSpPr>
        <xdr:cNvPr id="156" name="Rectángulo 155">
          <a:extLst>
            <a:ext uri="{FF2B5EF4-FFF2-40B4-BE49-F238E27FC236}">
              <a16:creationId xmlns:a16="http://schemas.microsoft.com/office/drawing/2014/main" id="{00000000-0008-0000-1300-00009C000000}"/>
            </a:ext>
          </a:extLst>
        </xdr:cNvPr>
        <xdr:cNvSpPr/>
      </xdr:nvSpPr>
      <xdr:spPr bwMode="auto">
        <a:xfrm>
          <a:off x="98812350" y="8211237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254</xdr:row>
      <xdr:rowOff>0</xdr:rowOff>
    </xdr:from>
    <xdr:to>
      <xdr:col>38</xdr:col>
      <xdr:colOff>2997525</xdr:colOff>
      <xdr:row>254</xdr:row>
      <xdr:rowOff>45719</xdr:rowOff>
    </xdr:to>
    <xdr:sp macro="" textlink="">
      <xdr:nvSpPr>
        <xdr:cNvPr id="157" name="Rectángulo 156">
          <a:extLst>
            <a:ext uri="{FF2B5EF4-FFF2-40B4-BE49-F238E27FC236}">
              <a16:creationId xmlns:a16="http://schemas.microsoft.com/office/drawing/2014/main" id="{00000000-0008-0000-1300-00009D000000}"/>
            </a:ext>
          </a:extLst>
        </xdr:cNvPr>
        <xdr:cNvSpPr/>
      </xdr:nvSpPr>
      <xdr:spPr bwMode="auto">
        <a:xfrm>
          <a:off x="98821875" y="813149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31</xdr:row>
      <xdr:rowOff>934925</xdr:rowOff>
    </xdr:from>
    <xdr:to>
      <xdr:col>36</xdr:col>
      <xdr:colOff>2700000</xdr:colOff>
      <xdr:row>32</xdr:row>
      <xdr:rowOff>8505</xdr:rowOff>
    </xdr:to>
    <xdr:sp macro="" textlink="">
      <xdr:nvSpPr>
        <xdr:cNvPr id="158" name="Rectángulo 157">
          <a:extLst>
            <a:ext uri="{FF2B5EF4-FFF2-40B4-BE49-F238E27FC236}">
              <a16:creationId xmlns:a16="http://schemas.microsoft.com/office/drawing/2014/main" id="{00000000-0008-0000-1300-00009E000000}"/>
            </a:ext>
          </a:extLst>
        </xdr:cNvPr>
        <xdr:cNvSpPr/>
      </xdr:nvSpPr>
      <xdr:spPr bwMode="auto">
        <a:xfrm>
          <a:off x="95888175" y="16889300"/>
          <a:ext cx="2700000" cy="832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31</xdr:row>
      <xdr:rowOff>0</xdr:rowOff>
    </xdr:from>
    <xdr:to>
      <xdr:col>36</xdr:col>
      <xdr:colOff>2709525</xdr:colOff>
      <xdr:row>31</xdr:row>
      <xdr:rowOff>45719</xdr:rowOff>
    </xdr:to>
    <xdr:sp macro="" textlink="">
      <xdr:nvSpPr>
        <xdr:cNvPr id="159" name="Rectángulo 158">
          <a:extLst>
            <a:ext uri="{FF2B5EF4-FFF2-40B4-BE49-F238E27FC236}">
              <a16:creationId xmlns:a16="http://schemas.microsoft.com/office/drawing/2014/main" id="{00000000-0008-0000-1300-00009F000000}"/>
            </a:ext>
          </a:extLst>
        </xdr:cNvPr>
        <xdr:cNvSpPr/>
      </xdr:nvSpPr>
      <xdr:spPr bwMode="auto">
        <a:xfrm>
          <a:off x="95897700" y="159543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31</xdr:row>
      <xdr:rowOff>934925</xdr:rowOff>
    </xdr:from>
    <xdr:to>
      <xdr:col>34</xdr:col>
      <xdr:colOff>2484000</xdr:colOff>
      <xdr:row>32</xdr:row>
      <xdr:rowOff>8505</xdr:rowOff>
    </xdr:to>
    <xdr:sp macro="" textlink="">
      <xdr:nvSpPr>
        <xdr:cNvPr id="160" name="Rectángulo 159">
          <a:extLst>
            <a:ext uri="{FF2B5EF4-FFF2-40B4-BE49-F238E27FC236}">
              <a16:creationId xmlns:a16="http://schemas.microsoft.com/office/drawing/2014/main" id="{00000000-0008-0000-1300-0000A0000000}"/>
            </a:ext>
          </a:extLst>
        </xdr:cNvPr>
        <xdr:cNvSpPr/>
      </xdr:nvSpPr>
      <xdr:spPr bwMode="auto">
        <a:xfrm>
          <a:off x="93183075" y="16889300"/>
          <a:ext cx="2484000" cy="832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31</xdr:row>
      <xdr:rowOff>0</xdr:rowOff>
    </xdr:from>
    <xdr:to>
      <xdr:col>34</xdr:col>
      <xdr:colOff>2493525</xdr:colOff>
      <xdr:row>31</xdr:row>
      <xdr:rowOff>45719</xdr:rowOff>
    </xdr:to>
    <xdr:sp macro="" textlink="">
      <xdr:nvSpPr>
        <xdr:cNvPr id="161" name="Rectángulo 160">
          <a:extLst>
            <a:ext uri="{FF2B5EF4-FFF2-40B4-BE49-F238E27FC236}">
              <a16:creationId xmlns:a16="http://schemas.microsoft.com/office/drawing/2014/main" id="{00000000-0008-0000-1300-0000A1000000}"/>
            </a:ext>
          </a:extLst>
        </xdr:cNvPr>
        <xdr:cNvSpPr/>
      </xdr:nvSpPr>
      <xdr:spPr bwMode="auto">
        <a:xfrm>
          <a:off x="93192600" y="159543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31</xdr:row>
      <xdr:rowOff>934925</xdr:rowOff>
    </xdr:from>
    <xdr:to>
      <xdr:col>40</xdr:col>
      <xdr:colOff>3060000</xdr:colOff>
      <xdr:row>32</xdr:row>
      <xdr:rowOff>8505</xdr:rowOff>
    </xdr:to>
    <xdr:sp macro="" textlink="">
      <xdr:nvSpPr>
        <xdr:cNvPr id="162" name="Rectángulo 161">
          <a:extLst>
            <a:ext uri="{FF2B5EF4-FFF2-40B4-BE49-F238E27FC236}">
              <a16:creationId xmlns:a16="http://schemas.microsoft.com/office/drawing/2014/main" id="{00000000-0008-0000-1300-0000A2000000}"/>
            </a:ext>
          </a:extLst>
        </xdr:cNvPr>
        <xdr:cNvSpPr/>
      </xdr:nvSpPr>
      <xdr:spPr bwMode="auto">
        <a:xfrm>
          <a:off x="102003225" y="16889300"/>
          <a:ext cx="3060000" cy="832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31</xdr:row>
      <xdr:rowOff>0</xdr:rowOff>
    </xdr:from>
    <xdr:to>
      <xdr:col>40</xdr:col>
      <xdr:colOff>3069525</xdr:colOff>
      <xdr:row>31</xdr:row>
      <xdr:rowOff>45719</xdr:rowOff>
    </xdr:to>
    <xdr:sp macro="" textlink="">
      <xdr:nvSpPr>
        <xdr:cNvPr id="163" name="Rectángulo 162">
          <a:extLst>
            <a:ext uri="{FF2B5EF4-FFF2-40B4-BE49-F238E27FC236}">
              <a16:creationId xmlns:a16="http://schemas.microsoft.com/office/drawing/2014/main" id="{00000000-0008-0000-1300-0000A3000000}"/>
            </a:ext>
          </a:extLst>
        </xdr:cNvPr>
        <xdr:cNvSpPr/>
      </xdr:nvSpPr>
      <xdr:spPr bwMode="auto">
        <a:xfrm>
          <a:off x="102012750" y="159543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31</xdr:row>
      <xdr:rowOff>934925</xdr:rowOff>
    </xdr:from>
    <xdr:to>
      <xdr:col>42</xdr:col>
      <xdr:colOff>2520000</xdr:colOff>
      <xdr:row>32</xdr:row>
      <xdr:rowOff>8505</xdr:rowOff>
    </xdr:to>
    <xdr:sp macro="" textlink="">
      <xdr:nvSpPr>
        <xdr:cNvPr id="164" name="Rectángulo 163">
          <a:extLst>
            <a:ext uri="{FF2B5EF4-FFF2-40B4-BE49-F238E27FC236}">
              <a16:creationId xmlns:a16="http://schemas.microsoft.com/office/drawing/2014/main" id="{00000000-0008-0000-1300-0000A4000000}"/>
            </a:ext>
          </a:extLst>
        </xdr:cNvPr>
        <xdr:cNvSpPr/>
      </xdr:nvSpPr>
      <xdr:spPr bwMode="auto">
        <a:xfrm>
          <a:off x="105298875" y="16889300"/>
          <a:ext cx="2520000" cy="832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31</xdr:row>
      <xdr:rowOff>0</xdr:rowOff>
    </xdr:from>
    <xdr:to>
      <xdr:col>42</xdr:col>
      <xdr:colOff>2529525</xdr:colOff>
      <xdr:row>31</xdr:row>
      <xdr:rowOff>45719</xdr:rowOff>
    </xdr:to>
    <xdr:sp macro="" textlink="">
      <xdr:nvSpPr>
        <xdr:cNvPr id="165" name="Rectángulo 164">
          <a:extLst>
            <a:ext uri="{FF2B5EF4-FFF2-40B4-BE49-F238E27FC236}">
              <a16:creationId xmlns:a16="http://schemas.microsoft.com/office/drawing/2014/main" id="{00000000-0008-0000-1300-0000A5000000}"/>
            </a:ext>
          </a:extLst>
        </xdr:cNvPr>
        <xdr:cNvSpPr/>
      </xdr:nvSpPr>
      <xdr:spPr bwMode="auto">
        <a:xfrm>
          <a:off x="105308400" y="159543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29</xdr:row>
      <xdr:rowOff>885819</xdr:rowOff>
    </xdr:from>
    <xdr:to>
      <xdr:col>38</xdr:col>
      <xdr:colOff>2988000</xdr:colOff>
      <xdr:row>29</xdr:row>
      <xdr:rowOff>931538</xdr:rowOff>
    </xdr:to>
    <xdr:sp macro="" textlink="">
      <xdr:nvSpPr>
        <xdr:cNvPr id="166" name="Rectángulo 165">
          <a:extLst>
            <a:ext uri="{FF2B5EF4-FFF2-40B4-BE49-F238E27FC236}">
              <a16:creationId xmlns:a16="http://schemas.microsoft.com/office/drawing/2014/main" id="{00000000-0008-0000-1300-0000A6000000}"/>
            </a:ext>
          </a:extLst>
        </xdr:cNvPr>
        <xdr:cNvSpPr/>
      </xdr:nvSpPr>
      <xdr:spPr bwMode="auto">
        <a:xfrm>
          <a:off x="98812350" y="156019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29</xdr:row>
      <xdr:rowOff>0</xdr:rowOff>
    </xdr:from>
    <xdr:to>
      <xdr:col>38</xdr:col>
      <xdr:colOff>2997525</xdr:colOff>
      <xdr:row>29</xdr:row>
      <xdr:rowOff>45719</xdr:rowOff>
    </xdr:to>
    <xdr:sp macro="" textlink="">
      <xdr:nvSpPr>
        <xdr:cNvPr id="167" name="Rectángulo 166">
          <a:extLst>
            <a:ext uri="{FF2B5EF4-FFF2-40B4-BE49-F238E27FC236}">
              <a16:creationId xmlns:a16="http://schemas.microsoft.com/office/drawing/2014/main" id="{00000000-0008-0000-1300-0000A7000000}"/>
            </a:ext>
          </a:extLst>
        </xdr:cNvPr>
        <xdr:cNvSpPr/>
      </xdr:nvSpPr>
      <xdr:spPr bwMode="auto">
        <a:xfrm>
          <a:off x="98821875" y="147161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29</xdr:row>
      <xdr:rowOff>885819</xdr:rowOff>
    </xdr:from>
    <xdr:to>
      <xdr:col>36</xdr:col>
      <xdr:colOff>2700000</xdr:colOff>
      <xdr:row>29</xdr:row>
      <xdr:rowOff>931538</xdr:rowOff>
    </xdr:to>
    <xdr:sp macro="" textlink="">
      <xdr:nvSpPr>
        <xdr:cNvPr id="168" name="Rectángulo 167">
          <a:extLst>
            <a:ext uri="{FF2B5EF4-FFF2-40B4-BE49-F238E27FC236}">
              <a16:creationId xmlns:a16="http://schemas.microsoft.com/office/drawing/2014/main" id="{00000000-0008-0000-1300-0000A8000000}"/>
            </a:ext>
          </a:extLst>
        </xdr:cNvPr>
        <xdr:cNvSpPr/>
      </xdr:nvSpPr>
      <xdr:spPr bwMode="auto">
        <a:xfrm>
          <a:off x="95888175" y="15601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29</xdr:row>
      <xdr:rowOff>0</xdr:rowOff>
    </xdr:from>
    <xdr:to>
      <xdr:col>36</xdr:col>
      <xdr:colOff>2709525</xdr:colOff>
      <xdr:row>29</xdr:row>
      <xdr:rowOff>45719</xdr:rowOff>
    </xdr:to>
    <xdr:sp macro="" textlink="">
      <xdr:nvSpPr>
        <xdr:cNvPr id="169" name="Rectángulo 168">
          <a:extLst>
            <a:ext uri="{FF2B5EF4-FFF2-40B4-BE49-F238E27FC236}">
              <a16:creationId xmlns:a16="http://schemas.microsoft.com/office/drawing/2014/main" id="{00000000-0008-0000-1300-0000A9000000}"/>
            </a:ext>
          </a:extLst>
        </xdr:cNvPr>
        <xdr:cNvSpPr/>
      </xdr:nvSpPr>
      <xdr:spPr bwMode="auto">
        <a:xfrm>
          <a:off x="95897700" y="14716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29</xdr:row>
      <xdr:rowOff>885819</xdr:rowOff>
    </xdr:from>
    <xdr:to>
      <xdr:col>34</xdr:col>
      <xdr:colOff>2484000</xdr:colOff>
      <xdr:row>29</xdr:row>
      <xdr:rowOff>931538</xdr:rowOff>
    </xdr:to>
    <xdr:sp macro="" textlink="">
      <xdr:nvSpPr>
        <xdr:cNvPr id="170" name="Rectángulo 169">
          <a:extLst>
            <a:ext uri="{FF2B5EF4-FFF2-40B4-BE49-F238E27FC236}">
              <a16:creationId xmlns:a16="http://schemas.microsoft.com/office/drawing/2014/main" id="{00000000-0008-0000-1300-0000AA000000}"/>
            </a:ext>
          </a:extLst>
        </xdr:cNvPr>
        <xdr:cNvSpPr/>
      </xdr:nvSpPr>
      <xdr:spPr bwMode="auto">
        <a:xfrm>
          <a:off x="93183075" y="15601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29</xdr:row>
      <xdr:rowOff>0</xdr:rowOff>
    </xdr:from>
    <xdr:to>
      <xdr:col>34</xdr:col>
      <xdr:colOff>2493525</xdr:colOff>
      <xdr:row>29</xdr:row>
      <xdr:rowOff>45719</xdr:rowOff>
    </xdr:to>
    <xdr:sp macro="" textlink="">
      <xdr:nvSpPr>
        <xdr:cNvPr id="171" name="Rectángulo 170">
          <a:extLst>
            <a:ext uri="{FF2B5EF4-FFF2-40B4-BE49-F238E27FC236}">
              <a16:creationId xmlns:a16="http://schemas.microsoft.com/office/drawing/2014/main" id="{00000000-0008-0000-1300-0000AB000000}"/>
            </a:ext>
          </a:extLst>
        </xdr:cNvPr>
        <xdr:cNvSpPr/>
      </xdr:nvSpPr>
      <xdr:spPr bwMode="auto">
        <a:xfrm>
          <a:off x="93192600" y="14716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29</xdr:row>
      <xdr:rowOff>885819</xdr:rowOff>
    </xdr:from>
    <xdr:to>
      <xdr:col>40</xdr:col>
      <xdr:colOff>3060000</xdr:colOff>
      <xdr:row>29</xdr:row>
      <xdr:rowOff>931538</xdr:rowOff>
    </xdr:to>
    <xdr:sp macro="" textlink="">
      <xdr:nvSpPr>
        <xdr:cNvPr id="172" name="Rectángulo 171">
          <a:extLst>
            <a:ext uri="{FF2B5EF4-FFF2-40B4-BE49-F238E27FC236}">
              <a16:creationId xmlns:a16="http://schemas.microsoft.com/office/drawing/2014/main" id="{00000000-0008-0000-1300-0000AC000000}"/>
            </a:ext>
          </a:extLst>
        </xdr:cNvPr>
        <xdr:cNvSpPr/>
      </xdr:nvSpPr>
      <xdr:spPr bwMode="auto">
        <a:xfrm>
          <a:off x="102003225" y="156019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29</xdr:row>
      <xdr:rowOff>0</xdr:rowOff>
    </xdr:from>
    <xdr:to>
      <xdr:col>40</xdr:col>
      <xdr:colOff>3069525</xdr:colOff>
      <xdr:row>29</xdr:row>
      <xdr:rowOff>45719</xdr:rowOff>
    </xdr:to>
    <xdr:sp macro="" textlink="">
      <xdr:nvSpPr>
        <xdr:cNvPr id="173" name="Rectángulo 172">
          <a:extLst>
            <a:ext uri="{FF2B5EF4-FFF2-40B4-BE49-F238E27FC236}">
              <a16:creationId xmlns:a16="http://schemas.microsoft.com/office/drawing/2014/main" id="{00000000-0008-0000-1300-0000AD000000}"/>
            </a:ext>
          </a:extLst>
        </xdr:cNvPr>
        <xdr:cNvSpPr/>
      </xdr:nvSpPr>
      <xdr:spPr bwMode="auto">
        <a:xfrm>
          <a:off x="102012750" y="147161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29</xdr:row>
      <xdr:rowOff>885819</xdr:rowOff>
    </xdr:from>
    <xdr:to>
      <xdr:col>42</xdr:col>
      <xdr:colOff>2520000</xdr:colOff>
      <xdr:row>29</xdr:row>
      <xdr:rowOff>931538</xdr:rowOff>
    </xdr:to>
    <xdr:sp macro="" textlink="">
      <xdr:nvSpPr>
        <xdr:cNvPr id="174" name="Rectángulo 173">
          <a:extLst>
            <a:ext uri="{FF2B5EF4-FFF2-40B4-BE49-F238E27FC236}">
              <a16:creationId xmlns:a16="http://schemas.microsoft.com/office/drawing/2014/main" id="{00000000-0008-0000-1300-0000AE000000}"/>
            </a:ext>
          </a:extLst>
        </xdr:cNvPr>
        <xdr:cNvSpPr/>
      </xdr:nvSpPr>
      <xdr:spPr bwMode="auto">
        <a:xfrm>
          <a:off x="105298875" y="15601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29</xdr:row>
      <xdr:rowOff>0</xdr:rowOff>
    </xdr:from>
    <xdr:to>
      <xdr:col>42</xdr:col>
      <xdr:colOff>2529525</xdr:colOff>
      <xdr:row>29</xdr:row>
      <xdr:rowOff>45719</xdr:rowOff>
    </xdr:to>
    <xdr:sp macro="" textlink="">
      <xdr:nvSpPr>
        <xdr:cNvPr id="175" name="Rectángulo 174">
          <a:extLst>
            <a:ext uri="{FF2B5EF4-FFF2-40B4-BE49-F238E27FC236}">
              <a16:creationId xmlns:a16="http://schemas.microsoft.com/office/drawing/2014/main" id="{00000000-0008-0000-1300-0000AF000000}"/>
            </a:ext>
          </a:extLst>
        </xdr:cNvPr>
        <xdr:cNvSpPr/>
      </xdr:nvSpPr>
      <xdr:spPr bwMode="auto">
        <a:xfrm>
          <a:off x="105308400" y="14716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27</xdr:row>
      <xdr:rowOff>885819</xdr:rowOff>
    </xdr:from>
    <xdr:to>
      <xdr:col>38</xdr:col>
      <xdr:colOff>2988000</xdr:colOff>
      <xdr:row>27</xdr:row>
      <xdr:rowOff>931538</xdr:rowOff>
    </xdr:to>
    <xdr:sp macro="" textlink="">
      <xdr:nvSpPr>
        <xdr:cNvPr id="176" name="Rectángulo 175">
          <a:extLst>
            <a:ext uri="{FF2B5EF4-FFF2-40B4-BE49-F238E27FC236}">
              <a16:creationId xmlns:a16="http://schemas.microsoft.com/office/drawing/2014/main" id="{00000000-0008-0000-1300-0000B0000000}"/>
            </a:ext>
          </a:extLst>
        </xdr:cNvPr>
        <xdr:cNvSpPr/>
      </xdr:nvSpPr>
      <xdr:spPr bwMode="auto">
        <a:xfrm>
          <a:off x="98812350" y="143827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27</xdr:row>
      <xdr:rowOff>0</xdr:rowOff>
    </xdr:from>
    <xdr:to>
      <xdr:col>38</xdr:col>
      <xdr:colOff>2997525</xdr:colOff>
      <xdr:row>27</xdr:row>
      <xdr:rowOff>45719</xdr:rowOff>
    </xdr:to>
    <xdr:sp macro="" textlink="">
      <xdr:nvSpPr>
        <xdr:cNvPr id="177" name="Rectángulo 176">
          <a:extLst>
            <a:ext uri="{FF2B5EF4-FFF2-40B4-BE49-F238E27FC236}">
              <a16:creationId xmlns:a16="http://schemas.microsoft.com/office/drawing/2014/main" id="{00000000-0008-0000-1300-0000B1000000}"/>
            </a:ext>
          </a:extLst>
        </xdr:cNvPr>
        <xdr:cNvSpPr/>
      </xdr:nvSpPr>
      <xdr:spPr bwMode="auto">
        <a:xfrm>
          <a:off x="98821875" y="134969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27</xdr:row>
      <xdr:rowOff>885819</xdr:rowOff>
    </xdr:from>
    <xdr:to>
      <xdr:col>36</xdr:col>
      <xdr:colOff>2700000</xdr:colOff>
      <xdr:row>27</xdr:row>
      <xdr:rowOff>931538</xdr:rowOff>
    </xdr:to>
    <xdr:sp macro="" textlink="">
      <xdr:nvSpPr>
        <xdr:cNvPr id="178" name="Rectángulo 177">
          <a:extLst>
            <a:ext uri="{FF2B5EF4-FFF2-40B4-BE49-F238E27FC236}">
              <a16:creationId xmlns:a16="http://schemas.microsoft.com/office/drawing/2014/main" id="{00000000-0008-0000-1300-0000B2000000}"/>
            </a:ext>
          </a:extLst>
        </xdr:cNvPr>
        <xdr:cNvSpPr/>
      </xdr:nvSpPr>
      <xdr:spPr bwMode="auto">
        <a:xfrm>
          <a:off x="95888175" y="143827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27</xdr:row>
      <xdr:rowOff>0</xdr:rowOff>
    </xdr:from>
    <xdr:to>
      <xdr:col>36</xdr:col>
      <xdr:colOff>2709525</xdr:colOff>
      <xdr:row>27</xdr:row>
      <xdr:rowOff>45719</xdr:rowOff>
    </xdr:to>
    <xdr:sp macro="" textlink="">
      <xdr:nvSpPr>
        <xdr:cNvPr id="179" name="Rectángulo 178">
          <a:extLst>
            <a:ext uri="{FF2B5EF4-FFF2-40B4-BE49-F238E27FC236}">
              <a16:creationId xmlns:a16="http://schemas.microsoft.com/office/drawing/2014/main" id="{00000000-0008-0000-1300-0000B3000000}"/>
            </a:ext>
          </a:extLst>
        </xdr:cNvPr>
        <xdr:cNvSpPr/>
      </xdr:nvSpPr>
      <xdr:spPr bwMode="auto">
        <a:xfrm>
          <a:off x="95897700" y="134969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27</xdr:row>
      <xdr:rowOff>885819</xdr:rowOff>
    </xdr:from>
    <xdr:to>
      <xdr:col>34</xdr:col>
      <xdr:colOff>2484000</xdr:colOff>
      <xdr:row>27</xdr:row>
      <xdr:rowOff>931538</xdr:rowOff>
    </xdr:to>
    <xdr:sp macro="" textlink="">
      <xdr:nvSpPr>
        <xdr:cNvPr id="180" name="Rectángulo 179">
          <a:extLst>
            <a:ext uri="{FF2B5EF4-FFF2-40B4-BE49-F238E27FC236}">
              <a16:creationId xmlns:a16="http://schemas.microsoft.com/office/drawing/2014/main" id="{00000000-0008-0000-1300-0000B4000000}"/>
            </a:ext>
          </a:extLst>
        </xdr:cNvPr>
        <xdr:cNvSpPr/>
      </xdr:nvSpPr>
      <xdr:spPr bwMode="auto">
        <a:xfrm>
          <a:off x="93183075" y="143827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27</xdr:row>
      <xdr:rowOff>0</xdr:rowOff>
    </xdr:from>
    <xdr:to>
      <xdr:col>34</xdr:col>
      <xdr:colOff>2493525</xdr:colOff>
      <xdr:row>27</xdr:row>
      <xdr:rowOff>45719</xdr:rowOff>
    </xdr:to>
    <xdr:sp macro="" textlink="">
      <xdr:nvSpPr>
        <xdr:cNvPr id="181" name="Rectángulo 180">
          <a:extLst>
            <a:ext uri="{FF2B5EF4-FFF2-40B4-BE49-F238E27FC236}">
              <a16:creationId xmlns:a16="http://schemas.microsoft.com/office/drawing/2014/main" id="{00000000-0008-0000-1300-0000B5000000}"/>
            </a:ext>
          </a:extLst>
        </xdr:cNvPr>
        <xdr:cNvSpPr/>
      </xdr:nvSpPr>
      <xdr:spPr bwMode="auto">
        <a:xfrm>
          <a:off x="93192600" y="134969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27</xdr:row>
      <xdr:rowOff>885819</xdr:rowOff>
    </xdr:from>
    <xdr:to>
      <xdr:col>40</xdr:col>
      <xdr:colOff>3060000</xdr:colOff>
      <xdr:row>27</xdr:row>
      <xdr:rowOff>931538</xdr:rowOff>
    </xdr:to>
    <xdr:sp macro="" textlink="">
      <xdr:nvSpPr>
        <xdr:cNvPr id="182" name="Rectángulo 181">
          <a:extLst>
            <a:ext uri="{FF2B5EF4-FFF2-40B4-BE49-F238E27FC236}">
              <a16:creationId xmlns:a16="http://schemas.microsoft.com/office/drawing/2014/main" id="{00000000-0008-0000-1300-0000B6000000}"/>
            </a:ext>
          </a:extLst>
        </xdr:cNvPr>
        <xdr:cNvSpPr/>
      </xdr:nvSpPr>
      <xdr:spPr bwMode="auto">
        <a:xfrm>
          <a:off x="102003225" y="143827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27</xdr:row>
      <xdr:rowOff>0</xdr:rowOff>
    </xdr:from>
    <xdr:to>
      <xdr:col>40</xdr:col>
      <xdr:colOff>3069525</xdr:colOff>
      <xdr:row>27</xdr:row>
      <xdr:rowOff>45719</xdr:rowOff>
    </xdr:to>
    <xdr:sp macro="" textlink="">
      <xdr:nvSpPr>
        <xdr:cNvPr id="183" name="Rectángulo 182">
          <a:extLst>
            <a:ext uri="{FF2B5EF4-FFF2-40B4-BE49-F238E27FC236}">
              <a16:creationId xmlns:a16="http://schemas.microsoft.com/office/drawing/2014/main" id="{00000000-0008-0000-1300-0000B7000000}"/>
            </a:ext>
          </a:extLst>
        </xdr:cNvPr>
        <xdr:cNvSpPr/>
      </xdr:nvSpPr>
      <xdr:spPr bwMode="auto">
        <a:xfrm>
          <a:off x="102012750" y="134969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27</xdr:row>
      <xdr:rowOff>885819</xdr:rowOff>
    </xdr:from>
    <xdr:to>
      <xdr:col>42</xdr:col>
      <xdr:colOff>2520000</xdr:colOff>
      <xdr:row>27</xdr:row>
      <xdr:rowOff>931538</xdr:rowOff>
    </xdr:to>
    <xdr:sp macro="" textlink="">
      <xdr:nvSpPr>
        <xdr:cNvPr id="184" name="Rectángulo 183">
          <a:extLst>
            <a:ext uri="{FF2B5EF4-FFF2-40B4-BE49-F238E27FC236}">
              <a16:creationId xmlns:a16="http://schemas.microsoft.com/office/drawing/2014/main" id="{00000000-0008-0000-1300-0000B8000000}"/>
            </a:ext>
          </a:extLst>
        </xdr:cNvPr>
        <xdr:cNvSpPr/>
      </xdr:nvSpPr>
      <xdr:spPr bwMode="auto">
        <a:xfrm>
          <a:off x="105298875" y="143827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27</xdr:row>
      <xdr:rowOff>0</xdr:rowOff>
    </xdr:from>
    <xdr:to>
      <xdr:col>42</xdr:col>
      <xdr:colOff>2529525</xdr:colOff>
      <xdr:row>27</xdr:row>
      <xdr:rowOff>45719</xdr:rowOff>
    </xdr:to>
    <xdr:sp macro="" textlink="">
      <xdr:nvSpPr>
        <xdr:cNvPr id="185" name="Rectángulo 184">
          <a:extLst>
            <a:ext uri="{FF2B5EF4-FFF2-40B4-BE49-F238E27FC236}">
              <a16:creationId xmlns:a16="http://schemas.microsoft.com/office/drawing/2014/main" id="{00000000-0008-0000-1300-0000B9000000}"/>
            </a:ext>
          </a:extLst>
        </xdr:cNvPr>
        <xdr:cNvSpPr/>
      </xdr:nvSpPr>
      <xdr:spPr bwMode="auto">
        <a:xfrm>
          <a:off x="105308400" y="134969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207</xdr:row>
      <xdr:rowOff>934924</xdr:rowOff>
    </xdr:from>
    <xdr:to>
      <xdr:col>38</xdr:col>
      <xdr:colOff>2988000</xdr:colOff>
      <xdr:row>208</xdr:row>
      <xdr:rowOff>8504</xdr:rowOff>
    </xdr:to>
    <xdr:sp macro="" textlink="">
      <xdr:nvSpPr>
        <xdr:cNvPr id="186" name="Rectángulo 185">
          <a:extLst>
            <a:ext uri="{FF2B5EF4-FFF2-40B4-BE49-F238E27FC236}">
              <a16:creationId xmlns:a16="http://schemas.microsoft.com/office/drawing/2014/main" id="{00000000-0008-0000-1300-0000BA000000}"/>
            </a:ext>
          </a:extLst>
        </xdr:cNvPr>
        <xdr:cNvSpPr/>
      </xdr:nvSpPr>
      <xdr:spPr bwMode="auto">
        <a:xfrm>
          <a:off x="98812350" y="6301887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207</xdr:row>
      <xdr:rowOff>-1</xdr:rowOff>
    </xdr:from>
    <xdr:to>
      <xdr:col>38</xdr:col>
      <xdr:colOff>2997525</xdr:colOff>
      <xdr:row>207</xdr:row>
      <xdr:rowOff>45718</xdr:rowOff>
    </xdr:to>
    <xdr:sp macro="" textlink="">
      <xdr:nvSpPr>
        <xdr:cNvPr id="187" name="Rectángulo 186">
          <a:extLst>
            <a:ext uri="{FF2B5EF4-FFF2-40B4-BE49-F238E27FC236}">
              <a16:creationId xmlns:a16="http://schemas.microsoft.com/office/drawing/2014/main" id="{00000000-0008-0000-1300-0000BB000000}"/>
            </a:ext>
          </a:extLst>
        </xdr:cNvPr>
        <xdr:cNvSpPr/>
      </xdr:nvSpPr>
      <xdr:spPr bwMode="auto">
        <a:xfrm>
          <a:off x="98821875" y="6208394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207</xdr:row>
      <xdr:rowOff>934924</xdr:rowOff>
    </xdr:from>
    <xdr:to>
      <xdr:col>36</xdr:col>
      <xdr:colOff>2700000</xdr:colOff>
      <xdr:row>208</xdr:row>
      <xdr:rowOff>8504</xdr:rowOff>
    </xdr:to>
    <xdr:sp macro="" textlink="">
      <xdr:nvSpPr>
        <xdr:cNvPr id="188" name="Rectángulo 187">
          <a:extLst>
            <a:ext uri="{FF2B5EF4-FFF2-40B4-BE49-F238E27FC236}">
              <a16:creationId xmlns:a16="http://schemas.microsoft.com/office/drawing/2014/main" id="{00000000-0008-0000-1300-0000BC000000}"/>
            </a:ext>
          </a:extLst>
        </xdr:cNvPr>
        <xdr:cNvSpPr/>
      </xdr:nvSpPr>
      <xdr:spPr bwMode="auto">
        <a:xfrm>
          <a:off x="95888175" y="6301887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207</xdr:row>
      <xdr:rowOff>-1</xdr:rowOff>
    </xdr:from>
    <xdr:to>
      <xdr:col>36</xdr:col>
      <xdr:colOff>2709525</xdr:colOff>
      <xdr:row>207</xdr:row>
      <xdr:rowOff>45718</xdr:rowOff>
    </xdr:to>
    <xdr:sp macro="" textlink="">
      <xdr:nvSpPr>
        <xdr:cNvPr id="189" name="Rectángulo 188">
          <a:extLst>
            <a:ext uri="{FF2B5EF4-FFF2-40B4-BE49-F238E27FC236}">
              <a16:creationId xmlns:a16="http://schemas.microsoft.com/office/drawing/2014/main" id="{00000000-0008-0000-1300-0000BD000000}"/>
            </a:ext>
          </a:extLst>
        </xdr:cNvPr>
        <xdr:cNvSpPr/>
      </xdr:nvSpPr>
      <xdr:spPr bwMode="auto">
        <a:xfrm>
          <a:off x="95897700" y="6208394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207</xdr:row>
      <xdr:rowOff>934924</xdr:rowOff>
    </xdr:from>
    <xdr:to>
      <xdr:col>34</xdr:col>
      <xdr:colOff>2484000</xdr:colOff>
      <xdr:row>208</xdr:row>
      <xdr:rowOff>8504</xdr:rowOff>
    </xdr:to>
    <xdr:sp macro="" textlink="">
      <xdr:nvSpPr>
        <xdr:cNvPr id="190" name="Rectángulo 189">
          <a:extLst>
            <a:ext uri="{FF2B5EF4-FFF2-40B4-BE49-F238E27FC236}">
              <a16:creationId xmlns:a16="http://schemas.microsoft.com/office/drawing/2014/main" id="{00000000-0008-0000-1300-0000BE000000}"/>
            </a:ext>
          </a:extLst>
        </xdr:cNvPr>
        <xdr:cNvSpPr/>
      </xdr:nvSpPr>
      <xdr:spPr bwMode="auto">
        <a:xfrm>
          <a:off x="93183075" y="6301887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207</xdr:row>
      <xdr:rowOff>-1</xdr:rowOff>
    </xdr:from>
    <xdr:to>
      <xdr:col>34</xdr:col>
      <xdr:colOff>2493525</xdr:colOff>
      <xdr:row>207</xdr:row>
      <xdr:rowOff>45718</xdr:rowOff>
    </xdr:to>
    <xdr:sp macro="" textlink="">
      <xdr:nvSpPr>
        <xdr:cNvPr id="191" name="Rectángulo 190">
          <a:extLst>
            <a:ext uri="{FF2B5EF4-FFF2-40B4-BE49-F238E27FC236}">
              <a16:creationId xmlns:a16="http://schemas.microsoft.com/office/drawing/2014/main" id="{00000000-0008-0000-1300-0000BF000000}"/>
            </a:ext>
          </a:extLst>
        </xdr:cNvPr>
        <xdr:cNvSpPr/>
      </xdr:nvSpPr>
      <xdr:spPr bwMode="auto">
        <a:xfrm>
          <a:off x="93192600" y="6208394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207</xdr:row>
      <xdr:rowOff>934924</xdr:rowOff>
    </xdr:from>
    <xdr:to>
      <xdr:col>40</xdr:col>
      <xdr:colOff>3060000</xdr:colOff>
      <xdr:row>208</xdr:row>
      <xdr:rowOff>8504</xdr:rowOff>
    </xdr:to>
    <xdr:sp macro="" textlink="">
      <xdr:nvSpPr>
        <xdr:cNvPr id="192" name="Rectángulo 191">
          <a:extLst>
            <a:ext uri="{FF2B5EF4-FFF2-40B4-BE49-F238E27FC236}">
              <a16:creationId xmlns:a16="http://schemas.microsoft.com/office/drawing/2014/main" id="{00000000-0008-0000-1300-0000C0000000}"/>
            </a:ext>
          </a:extLst>
        </xdr:cNvPr>
        <xdr:cNvSpPr/>
      </xdr:nvSpPr>
      <xdr:spPr bwMode="auto">
        <a:xfrm>
          <a:off x="102003225" y="63018874"/>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207</xdr:row>
      <xdr:rowOff>-1</xdr:rowOff>
    </xdr:from>
    <xdr:to>
      <xdr:col>40</xdr:col>
      <xdr:colOff>3069525</xdr:colOff>
      <xdr:row>207</xdr:row>
      <xdr:rowOff>45718</xdr:rowOff>
    </xdr:to>
    <xdr:sp macro="" textlink="">
      <xdr:nvSpPr>
        <xdr:cNvPr id="193" name="Rectángulo 192">
          <a:extLst>
            <a:ext uri="{FF2B5EF4-FFF2-40B4-BE49-F238E27FC236}">
              <a16:creationId xmlns:a16="http://schemas.microsoft.com/office/drawing/2014/main" id="{00000000-0008-0000-1300-0000C1000000}"/>
            </a:ext>
          </a:extLst>
        </xdr:cNvPr>
        <xdr:cNvSpPr/>
      </xdr:nvSpPr>
      <xdr:spPr bwMode="auto">
        <a:xfrm>
          <a:off x="102012750" y="6208394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207</xdr:row>
      <xdr:rowOff>934924</xdr:rowOff>
    </xdr:from>
    <xdr:to>
      <xdr:col>42</xdr:col>
      <xdr:colOff>2520000</xdr:colOff>
      <xdr:row>208</xdr:row>
      <xdr:rowOff>8504</xdr:rowOff>
    </xdr:to>
    <xdr:sp macro="" textlink="">
      <xdr:nvSpPr>
        <xdr:cNvPr id="194" name="Rectángulo 193">
          <a:extLst>
            <a:ext uri="{FF2B5EF4-FFF2-40B4-BE49-F238E27FC236}">
              <a16:creationId xmlns:a16="http://schemas.microsoft.com/office/drawing/2014/main" id="{00000000-0008-0000-1300-0000C2000000}"/>
            </a:ext>
          </a:extLst>
        </xdr:cNvPr>
        <xdr:cNvSpPr/>
      </xdr:nvSpPr>
      <xdr:spPr bwMode="auto">
        <a:xfrm>
          <a:off x="105298875" y="6301887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207</xdr:row>
      <xdr:rowOff>-1</xdr:rowOff>
    </xdr:from>
    <xdr:to>
      <xdr:col>42</xdr:col>
      <xdr:colOff>2529525</xdr:colOff>
      <xdr:row>207</xdr:row>
      <xdr:rowOff>45718</xdr:rowOff>
    </xdr:to>
    <xdr:sp macro="" textlink="">
      <xdr:nvSpPr>
        <xdr:cNvPr id="195" name="Rectángulo 194">
          <a:extLst>
            <a:ext uri="{FF2B5EF4-FFF2-40B4-BE49-F238E27FC236}">
              <a16:creationId xmlns:a16="http://schemas.microsoft.com/office/drawing/2014/main" id="{00000000-0008-0000-1300-0000C3000000}"/>
            </a:ext>
          </a:extLst>
        </xdr:cNvPr>
        <xdr:cNvSpPr/>
      </xdr:nvSpPr>
      <xdr:spPr bwMode="auto">
        <a:xfrm>
          <a:off x="105308400" y="6208394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205</xdr:row>
      <xdr:rowOff>885819</xdr:rowOff>
    </xdr:from>
    <xdr:to>
      <xdr:col>38</xdr:col>
      <xdr:colOff>2988000</xdr:colOff>
      <xdr:row>205</xdr:row>
      <xdr:rowOff>931538</xdr:rowOff>
    </xdr:to>
    <xdr:sp macro="" textlink="">
      <xdr:nvSpPr>
        <xdr:cNvPr id="196" name="Rectángulo 195">
          <a:extLst>
            <a:ext uri="{FF2B5EF4-FFF2-40B4-BE49-F238E27FC236}">
              <a16:creationId xmlns:a16="http://schemas.microsoft.com/office/drawing/2014/main" id="{00000000-0008-0000-1300-0000C4000000}"/>
            </a:ext>
          </a:extLst>
        </xdr:cNvPr>
        <xdr:cNvSpPr/>
      </xdr:nvSpPr>
      <xdr:spPr bwMode="auto">
        <a:xfrm>
          <a:off x="98812350" y="61807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205</xdr:row>
      <xdr:rowOff>0</xdr:rowOff>
    </xdr:from>
    <xdr:to>
      <xdr:col>38</xdr:col>
      <xdr:colOff>2997525</xdr:colOff>
      <xdr:row>205</xdr:row>
      <xdr:rowOff>45719</xdr:rowOff>
    </xdr:to>
    <xdr:sp macro="" textlink="">
      <xdr:nvSpPr>
        <xdr:cNvPr id="197" name="Rectángulo 196">
          <a:extLst>
            <a:ext uri="{FF2B5EF4-FFF2-40B4-BE49-F238E27FC236}">
              <a16:creationId xmlns:a16="http://schemas.microsoft.com/office/drawing/2014/main" id="{00000000-0008-0000-1300-0000C5000000}"/>
            </a:ext>
          </a:extLst>
        </xdr:cNvPr>
        <xdr:cNvSpPr/>
      </xdr:nvSpPr>
      <xdr:spPr bwMode="auto">
        <a:xfrm>
          <a:off x="98821875" y="60921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205</xdr:row>
      <xdr:rowOff>885819</xdr:rowOff>
    </xdr:from>
    <xdr:to>
      <xdr:col>36</xdr:col>
      <xdr:colOff>2700000</xdr:colOff>
      <xdr:row>205</xdr:row>
      <xdr:rowOff>931538</xdr:rowOff>
    </xdr:to>
    <xdr:sp macro="" textlink="">
      <xdr:nvSpPr>
        <xdr:cNvPr id="198" name="Rectángulo 197">
          <a:extLst>
            <a:ext uri="{FF2B5EF4-FFF2-40B4-BE49-F238E27FC236}">
              <a16:creationId xmlns:a16="http://schemas.microsoft.com/office/drawing/2014/main" id="{00000000-0008-0000-1300-0000C6000000}"/>
            </a:ext>
          </a:extLst>
        </xdr:cNvPr>
        <xdr:cNvSpPr/>
      </xdr:nvSpPr>
      <xdr:spPr bwMode="auto">
        <a:xfrm>
          <a:off x="95888175" y="61807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205</xdr:row>
      <xdr:rowOff>0</xdr:rowOff>
    </xdr:from>
    <xdr:to>
      <xdr:col>36</xdr:col>
      <xdr:colOff>2709525</xdr:colOff>
      <xdr:row>205</xdr:row>
      <xdr:rowOff>45719</xdr:rowOff>
    </xdr:to>
    <xdr:sp macro="" textlink="">
      <xdr:nvSpPr>
        <xdr:cNvPr id="199" name="Rectángulo 198">
          <a:extLst>
            <a:ext uri="{FF2B5EF4-FFF2-40B4-BE49-F238E27FC236}">
              <a16:creationId xmlns:a16="http://schemas.microsoft.com/office/drawing/2014/main" id="{00000000-0008-0000-1300-0000C7000000}"/>
            </a:ext>
          </a:extLst>
        </xdr:cNvPr>
        <xdr:cNvSpPr/>
      </xdr:nvSpPr>
      <xdr:spPr bwMode="auto">
        <a:xfrm>
          <a:off x="95897700" y="60921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205</xdr:row>
      <xdr:rowOff>885819</xdr:rowOff>
    </xdr:from>
    <xdr:to>
      <xdr:col>34</xdr:col>
      <xdr:colOff>2484000</xdr:colOff>
      <xdr:row>205</xdr:row>
      <xdr:rowOff>931538</xdr:rowOff>
    </xdr:to>
    <xdr:sp macro="" textlink="">
      <xdr:nvSpPr>
        <xdr:cNvPr id="200" name="Rectángulo 199">
          <a:extLst>
            <a:ext uri="{FF2B5EF4-FFF2-40B4-BE49-F238E27FC236}">
              <a16:creationId xmlns:a16="http://schemas.microsoft.com/office/drawing/2014/main" id="{00000000-0008-0000-1300-0000C8000000}"/>
            </a:ext>
          </a:extLst>
        </xdr:cNvPr>
        <xdr:cNvSpPr/>
      </xdr:nvSpPr>
      <xdr:spPr bwMode="auto">
        <a:xfrm>
          <a:off x="93183075" y="61807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205</xdr:row>
      <xdr:rowOff>0</xdr:rowOff>
    </xdr:from>
    <xdr:to>
      <xdr:col>34</xdr:col>
      <xdr:colOff>2493525</xdr:colOff>
      <xdr:row>205</xdr:row>
      <xdr:rowOff>45719</xdr:rowOff>
    </xdr:to>
    <xdr:sp macro="" textlink="">
      <xdr:nvSpPr>
        <xdr:cNvPr id="201" name="Rectángulo 200">
          <a:extLst>
            <a:ext uri="{FF2B5EF4-FFF2-40B4-BE49-F238E27FC236}">
              <a16:creationId xmlns:a16="http://schemas.microsoft.com/office/drawing/2014/main" id="{00000000-0008-0000-1300-0000C9000000}"/>
            </a:ext>
          </a:extLst>
        </xdr:cNvPr>
        <xdr:cNvSpPr/>
      </xdr:nvSpPr>
      <xdr:spPr bwMode="auto">
        <a:xfrm>
          <a:off x="93192600" y="60921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205</xdr:row>
      <xdr:rowOff>885819</xdr:rowOff>
    </xdr:from>
    <xdr:to>
      <xdr:col>40</xdr:col>
      <xdr:colOff>3060000</xdr:colOff>
      <xdr:row>205</xdr:row>
      <xdr:rowOff>931538</xdr:rowOff>
    </xdr:to>
    <xdr:sp macro="" textlink="">
      <xdr:nvSpPr>
        <xdr:cNvPr id="202" name="Rectángulo 201">
          <a:extLst>
            <a:ext uri="{FF2B5EF4-FFF2-40B4-BE49-F238E27FC236}">
              <a16:creationId xmlns:a16="http://schemas.microsoft.com/office/drawing/2014/main" id="{00000000-0008-0000-1300-0000CA000000}"/>
            </a:ext>
          </a:extLst>
        </xdr:cNvPr>
        <xdr:cNvSpPr/>
      </xdr:nvSpPr>
      <xdr:spPr bwMode="auto">
        <a:xfrm>
          <a:off x="102003225" y="618077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205</xdr:row>
      <xdr:rowOff>0</xdr:rowOff>
    </xdr:from>
    <xdr:to>
      <xdr:col>40</xdr:col>
      <xdr:colOff>3069525</xdr:colOff>
      <xdr:row>205</xdr:row>
      <xdr:rowOff>45719</xdr:rowOff>
    </xdr:to>
    <xdr:sp macro="" textlink="">
      <xdr:nvSpPr>
        <xdr:cNvPr id="203" name="Rectángulo 202">
          <a:extLst>
            <a:ext uri="{FF2B5EF4-FFF2-40B4-BE49-F238E27FC236}">
              <a16:creationId xmlns:a16="http://schemas.microsoft.com/office/drawing/2014/main" id="{00000000-0008-0000-1300-0000CB000000}"/>
            </a:ext>
          </a:extLst>
        </xdr:cNvPr>
        <xdr:cNvSpPr/>
      </xdr:nvSpPr>
      <xdr:spPr bwMode="auto">
        <a:xfrm>
          <a:off x="102012750" y="609219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205</xdr:row>
      <xdr:rowOff>885819</xdr:rowOff>
    </xdr:from>
    <xdr:to>
      <xdr:col>42</xdr:col>
      <xdr:colOff>2520000</xdr:colOff>
      <xdr:row>205</xdr:row>
      <xdr:rowOff>931538</xdr:rowOff>
    </xdr:to>
    <xdr:sp macro="" textlink="">
      <xdr:nvSpPr>
        <xdr:cNvPr id="204" name="Rectángulo 203">
          <a:extLst>
            <a:ext uri="{FF2B5EF4-FFF2-40B4-BE49-F238E27FC236}">
              <a16:creationId xmlns:a16="http://schemas.microsoft.com/office/drawing/2014/main" id="{00000000-0008-0000-1300-0000CC000000}"/>
            </a:ext>
          </a:extLst>
        </xdr:cNvPr>
        <xdr:cNvSpPr/>
      </xdr:nvSpPr>
      <xdr:spPr bwMode="auto">
        <a:xfrm>
          <a:off x="105298875" y="61807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205</xdr:row>
      <xdr:rowOff>0</xdr:rowOff>
    </xdr:from>
    <xdr:to>
      <xdr:col>42</xdr:col>
      <xdr:colOff>2529525</xdr:colOff>
      <xdr:row>205</xdr:row>
      <xdr:rowOff>45719</xdr:rowOff>
    </xdr:to>
    <xdr:sp macro="" textlink="">
      <xdr:nvSpPr>
        <xdr:cNvPr id="205" name="Rectángulo 204">
          <a:extLst>
            <a:ext uri="{FF2B5EF4-FFF2-40B4-BE49-F238E27FC236}">
              <a16:creationId xmlns:a16="http://schemas.microsoft.com/office/drawing/2014/main" id="{00000000-0008-0000-1300-0000CD000000}"/>
            </a:ext>
          </a:extLst>
        </xdr:cNvPr>
        <xdr:cNvSpPr/>
      </xdr:nvSpPr>
      <xdr:spPr bwMode="auto">
        <a:xfrm>
          <a:off x="105308400" y="60921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203</xdr:row>
      <xdr:rowOff>885819</xdr:rowOff>
    </xdr:from>
    <xdr:to>
      <xdr:col>38</xdr:col>
      <xdr:colOff>2988000</xdr:colOff>
      <xdr:row>203</xdr:row>
      <xdr:rowOff>931538</xdr:rowOff>
    </xdr:to>
    <xdr:sp macro="" textlink="">
      <xdr:nvSpPr>
        <xdr:cNvPr id="206" name="Rectángulo 205">
          <a:extLst>
            <a:ext uri="{FF2B5EF4-FFF2-40B4-BE49-F238E27FC236}">
              <a16:creationId xmlns:a16="http://schemas.microsoft.com/office/drawing/2014/main" id="{00000000-0008-0000-1300-0000CE000000}"/>
            </a:ext>
          </a:extLst>
        </xdr:cNvPr>
        <xdr:cNvSpPr/>
      </xdr:nvSpPr>
      <xdr:spPr bwMode="auto">
        <a:xfrm>
          <a:off x="98812350" y="60664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203</xdr:row>
      <xdr:rowOff>0</xdr:rowOff>
    </xdr:from>
    <xdr:to>
      <xdr:col>38</xdr:col>
      <xdr:colOff>2997525</xdr:colOff>
      <xdr:row>203</xdr:row>
      <xdr:rowOff>45719</xdr:rowOff>
    </xdr:to>
    <xdr:sp macro="" textlink="">
      <xdr:nvSpPr>
        <xdr:cNvPr id="207" name="Rectángulo 206">
          <a:extLst>
            <a:ext uri="{FF2B5EF4-FFF2-40B4-BE49-F238E27FC236}">
              <a16:creationId xmlns:a16="http://schemas.microsoft.com/office/drawing/2014/main" id="{00000000-0008-0000-1300-0000CF000000}"/>
            </a:ext>
          </a:extLst>
        </xdr:cNvPr>
        <xdr:cNvSpPr/>
      </xdr:nvSpPr>
      <xdr:spPr bwMode="auto">
        <a:xfrm>
          <a:off x="98821875" y="59778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203</xdr:row>
      <xdr:rowOff>885819</xdr:rowOff>
    </xdr:from>
    <xdr:to>
      <xdr:col>36</xdr:col>
      <xdr:colOff>2700000</xdr:colOff>
      <xdr:row>203</xdr:row>
      <xdr:rowOff>931538</xdr:rowOff>
    </xdr:to>
    <xdr:sp macro="" textlink="">
      <xdr:nvSpPr>
        <xdr:cNvPr id="208" name="Rectángulo 207">
          <a:extLst>
            <a:ext uri="{FF2B5EF4-FFF2-40B4-BE49-F238E27FC236}">
              <a16:creationId xmlns:a16="http://schemas.microsoft.com/office/drawing/2014/main" id="{00000000-0008-0000-1300-0000D0000000}"/>
            </a:ext>
          </a:extLst>
        </xdr:cNvPr>
        <xdr:cNvSpPr/>
      </xdr:nvSpPr>
      <xdr:spPr bwMode="auto">
        <a:xfrm>
          <a:off x="95888175" y="60664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203</xdr:row>
      <xdr:rowOff>0</xdr:rowOff>
    </xdr:from>
    <xdr:to>
      <xdr:col>36</xdr:col>
      <xdr:colOff>2709525</xdr:colOff>
      <xdr:row>203</xdr:row>
      <xdr:rowOff>45719</xdr:rowOff>
    </xdr:to>
    <xdr:sp macro="" textlink="">
      <xdr:nvSpPr>
        <xdr:cNvPr id="209" name="Rectángulo 208">
          <a:extLst>
            <a:ext uri="{FF2B5EF4-FFF2-40B4-BE49-F238E27FC236}">
              <a16:creationId xmlns:a16="http://schemas.microsoft.com/office/drawing/2014/main" id="{00000000-0008-0000-1300-0000D1000000}"/>
            </a:ext>
          </a:extLst>
        </xdr:cNvPr>
        <xdr:cNvSpPr/>
      </xdr:nvSpPr>
      <xdr:spPr bwMode="auto">
        <a:xfrm>
          <a:off x="95897700" y="59778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203</xdr:row>
      <xdr:rowOff>885819</xdr:rowOff>
    </xdr:from>
    <xdr:to>
      <xdr:col>34</xdr:col>
      <xdr:colOff>2484000</xdr:colOff>
      <xdr:row>203</xdr:row>
      <xdr:rowOff>931538</xdr:rowOff>
    </xdr:to>
    <xdr:sp macro="" textlink="">
      <xdr:nvSpPr>
        <xdr:cNvPr id="210" name="Rectángulo 209">
          <a:extLst>
            <a:ext uri="{FF2B5EF4-FFF2-40B4-BE49-F238E27FC236}">
              <a16:creationId xmlns:a16="http://schemas.microsoft.com/office/drawing/2014/main" id="{00000000-0008-0000-1300-0000D2000000}"/>
            </a:ext>
          </a:extLst>
        </xdr:cNvPr>
        <xdr:cNvSpPr/>
      </xdr:nvSpPr>
      <xdr:spPr bwMode="auto">
        <a:xfrm>
          <a:off x="93183075" y="60664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203</xdr:row>
      <xdr:rowOff>0</xdr:rowOff>
    </xdr:from>
    <xdr:to>
      <xdr:col>34</xdr:col>
      <xdr:colOff>2493525</xdr:colOff>
      <xdr:row>203</xdr:row>
      <xdr:rowOff>45719</xdr:rowOff>
    </xdr:to>
    <xdr:sp macro="" textlink="">
      <xdr:nvSpPr>
        <xdr:cNvPr id="211" name="Rectángulo 210">
          <a:extLst>
            <a:ext uri="{FF2B5EF4-FFF2-40B4-BE49-F238E27FC236}">
              <a16:creationId xmlns:a16="http://schemas.microsoft.com/office/drawing/2014/main" id="{00000000-0008-0000-1300-0000D3000000}"/>
            </a:ext>
          </a:extLst>
        </xdr:cNvPr>
        <xdr:cNvSpPr/>
      </xdr:nvSpPr>
      <xdr:spPr bwMode="auto">
        <a:xfrm>
          <a:off x="93192600" y="59778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203</xdr:row>
      <xdr:rowOff>885819</xdr:rowOff>
    </xdr:from>
    <xdr:to>
      <xdr:col>40</xdr:col>
      <xdr:colOff>3060000</xdr:colOff>
      <xdr:row>203</xdr:row>
      <xdr:rowOff>931538</xdr:rowOff>
    </xdr:to>
    <xdr:sp macro="" textlink="">
      <xdr:nvSpPr>
        <xdr:cNvPr id="212" name="Rectángulo 211">
          <a:extLst>
            <a:ext uri="{FF2B5EF4-FFF2-40B4-BE49-F238E27FC236}">
              <a16:creationId xmlns:a16="http://schemas.microsoft.com/office/drawing/2014/main" id="{00000000-0008-0000-1300-0000D4000000}"/>
            </a:ext>
          </a:extLst>
        </xdr:cNvPr>
        <xdr:cNvSpPr/>
      </xdr:nvSpPr>
      <xdr:spPr bwMode="auto">
        <a:xfrm>
          <a:off x="102003225" y="606647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203</xdr:row>
      <xdr:rowOff>0</xdr:rowOff>
    </xdr:from>
    <xdr:to>
      <xdr:col>40</xdr:col>
      <xdr:colOff>3069525</xdr:colOff>
      <xdr:row>203</xdr:row>
      <xdr:rowOff>45719</xdr:rowOff>
    </xdr:to>
    <xdr:sp macro="" textlink="">
      <xdr:nvSpPr>
        <xdr:cNvPr id="213" name="Rectángulo 212">
          <a:extLst>
            <a:ext uri="{FF2B5EF4-FFF2-40B4-BE49-F238E27FC236}">
              <a16:creationId xmlns:a16="http://schemas.microsoft.com/office/drawing/2014/main" id="{00000000-0008-0000-1300-0000D5000000}"/>
            </a:ext>
          </a:extLst>
        </xdr:cNvPr>
        <xdr:cNvSpPr/>
      </xdr:nvSpPr>
      <xdr:spPr bwMode="auto">
        <a:xfrm>
          <a:off x="102012750" y="597789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203</xdr:row>
      <xdr:rowOff>885819</xdr:rowOff>
    </xdr:from>
    <xdr:to>
      <xdr:col>42</xdr:col>
      <xdr:colOff>2520000</xdr:colOff>
      <xdr:row>203</xdr:row>
      <xdr:rowOff>931538</xdr:rowOff>
    </xdr:to>
    <xdr:sp macro="" textlink="">
      <xdr:nvSpPr>
        <xdr:cNvPr id="214" name="Rectángulo 213">
          <a:extLst>
            <a:ext uri="{FF2B5EF4-FFF2-40B4-BE49-F238E27FC236}">
              <a16:creationId xmlns:a16="http://schemas.microsoft.com/office/drawing/2014/main" id="{00000000-0008-0000-1300-0000D6000000}"/>
            </a:ext>
          </a:extLst>
        </xdr:cNvPr>
        <xdr:cNvSpPr/>
      </xdr:nvSpPr>
      <xdr:spPr bwMode="auto">
        <a:xfrm>
          <a:off x="105298875" y="60664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203</xdr:row>
      <xdr:rowOff>0</xdr:rowOff>
    </xdr:from>
    <xdr:to>
      <xdr:col>42</xdr:col>
      <xdr:colOff>2529525</xdr:colOff>
      <xdr:row>203</xdr:row>
      <xdr:rowOff>45719</xdr:rowOff>
    </xdr:to>
    <xdr:sp macro="" textlink="">
      <xdr:nvSpPr>
        <xdr:cNvPr id="215" name="Rectángulo 214">
          <a:extLst>
            <a:ext uri="{FF2B5EF4-FFF2-40B4-BE49-F238E27FC236}">
              <a16:creationId xmlns:a16="http://schemas.microsoft.com/office/drawing/2014/main" id="{00000000-0008-0000-1300-0000D7000000}"/>
            </a:ext>
          </a:extLst>
        </xdr:cNvPr>
        <xdr:cNvSpPr/>
      </xdr:nvSpPr>
      <xdr:spPr bwMode="auto">
        <a:xfrm>
          <a:off x="105308400" y="59778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217</xdr:row>
      <xdr:rowOff>934925</xdr:rowOff>
    </xdr:from>
    <xdr:to>
      <xdr:col>38</xdr:col>
      <xdr:colOff>2988000</xdr:colOff>
      <xdr:row>218</xdr:row>
      <xdr:rowOff>8505</xdr:rowOff>
    </xdr:to>
    <xdr:sp macro="" textlink="">
      <xdr:nvSpPr>
        <xdr:cNvPr id="216" name="Rectángulo 215">
          <a:extLst>
            <a:ext uri="{FF2B5EF4-FFF2-40B4-BE49-F238E27FC236}">
              <a16:creationId xmlns:a16="http://schemas.microsoft.com/office/drawing/2014/main" id="{00000000-0008-0000-1300-0000D8000000}"/>
            </a:ext>
          </a:extLst>
        </xdr:cNvPr>
        <xdr:cNvSpPr/>
      </xdr:nvSpPr>
      <xdr:spPr bwMode="auto">
        <a:xfrm>
          <a:off x="98812350" y="67314650"/>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217</xdr:row>
      <xdr:rowOff>0</xdr:rowOff>
    </xdr:from>
    <xdr:to>
      <xdr:col>38</xdr:col>
      <xdr:colOff>2997525</xdr:colOff>
      <xdr:row>217</xdr:row>
      <xdr:rowOff>45719</xdr:rowOff>
    </xdr:to>
    <xdr:sp macro="" textlink="">
      <xdr:nvSpPr>
        <xdr:cNvPr id="217" name="Rectángulo 216">
          <a:extLst>
            <a:ext uri="{FF2B5EF4-FFF2-40B4-BE49-F238E27FC236}">
              <a16:creationId xmlns:a16="http://schemas.microsoft.com/office/drawing/2014/main" id="{00000000-0008-0000-1300-0000D9000000}"/>
            </a:ext>
          </a:extLst>
        </xdr:cNvPr>
        <xdr:cNvSpPr/>
      </xdr:nvSpPr>
      <xdr:spPr bwMode="auto">
        <a:xfrm>
          <a:off x="98821875" y="663797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217</xdr:row>
      <xdr:rowOff>934925</xdr:rowOff>
    </xdr:from>
    <xdr:to>
      <xdr:col>36</xdr:col>
      <xdr:colOff>2700000</xdr:colOff>
      <xdr:row>218</xdr:row>
      <xdr:rowOff>8505</xdr:rowOff>
    </xdr:to>
    <xdr:sp macro="" textlink="">
      <xdr:nvSpPr>
        <xdr:cNvPr id="218" name="Rectángulo 217">
          <a:extLst>
            <a:ext uri="{FF2B5EF4-FFF2-40B4-BE49-F238E27FC236}">
              <a16:creationId xmlns:a16="http://schemas.microsoft.com/office/drawing/2014/main" id="{00000000-0008-0000-1300-0000DA000000}"/>
            </a:ext>
          </a:extLst>
        </xdr:cNvPr>
        <xdr:cNvSpPr/>
      </xdr:nvSpPr>
      <xdr:spPr bwMode="auto">
        <a:xfrm>
          <a:off x="95888175" y="67314650"/>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217</xdr:row>
      <xdr:rowOff>0</xdr:rowOff>
    </xdr:from>
    <xdr:to>
      <xdr:col>36</xdr:col>
      <xdr:colOff>2709525</xdr:colOff>
      <xdr:row>217</xdr:row>
      <xdr:rowOff>45719</xdr:rowOff>
    </xdr:to>
    <xdr:sp macro="" textlink="">
      <xdr:nvSpPr>
        <xdr:cNvPr id="219" name="Rectángulo 218">
          <a:extLst>
            <a:ext uri="{FF2B5EF4-FFF2-40B4-BE49-F238E27FC236}">
              <a16:creationId xmlns:a16="http://schemas.microsoft.com/office/drawing/2014/main" id="{00000000-0008-0000-1300-0000DB000000}"/>
            </a:ext>
          </a:extLst>
        </xdr:cNvPr>
        <xdr:cNvSpPr/>
      </xdr:nvSpPr>
      <xdr:spPr bwMode="auto">
        <a:xfrm>
          <a:off x="95897700" y="663797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217</xdr:row>
      <xdr:rowOff>934925</xdr:rowOff>
    </xdr:from>
    <xdr:to>
      <xdr:col>34</xdr:col>
      <xdr:colOff>2484000</xdr:colOff>
      <xdr:row>218</xdr:row>
      <xdr:rowOff>8505</xdr:rowOff>
    </xdr:to>
    <xdr:sp macro="" textlink="">
      <xdr:nvSpPr>
        <xdr:cNvPr id="220" name="Rectángulo 219">
          <a:extLst>
            <a:ext uri="{FF2B5EF4-FFF2-40B4-BE49-F238E27FC236}">
              <a16:creationId xmlns:a16="http://schemas.microsoft.com/office/drawing/2014/main" id="{00000000-0008-0000-1300-0000DC000000}"/>
            </a:ext>
          </a:extLst>
        </xdr:cNvPr>
        <xdr:cNvSpPr/>
      </xdr:nvSpPr>
      <xdr:spPr bwMode="auto">
        <a:xfrm>
          <a:off x="93183075" y="67314650"/>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217</xdr:row>
      <xdr:rowOff>0</xdr:rowOff>
    </xdr:from>
    <xdr:to>
      <xdr:col>34</xdr:col>
      <xdr:colOff>2493525</xdr:colOff>
      <xdr:row>217</xdr:row>
      <xdr:rowOff>45719</xdr:rowOff>
    </xdr:to>
    <xdr:sp macro="" textlink="">
      <xdr:nvSpPr>
        <xdr:cNvPr id="221" name="Rectángulo 220">
          <a:extLst>
            <a:ext uri="{FF2B5EF4-FFF2-40B4-BE49-F238E27FC236}">
              <a16:creationId xmlns:a16="http://schemas.microsoft.com/office/drawing/2014/main" id="{00000000-0008-0000-1300-0000DD000000}"/>
            </a:ext>
          </a:extLst>
        </xdr:cNvPr>
        <xdr:cNvSpPr/>
      </xdr:nvSpPr>
      <xdr:spPr bwMode="auto">
        <a:xfrm>
          <a:off x="93192600" y="663797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217</xdr:row>
      <xdr:rowOff>934925</xdr:rowOff>
    </xdr:from>
    <xdr:to>
      <xdr:col>40</xdr:col>
      <xdr:colOff>3060000</xdr:colOff>
      <xdr:row>218</xdr:row>
      <xdr:rowOff>8505</xdr:rowOff>
    </xdr:to>
    <xdr:sp macro="" textlink="">
      <xdr:nvSpPr>
        <xdr:cNvPr id="222" name="Rectángulo 221">
          <a:extLst>
            <a:ext uri="{FF2B5EF4-FFF2-40B4-BE49-F238E27FC236}">
              <a16:creationId xmlns:a16="http://schemas.microsoft.com/office/drawing/2014/main" id="{00000000-0008-0000-1300-0000DE000000}"/>
            </a:ext>
          </a:extLst>
        </xdr:cNvPr>
        <xdr:cNvSpPr/>
      </xdr:nvSpPr>
      <xdr:spPr bwMode="auto">
        <a:xfrm>
          <a:off x="102003225" y="67314650"/>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217</xdr:row>
      <xdr:rowOff>0</xdr:rowOff>
    </xdr:from>
    <xdr:to>
      <xdr:col>40</xdr:col>
      <xdr:colOff>3069525</xdr:colOff>
      <xdr:row>217</xdr:row>
      <xdr:rowOff>45719</xdr:rowOff>
    </xdr:to>
    <xdr:sp macro="" textlink="">
      <xdr:nvSpPr>
        <xdr:cNvPr id="223" name="Rectángulo 222">
          <a:extLst>
            <a:ext uri="{FF2B5EF4-FFF2-40B4-BE49-F238E27FC236}">
              <a16:creationId xmlns:a16="http://schemas.microsoft.com/office/drawing/2014/main" id="{00000000-0008-0000-1300-0000DF000000}"/>
            </a:ext>
          </a:extLst>
        </xdr:cNvPr>
        <xdr:cNvSpPr/>
      </xdr:nvSpPr>
      <xdr:spPr bwMode="auto">
        <a:xfrm>
          <a:off x="102012750" y="663797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217</xdr:row>
      <xdr:rowOff>934925</xdr:rowOff>
    </xdr:from>
    <xdr:to>
      <xdr:col>42</xdr:col>
      <xdr:colOff>2520000</xdr:colOff>
      <xdr:row>218</xdr:row>
      <xdr:rowOff>8505</xdr:rowOff>
    </xdr:to>
    <xdr:sp macro="" textlink="">
      <xdr:nvSpPr>
        <xdr:cNvPr id="224" name="Rectángulo 223">
          <a:extLst>
            <a:ext uri="{FF2B5EF4-FFF2-40B4-BE49-F238E27FC236}">
              <a16:creationId xmlns:a16="http://schemas.microsoft.com/office/drawing/2014/main" id="{00000000-0008-0000-1300-0000E0000000}"/>
            </a:ext>
          </a:extLst>
        </xdr:cNvPr>
        <xdr:cNvSpPr/>
      </xdr:nvSpPr>
      <xdr:spPr bwMode="auto">
        <a:xfrm>
          <a:off x="105298875" y="67314650"/>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217</xdr:row>
      <xdr:rowOff>0</xdr:rowOff>
    </xdr:from>
    <xdr:to>
      <xdr:col>42</xdr:col>
      <xdr:colOff>2529525</xdr:colOff>
      <xdr:row>217</xdr:row>
      <xdr:rowOff>45719</xdr:rowOff>
    </xdr:to>
    <xdr:sp macro="" textlink="">
      <xdr:nvSpPr>
        <xdr:cNvPr id="225" name="Rectángulo 224">
          <a:extLst>
            <a:ext uri="{FF2B5EF4-FFF2-40B4-BE49-F238E27FC236}">
              <a16:creationId xmlns:a16="http://schemas.microsoft.com/office/drawing/2014/main" id="{00000000-0008-0000-1300-0000E1000000}"/>
            </a:ext>
          </a:extLst>
        </xdr:cNvPr>
        <xdr:cNvSpPr/>
      </xdr:nvSpPr>
      <xdr:spPr bwMode="auto">
        <a:xfrm>
          <a:off x="105308400" y="663797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215</xdr:row>
      <xdr:rowOff>885819</xdr:rowOff>
    </xdr:from>
    <xdr:to>
      <xdr:col>38</xdr:col>
      <xdr:colOff>2988000</xdr:colOff>
      <xdr:row>215</xdr:row>
      <xdr:rowOff>931538</xdr:rowOff>
    </xdr:to>
    <xdr:sp macro="" textlink="">
      <xdr:nvSpPr>
        <xdr:cNvPr id="226" name="Rectángulo 225">
          <a:extLst>
            <a:ext uri="{FF2B5EF4-FFF2-40B4-BE49-F238E27FC236}">
              <a16:creationId xmlns:a16="http://schemas.microsoft.com/office/drawing/2014/main" id="{00000000-0008-0000-1300-0000E2000000}"/>
            </a:ext>
          </a:extLst>
        </xdr:cNvPr>
        <xdr:cNvSpPr/>
      </xdr:nvSpPr>
      <xdr:spPr bwMode="auto">
        <a:xfrm>
          <a:off x="98812350" y="661034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215</xdr:row>
      <xdr:rowOff>0</xdr:rowOff>
    </xdr:from>
    <xdr:to>
      <xdr:col>38</xdr:col>
      <xdr:colOff>2997525</xdr:colOff>
      <xdr:row>215</xdr:row>
      <xdr:rowOff>45719</xdr:rowOff>
    </xdr:to>
    <xdr:sp macro="" textlink="">
      <xdr:nvSpPr>
        <xdr:cNvPr id="227" name="Rectángulo 226">
          <a:extLst>
            <a:ext uri="{FF2B5EF4-FFF2-40B4-BE49-F238E27FC236}">
              <a16:creationId xmlns:a16="http://schemas.microsoft.com/office/drawing/2014/main" id="{00000000-0008-0000-1300-0000E3000000}"/>
            </a:ext>
          </a:extLst>
        </xdr:cNvPr>
        <xdr:cNvSpPr/>
      </xdr:nvSpPr>
      <xdr:spPr bwMode="auto">
        <a:xfrm>
          <a:off x="98821875" y="652176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215</xdr:row>
      <xdr:rowOff>885819</xdr:rowOff>
    </xdr:from>
    <xdr:to>
      <xdr:col>36</xdr:col>
      <xdr:colOff>2700000</xdr:colOff>
      <xdr:row>215</xdr:row>
      <xdr:rowOff>931538</xdr:rowOff>
    </xdr:to>
    <xdr:sp macro="" textlink="">
      <xdr:nvSpPr>
        <xdr:cNvPr id="228" name="Rectángulo 227">
          <a:extLst>
            <a:ext uri="{FF2B5EF4-FFF2-40B4-BE49-F238E27FC236}">
              <a16:creationId xmlns:a16="http://schemas.microsoft.com/office/drawing/2014/main" id="{00000000-0008-0000-1300-0000E4000000}"/>
            </a:ext>
          </a:extLst>
        </xdr:cNvPr>
        <xdr:cNvSpPr/>
      </xdr:nvSpPr>
      <xdr:spPr bwMode="auto">
        <a:xfrm>
          <a:off x="95888175" y="66103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215</xdr:row>
      <xdr:rowOff>0</xdr:rowOff>
    </xdr:from>
    <xdr:to>
      <xdr:col>36</xdr:col>
      <xdr:colOff>2709525</xdr:colOff>
      <xdr:row>215</xdr:row>
      <xdr:rowOff>45719</xdr:rowOff>
    </xdr:to>
    <xdr:sp macro="" textlink="">
      <xdr:nvSpPr>
        <xdr:cNvPr id="229" name="Rectángulo 228">
          <a:extLst>
            <a:ext uri="{FF2B5EF4-FFF2-40B4-BE49-F238E27FC236}">
              <a16:creationId xmlns:a16="http://schemas.microsoft.com/office/drawing/2014/main" id="{00000000-0008-0000-1300-0000E5000000}"/>
            </a:ext>
          </a:extLst>
        </xdr:cNvPr>
        <xdr:cNvSpPr/>
      </xdr:nvSpPr>
      <xdr:spPr bwMode="auto">
        <a:xfrm>
          <a:off x="95897700" y="65217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215</xdr:row>
      <xdr:rowOff>885819</xdr:rowOff>
    </xdr:from>
    <xdr:to>
      <xdr:col>34</xdr:col>
      <xdr:colOff>2484000</xdr:colOff>
      <xdr:row>215</xdr:row>
      <xdr:rowOff>931538</xdr:rowOff>
    </xdr:to>
    <xdr:sp macro="" textlink="">
      <xdr:nvSpPr>
        <xdr:cNvPr id="230" name="Rectángulo 229">
          <a:extLst>
            <a:ext uri="{FF2B5EF4-FFF2-40B4-BE49-F238E27FC236}">
              <a16:creationId xmlns:a16="http://schemas.microsoft.com/office/drawing/2014/main" id="{00000000-0008-0000-1300-0000E6000000}"/>
            </a:ext>
          </a:extLst>
        </xdr:cNvPr>
        <xdr:cNvSpPr/>
      </xdr:nvSpPr>
      <xdr:spPr bwMode="auto">
        <a:xfrm>
          <a:off x="93183075" y="66103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215</xdr:row>
      <xdr:rowOff>0</xdr:rowOff>
    </xdr:from>
    <xdr:to>
      <xdr:col>34</xdr:col>
      <xdr:colOff>2493525</xdr:colOff>
      <xdr:row>215</xdr:row>
      <xdr:rowOff>45719</xdr:rowOff>
    </xdr:to>
    <xdr:sp macro="" textlink="">
      <xdr:nvSpPr>
        <xdr:cNvPr id="231" name="Rectángulo 230">
          <a:extLst>
            <a:ext uri="{FF2B5EF4-FFF2-40B4-BE49-F238E27FC236}">
              <a16:creationId xmlns:a16="http://schemas.microsoft.com/office/drawing/2014/main" id="{00000000-0008-0000-1300-0000E7000000}"/>
            </a:ext>
          </a:extLst>
        </xdr:cNvPr>
        <xdr:cNvSpPr/>
      </xdr:nvSpPr>
      <xdr:spPr bwMode="auto">
        <a:xfrm>
          <a:off x="93192600" y="65217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215</xdr:row>
      <xdr:rowOff>885819</xdr:rowOff>
    </xdr:from>
    <xdr:to>
      <xdr:col>40</xdr:col>
      <xdr:colOff>3060000</xdr:colOff>
      <xdr:row>215</xdr:row>
      <xdr:rowOff>931538</xdr:rowOff>
    </xdr:to>
    <xdr:sp macro="" textlink="">
      <xdr:nvSpPr>
        <xdr:cNvPr id="232" name="Rectángulo 231">
          <a:extLst>
            <a:ext uri="{FF2B5EF4-FFF2-40B4-BE49-F238E27FC236}">
              <a16:creationId xmlns:a16="http://schemas.microsoft.com/office/drawing/2014/main" id="{00000000-0008-0000-1300-0000E8000000}"/>
            </a:ext>
          </a:extLst>
        </xdr:cNvPr>
        <xdr:cNvSpPr/>
      </xdr:nvSpPr>
      <xdr:spPr bwMode="auto">
        <a:xfrm>
          <a:off x="102003225" y="661034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215</xdr:row>
      <xdr:rowOff>0</xdr:rowOff>
    </xdr:from>
    <xdr:to>
      <xdr:col>40</xdr:col>
      <xdr:colOff>3069525</xdr:colOff>
      <xdr:row>215</xdr:row>
      <xdr:rowOff>45719</xdr:rowOff>
    </xdr:to>
    <xdr:sp macro="" textlink="">
      <xdr:nvSpPr>
        <xdr:cNvPr id="233" name="Rectángulo 232">
          <a:extLst>
            <a:ext uri="{FF2B5EF4-FFF2-40B4-BE49-F238E27FC236}">
              <a16:creationId xmlns:a16="http://schemas.microsoft.com/office/drawing/2014/main" id="{00000000-0008-0000-1300-0000E9000000}"/>
            </a:ext>
          </a:extLst>
        </xdr:cNvPr>
        <xdr:cNvSpPr/>
      </xdr:nvSpPr>
      <xdr:spPr bwMode="auto">
        <a:xfrm>
          <a:off x="102012750" y="652176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215</xdr:row>
      <xdr:rowOff>885819</xdr:rowOff>
    </xdr:from>
    <xdr:to>
      <xdr:col>42</xdr:col>
      <xdr:colOff>2520000</xdr:colOff>
      <xdr:row>215</xdr:row>
      <xdr:rowOff>931538</xdr:rowOff>
    </xdr:to>
    <xdr:sp macro="" textlink="">
      <xdr:nvSpPr>
        <xdr:cNvPr id="234" name="Rectángulo 233">
          <a:extLst>
            <a:ext uri="{FF2B5EF4-FFF2-40B4-BE49-F238E27FC236}">
              <a16:creationId xmlns:a16="http://schemas.microsoft.com/office/drawing/2014/main" id="{00000000-0008-0000-1300-0000EA000000}"/>
            </a:ext>
          </a:extLst>
        </xdr:cNvPr>
        <xdr:cNvSpPr/>
      </xdr:nvSpPr>
      <xdr:spPr bwMode="auto">
        <a:xfrm>
          <a:off x="105298875" y="66103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215</xdr:row>
      <xdr:rowOff>0</xdr:rowOff>
    </xdr:from>
    <xdr:to>
      <xdr:col>42</xdr:col>
      <xdr:colOff>2529525</xdr:colOff>
      <xdr:row>215</xdr:row>
      <xdr:rowOff>45719</xdr:rowOff>
    </xdr:to>
    <xdr:sp macro="" textlink="">
      <xdr:nvSpPr>
        <xdr:cNvPr id="235" name="Rectángulo 234">
          <a:extLst>
            <a:ext uri="{FF2B5EF4-FFF2-40B4-BE49-F238E27FC236}">
              <a16:creationId xmlns:a16="http://schemas.microsoft.com/office/drawing/2014/main" id="{00000000-0008-0000-1300-0000EB000000}"/>
            </a:ext>
          </a:extLst>
        </xdr:cNvPr>
        <xdr:cNvSpPr/>
      </xdr:nvSpPr>
      <xdr:spPr bwMode="auto">
        <a:xfrm>
          <a:off x="105308400" y="65217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213</xdr:row>
      <xdr:rowOff>885819</xdr:rowOff>
    </xdr:from>
    <xdr:to>
      <xdr:col>38</xdr:col>
      <xdr:colOff>2988000</xdr:colOff>
      <xdr:row>213</xdr:row>
      <xdr:rowOff>931538</xdr:rowOff>
    </xdr:to>
    <xdr:sp macro="" textlink="">
      <xdr:nvSpPr>
        <xdr:cNvPr id="236" name="Rectángulo 235">
          <a:extLst>
            <a:ext uri="{FF2B5EF4-FFF2-40B4-BE49-F238E27FC236}">
              <a16:creationId xmlns:a16="http://schemas.microsoft.com/office/drawing/2014/main" id="{00000000-0008-0000-1300-0000EC000000}"/>
            </a:ext>
          </a:extLst>
        </xdr:cNvPr>
        <xdr:cNvSpPr/>
      </xdr:nvSpPr>
      <xdr:spPr bwMode="auto">
        <a:xfrm>
          <a:off x="98812350" y="649604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213</xdr:row>
      <xdr:rowOff>0</xdr:rowOff>
    </xdr:from>
    <xdr:to>
      <xdr:col>38</xdr:col>
      <xdr:colOff>2997525</xdr:colOff>
      <xdr:row>213</xdr:row>
      <xdr:rowOff>45719</xdr:rowOff>
    </xdr:to>
    <xdr:sp macro="" textlink="">
      <xdr:nvSpPr>
        <xdr:cNvPr id="237" name="Rectángulo 236">
          <a:extLst>
            <a:ext uri="{FF2B5EF4-FFF2-40B4-BE49-F238E27FC236}">
              <a16:creationId xmlns:a16="http://schemas.microsoft.com/office/drawing/2014/main" id="{00000000-0008-0000-1300-0000ED000000}"/>
            </a:ext>
          </a:extLst>
        </xdr:cNvPr>
        <xdr:cNvSpPr/>
      </xdr:nvSpPr>
      <xdr:spPr bwMode="auto">
        <a:xfrm>
          <a:off x="98821875" y="640746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213</xdr:row>
      <xdr:rowOff>885819</xdr:rowOff>
    </xdr:from>
    <xdr:to>
      <xdr:col>36</xdr:col>
      <xdr:colOff>2700000</xdr:colOff>
      <xdr:row>213</xdr:row>
      <xdr:rowOff>931538</xdr:rowOff>
    </xdr:to>
    <xdr:sp macro="" textlink="">
      <xdr:nvSpPr>
        <xdr:cNvPr id="238" name="Rectángulo 237">
          <a:extLst>
            <a:ext uri="{FF2B5EF4-FFF2-40B4-BE49-F238E27FC236}">
              <a16:creationId xmlns:a16="http://schemas.microsoft.com/office/drawing/2014/main" id="{00000000-0008-0000-1300-0000EE000000}"/>
            </a:ext>
          </a:extLst>
        </xdr:cNvPr>
        <xdr:cNvSpPr/>
      </xdr:nvSpPr>
      <xdr:spPr bwMode="auto">
        <a:xfrm>
          <a:off x="95888175" y="64960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213</xdr:row>
      <xdr:rowOff>0</xdr:rowOff>
    </xdr:from>
    <xdr:to>
      <xdr:col>36</xdr:col>
      <xdr:colOff>2709525</xdr:colOff>
      <xdr:row>213</xdr:row>
      <xdr:rowOff>45719</xdr:rowOff>
    </xdr:to>
    <xdr:sp macro="" textlink="">
      <xdr:nvSpPr>
        <xdr:cNvPr id="239" name="Rectángulo 238">
          <a:extLst>
            <a:ext uri="{FF2B5EF4-FFF2-40B4-BE49-F238E27FC236}">
              <a16:creationId xmlns:a16="http://schemas.microsoft.com/office/drawing/2014/main" id="{00000000-0008-0000-1300-0000EF000000}"/>
            </a:ext>
          </a:extLst>
        </xdr:cNvPr>
        <xdr:cNvSpPr/>
      </xdr:nvSpPr>
      <xdr:spPr bwMode="auto">
        <a:xfrm>
          <a:off x="95897700" y="64074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213</xdr:row>
      <xdr:rowOff>885819</xdr:rowOff>
    </xdr:from>
    <xdr:to>
      <xdr:col>34</xdr:col>
      <xdr:colOff>2484000</xdr:colOff>
      <xdr:row>213</xdr:row>
      <xdr:rowOff>931538</xdr:rowOff>
    </xdr:to>
    <xdr:sp macro="" textlink="">
      <xdr:nvSpPr>
        <xdr:cNvPr id="240" name="Rectángulo 239">
          <a:extLst>
            <a:ext uri="{FF2B5EF4-FFF2-40B4-BE49-F238E27FC236}">
              <a16:creationId xmlns:a16="http://schemas.microsoft.com/office/drawing/2014/main" id="{00000000-0008-0000-1300-0000F0000000}"/>
            </a:ext>
          </a:extLst>
        </xdr:cNvPr>
        <xdr:cNvSpPr/>
      </xdr:nvSpPr>
      <xdr:spPr bwMode="auto">
        <a:xfrm>
          <a:off x="93183075" y="64960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213</xdr:row>
      <xdr:rowOff>0</xdr:rowOff>
    </xdr:from>
    <xdr:to>
      <xdr:col>34</xdr:col>
      <xdr:colOff>2493525</xdr:colOff>
      <xdr:row>213</xdr:row>
      <xdr:rowOff>45719</xdr:rowOff>
    </xdr:to>
    <xdr:sp macro="" textlink="">
      <xdr:nvSpPr>
        <xdr:cNvPr id="241" name="Rectángulo 240">
          <a:extLst>
            <a:ext uri="{FF2B5EF4-FFF2-40B4-BE49-F238E27FC236}">
              <a16:creationId xmlns:a16="http://schemas.microsoft.com/office/drawing/2014/main" id="{00000000-0008-0000-1300-0000F1000000}"/>
            </a:ext>
          </a:extLst>
        </xdr:cNvPr>
        <xdr:cNvSpPr/>
      </xdr:nvSpPr>
      <xdr:spPr bwMode="auto">
        <a:xfrm>
          <a:off x="93192600" y="64074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213</xdr:row>
      <xdr:rowOff>885819</xdr:rowOff>
    </xdr:from>
    <xdr:to>
      <xdr:col>40</xdr:col>
      <xdr:colOff>3060000</xdr:colOff>
      <xdr:row>213</xdr:row>
      <xdr:rowOff>931538</xdr:rowOff>
    </xdr:to>
    <xdr:sp macro="" textlink="">
      <xdr:nvSpPr>
        <xdr:cNvPr id="242" name="Rectángulo 241">
          <a:extLst>
            <a:ext uri="{FF2B5EF4-FFF2-40B4-BE49-F238E27FC236}">
              <a16:creationId xmlns:a16="http://schemas.microsoft.com/office/drawing/2014/main" id="{00000000-0008-0000-1300-0000F2000000}"/>
            </a:ext>
          </a:extLst>
        </xdr:cNvPr>
        <xdr:cNvSpPr/>
      </xdr:nvSpPr>
      <xdr:spPr bwMode="auto">
        <a:xfrm>
          <a:off x="102003225" y="649604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213</xdr:row>
      <xdr:rowOff>0</xdr:rowOff>
    </xdr:from>
    <xdr:to>
      <xdr:col>40</xdr:col>
      <xdr:colOff>3069525</xdr:colOff>
      <xdr:row>213</xdr:row>
      <xdr:rowOff>45719</xdr:rowOff>
    </xdr:to>
    <xdr:sp macro="" textlink="">
      <xdr:nvSpPr>
        <xdr:cNvPr id="243" name="Rectángulo 242">
          <a:extLst>
            <a:ext uri="{FF2B5EF4-FFF2-40B4-BE49-F238E27FC236}">
              <a16:creationId xmlns:a16="http://schemas.microsoft.com/office/drawing/2014/main" id="{00000000-0008-0000-1300-0000F3000000}"/>
            </a:ext>
          </a:extLst>
        </xdr:cNvPr>
        <xdr:cNvSpPr/>
      </xdr:nvSpPr>
      <xdr:spPr bwMode="auto">
        <a:xfrm>
          <a:off x="102012750" y="640746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213</xdr:row>
      <xdr:rowOff>885819</xdr:rowOff>
    </xdr:from>
    <xdr:to>
      <xdr:col>42</xdr:col>
      <xdr:colOff>2520000</xdr:colOff>
      <xdr:row>213</xdr:row>
      <xdr:rowOff>931538</xdr:rowOff>
    </xdr:to>
    <xdr:sp macro="" textlink="">
      <xdr:nvSpPr>
        <xdr:cNvPr id="244" name="Rectángulo 243">
          <a:extLst>
            <a:ext uri="{FF2B5EF4-FFF2-40B4-BE49-F238E27FC236}">
              <a16:creationId xmlns:a16="http://schemas.microsoft.com/office/drawing/2014/main" id="{00000000-0008-0000-1300-0000F4000000}"/>
            </a:ext>
          </a:extLst>
        </xdr:cNvPr>
        <xdr:cNvSpPr/>
      </xdr:nvSpPr>
      <xdr:spPr bwMode="auto">
        <a:xfrm>
          <a:off x="105298875" y="64960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213</xdr:row>
      <xdr:rowOff>0</xdr:rowOff>
    </xdr:from>
    <xdr:to>
      <xdr:col>42</xdr:col>
      <xdr:colOff>2529525</xdr:colOff>
      <xdr:row>213</xdr:row>
      <xdr:rowOff>45719</xdr:rowOff>
    </xdr:to>
    <xdr:sp macro="" textlink="">
      <xdr:nvSpPr>
        <xdr:cNvPr id="245" name="Rectángulo 244">
          <a:extLst>
            <a:ext uri="{FF2B5EF4-FFF2-40B4-BE49-F238E27FC236}">
              <a16:creationId xmlns:a16="http://schemas.microsoft.com/office/drawing/2014/main" id="{00000000-0008-0000-1300-0000F5000000}"/>
            </a:ext>
          </a:extLst>
        </xdr:cNvPr>
        <xdr:cNvSpPr/>
      </xdr:nvSpPr>
      <xdr:spPr bwMode="auto">
        <a:xfrm>
          <a:off x="105308400" y="64074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227</xdr:row>
      <xdr:rowOff>934924</xdr:rowOff>
    </xdr:from>
    <xdr:to>
      <xdr:col>38</xdr:col>
      <xdr:colOff>2988000</xdr:colOff>
      <xdr:row>228</xdr:row>
      <xdr:rowOff>8504</xdr:rowOff>
    </xdr:to>
    <xdr:sp macro="" textlink="">
      <xdr:nvSpPr>
        <xdr:cNvPr id="246" name="Rectángulo 245">
          <a:extLst>
            <a:ext uri="{FF2B5EF4-FFF2-40B4-BE49-F238E27FC236}">
              <a16:creationId xmlns:a16="http://schemas.microsoft.com/office/drawing/2014/main" id="{00000000-0008-0000-1300-0000F6000000}"/>
            </a:ext>
          </a:extLst>
        </xdr:cNvPr>
        <xdr:cNvSpPr/>
      </xdr:nvSpPr>
      <xdr:spPr bwMode="auto">
        <a:xfrm>
          <a:off x="98812350" y="7161042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226</xdr:row>
      <xdr:rowOff>225850</xdr:rowOff>
    </xdr:from>
    <xdr:to>
      <xdr:col>38</xdr:col>
      <xdr:colOff>2997525</xdr:colOff>
      <xdr:row>227</xdr:row>
      <xdr:rowOff>45718</xdr:rowOff>
    </xdr:to>
    <xdr:sp macro="" textlink="">
      <xdr:nvSpPr>
        <xdr:cNvPr id="247" name="Rectángulo 246">
          <a:extLst>
            <a:ext uri="{FF2B5EF4-FFF2-40B4-BE49-F238E27FC236}">
              <a16:creationId xmlns:a16="http://schemas.microsoft.com/office/drawing/2014/main" id="{00000000-0008-0000-1300-0000F7000000}"/>
            </a:ext>
          </a:extLst>
        </xdr:cNvPr>
        <xdr:cNvSpPr/>
      </xdr:nvSpPr>
      <xdr:spPr bwMode="auto">
        <a:xfrm>
          <a:off x="98821875" y="7067275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227</xdr:row>
      <xdr:rowOff>934924</xdr:rowOff>
    </xdr:from>
    <xdr:to>
      <xdr:col>36</xdr:col>
      <xdr:colOff>2700000</xdr:colOff>
      <xdr:row>228</xdr:row>
      <xdr:rowOff>8504</xdr:rowOff>
    </xdr:to>
    <xdr:sp macro="" textlink="">
      <xdr:nvSpPr>
        <xdr:cNvPr id="248" name="Rectángulo 247">
          <a:extLst>
            <a:ext uri="{FF2B5EF4-FFF2-40B4-BE49-F238E27FC236}">
              <a16:creationId xmlns:a16="http://schemas.microsoft.com/office/drawing/2014/main" id="{00000000-0008-0000-1300-0000F8000000}"/>
            </a:ext>
          </a:extLst>
        </xdr:cNvPr>
        <xdr:cNvSpPr/>
      </xdr:nvSpPr>
      <xdr:spPr bwMode="auto">
        <a:xfrm>
          <a:off x="95888175" y="716104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226</xdr:row>
      <xdr:rowOff>225850</xdr:rowOff>
    </xdr:from>
    <xdr:to>
      <xdr:col>36</xdr:col>
      <xdr:colOff>2709525</xdr:colOff>
      <xdr:row>227</xdr:row>
      <xdr:rowOff>45718</xdr:rowOff>
    </xdr:to>
    <xdr:sp macro="" textlink="">
      <xdr:nvSpPr>
        <xdr:cNvPr id="249" name="Rectángulo 248">
          <a:extLst>
            <a:ext uri="{FF2B5EF4-FFF2-40B4-BE49-F238E27FC236}">
              <a16:creationId xmlns:a16="http://schemas.microsoft.com/office/drawing/2014/main" id="{00000000-0008-0000-1300-0000F9000000}"/>
            </a:ext>
          </a:extLst>
        </xdr:cNvPr>
        <xdr:cNvSpPr/>
      </xdr:nvSpPr>
      <xdr:spPr bwMode="auto">
        <a:xfrm>
          <a:off x="95897700" y="706727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227</xdr:row>
      <xdr:rowOff>934924</xdr:rowOff>
    </xdr:from>
    <xdr:to>
      <xdr:col>34</xdr:col>
      <xdr:colOff>2484000</xdr:colOff>
      <xdr:row>228</xdr:row>
      <xdr:rowOff>8504</xdr:rowOff>
    </xdr:to>
    <xdr:sp macro="" textlink="">
      <xdr:nvSpPr>
        <xdr:cNvPr id="250" name="Rectángulo 249">
          <a:extLst>
            <a:ext uri="{FF2B5EF4-FFF2-40B4-BE49-F238E27FC236}">
              <a16:creationId xmlns:a16="http://schemas.microsoft.com/office/drawing/2014/main" id="{00000000-0008-0000-1300-0000FA000000}"/>
            </a:ext>
          </a:extLst>
        </xdr:cNvPr>
        <xdr:cNvSpPr/>
      </xdr:nvSpPr>
      <xdr:spPr bwMode="auto">
        <a:xfrm>
          <a:off x="93183075" y="716104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226</xdr:row>
      <xdr:rowOff>225850</xdr:rowOff>
    </xdr:from>
    <xdr:to>
      <xdr:col>34</xdr:col>
      <xdr:colOff>2493525</xdr:colOff>
      <xdr:row>227</xdr:row>
      <xdr:rowOff>45718</xdr:rowOff>
    </xdr:to>
    <xdr:sp macro="" textlink="">
      <xdr:nvSpPr>
        <xdr:cNvPr id="251" name="Rectángulo 250">
          <a:extLst>
            <a:ext uri="{FF2B5EF4-FFF2-40B4-BE49-F238E27FC236}">
              <a16:creationId xmlns:a16="http://schemas.microsoft.com/office/drawing/2014/main" id="{00000000-0008-0000-1300-0000FB000000}"/>
            </a:ext>
          </a:extLst>
        </xdr:cNvPr>
        <xdr:cNvSpPr/>
      </xdr:nvSpPr>
      <xdr:spPr bwMode="auto">
        <a:xfrm>
          <a:off x="93192600" y="706727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227</xdr:row>
      <xdr:rowOff>934924</xdr:rowOff>
    </xdr:from>
    <xdr:to>
      <xdr:col>40</xdr:col>
      <xdr:colOff>3060000</xdr:colOff>
      <xdr:row>228</xdr:row>
      <xdr:rowOff>8504</xdr:rowOff>
    </xdr:to>
    <xdr:sp macro="" textlink="">
      <xdr:nvSpPr>
        <xdr:cNvPr id="252" name="Rectángulo 251">
          <a:extLst>
            <a:ext uri="{FF2B5EF4-FFF2-40B4-BE49-F238E27FC236}">
              <a16:creationId xmlns:a16="http://schemas.microsoft.com/office/drawing/2014/main" id="{00000000-0008-0000-1300-0000FC000000}"/>
            </a:ext>
          </a:extLst>
        </xdr:cNvPr>
        <xdr:cNvSpPr/>
      </xdr:nvSpPr>
      <xdr:spPr bwMode="auto">
        <a:xfrm>
          <a:off x="102003225" y="71610424"/>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226</xdr:row>
      <xdr:rowOff>225850</xdr:rowOff>
    </xdr:from>
    <xdr:to>
      <xdr:col>40</xdr:col>
      <xdr:colOff>3069525</xdr:colOff>
      <xdr:row>227</xdr:row>
      <xdr:rowOff>45718</xdr:rowOff>
    </xdr:to>
    <xdr:sp macro="" textlink="">
      <xdr:nvSpPr>
        <xdr:cNvPr id="253" name="Rectángulo 252">
          <a:extLst>
            <a:ext uri="{FF2B5EF4-FFF2-40B4-BE49-F238E27FC236}">
              <a16:creationId xmlns:a16="http://schemas.microsoft.com/office/drawing/2014/main" id="{00000000-0008-0000-1300-0000FD000000}"/>
            </a:ext>
          </a:extLst>
        </xdr:cNvPr>
        <xdr:cNvSpPr/>
      </xdr:nvSpPr>
      <xdr:spPr bwMode="auto">
        <a:xfrm>
          <a:off x="102012750" y="70672750"/>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227</xdr:row>
      <xdr:rowOff>934924</xdr:rowOff>
    </xdr:from>
    <xdr:to>
      <xdr:col>42</xdr:col>
      <xdr:colOff>2520000</xdr:colOff>
      <xdr:row>228</xdr:row>
      <xdr:rowOff>8504</xdr:rowOff>
    </xdr:to>
    <xdr:sp macro="" textlink="">
      <xdr:nvSpPr>
        <xdr:cNvPr id="254" name="Rectángulo 253">
          <a:extLst>
            <a:ext uri="{FF2B5EF4-FFF2-40B4-BE49-F238E27FC236}">
              <a16:creationId xmlns:a16="http://schemas.microsoft.com/office/drawing/2014/main" id="{00000000-0008-0000-1300-0000FE000000}"/>
            </a:ext>
          </a:extLst>
        </xdr:cNvPr>
        <xdr:cNvSpPr/>
      </xdr:nvSpPr>
      <xdr:spPr bwMode="auto">
        <a:xfrm>
          <a:off x="105298875" y="716104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226</xdr:row>
      <xdr:rowOff>225850</xdr:rowOff>
    </xdr:from>
    <xdr:to>
      <xdr:col>42</xdr:col>
      <xdr:colOff>2529525</xdr:colOff>
      <xdr:row>227</xdr:row>
      <xdr:rowOff>45718</xdr:rowOff>
    </xdr:to>
    <xdr:sp macro="" textlink="">
      <xdr:nvSpPr>
        <xdr:cNvPr id="255" name="Rectángulo 254">
          <a:extLst>
            <a:ext uri="{FF2B5EF4-FFF2-40B4-BE49-F238E27FC236}">
              <a16:creationId xmlns:a16="http://schemas.microsoft.com/office/drawing/2014/main" id="{00000000-0008-0000-1300-0000FF000000}"/>
            </a:ext>
          </a:extLst>
        </xdr:cNvPr>
        <xdr:cNvSpPr/>
      </xdr:nvSpPr>
      <xdr:spPr bwMode="auto">
        <a:xfrm>
          <a:off x="105308400" y="706727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225</xdr:row>
      <xdr:rowOff>885818</xdr:rowOff>
    </xdr:from>
    <xdr:to>
      <xdr:col>38</xdr:col>
      <xdr:colOff>2988000</xdr:colOff>
      <xdr:row>225</xdr:row>
      <xdr:rowOff>931537</xdr:rowOff>
    </xdr:to>
    <xdr:sp macro="" textlink="">
      <xdr:nvSpPr>
        <xdr:cNvPr id="256" name="Rectángulo 255">
          <a:extLst>
            <a:ext uri="{FF2B5EF4-FFF2-40B4-BE49-F238E27FC236}">
              <a16:creationId xmlns:a16="http://schemas.microsoft.com/office/drawing/2014/main" id="{00000000-0008-0000-1300-000000010000}"/>
            </a:ext>
          </a:extLst>
        </xdr:cNvPr>
        <xdr:cNvSpPr/>
      </xdr:nvSpPr>
      <xdr:spPr bwMode="auto">
        <a:xfrm>
          <a:off x="98812350" y="70399268"/>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224</xdr:row>
      <xdr:rowOff>206211</xdr:rowOff>
    </xdr:from>
    <xdr:to>
      <xdr:col>38</xdr:col>
      <xdr:colOff>2997525</xdr:colOff>
      <xdr:row>225</xdr:row>
      <xdr:rowOff>45718</xdr:rowOff>
    </xdr:to>
    <xdr:sp macro="" textlink="">
      <xdr:nvSpPr>
        <xdr:cNvPr id="257" name="Rectángulo 256">
          <a:extLst>
            <a:ext uri="{FF2B5EF4-FFF2-40B4-BE49-F238E27FC236}">
              <a16:creationId xmlns:a16="http://schemas.microsoft.com/office/drawing/2014/main" id="{00000000-0008-0000-1300-000001010000}"/>
            </a:ext>
          </a:extLst>
        </xdr:cNvPr>
        <xdr:cNvSpPr/>
      </xdr:nvSpPr>
      <xdr:spPr bwMode="auto">
        <a:xfrm>
          <a:off x="98821875" y="69510111"/>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225</xdr:row>
      <xdr:rowOff>885818</xdr:rowOff>
    </xdr:from>
    <xdr:to>
      <xdr:col>36</xdr:col>
      <xdr:colOff>2700000</xdr:colOff>
      <xdr:row>225</xdr:row>
      <xdr:rowOff>931537</xdr:rowOff>
    </xdr:to>
    <xdr:sp macro="" textlink="">
      <xdr:nvSpPr>
        <xdr:cNvPr id="258" name="Rectángulo 257">
          <a:extLst>
            <a:ext uri="{FF2B5EF4-FFF2-40B4-BE49-F238E27FC236}">
              <a16:creationId xmlns:a16="http://schemas.microsoft.com/office/drawing/2014/main" id="{00000000-0008-0000-1300-000002010000}"/>
            </a:ext>
          </a:extLst>
        </xdr:cNvPr>
        <xdr:cNvSpPr/>
      </xdr:nvSpPr>
      <xdr:spPr bwMode="auto">
        <a:xfrm>
          <a:off x="95888175" y="70399268"/>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224</xdr:row>
      <xdr:rowOff>206211</xdr:rowOff>
    </xdr:from>
    <xdr:to>
      <xdr:col>36</xdr:col>
      <xdr:colOff>2709525</xdr:colOff>
      <xdr:row>225</xdr:row>
      <xdr:rowOff>45718</xdr:rowOff>
    </xdr:to>
    <xdr:sp macro="" textlink="">
      <xdr:nvSpPr>
        <xdr:cNvPr id="259" name="Rectángulo 258">
          <a:extLst>
            <a:ext uri="{FF2B5EF4-FFF2-40B4-BE49-F238E27FC236}">
              <a16:creationId xmlns:a16="http://schemas.microsoft.com/office/drawing/2014/main" id="{00000000-0008-0000-1300-000003010000}"/>
            </a:ext>
          </a:extLst>
        </xdr:cNvPr>
        <xdr:cNvSpPr/>
      </xdr:nvSpPr>
      <xdr:spPr bwMode="auto">
        <a:xfrm>
          <a:off x="95897700" y="69510111"/>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225</xdr:row>
      <xdr:rowOff>885818</xdr:rowOff>
    </xdr:from>
    <xdr:to>
      <xdr:col>34</xdr:col>
      <xdr:colOff>2484000</xdr:colOff>
      <xdr:row>225</xdr:row>
      <xdr:rowOff>931537</xdr:rowOff>
    </xdr:to>
    <xdr:sp macro="" textlink="">
      <xdr:nvSpPr>
        <xdr:cNvPr id="260" name="Rectángulo 259">
          <a:extLst>
            <a:ext uri="{FF2B5EF4-FFF2-40B4-BE49-F238E27FC236}">
              <a16:creationId xmlns:a16="http://schemas.microsoft.com/office/drawing/2014/main" id="{00000000-0008-0000-1300-000004010000}"/>
            </a:ext>
          </a:extLst>
        </xdr:cNvPr>
        <xdr:cNvSpPr/>
      </xdr:nvSpPr>
      <xdr:spPr bwMode="auto">
        <a:xfrm>
          <a:off x="93183075" y="70399268"/>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224</xdr:row>
      <xdr:rowOff>206211</xdr:rowOff>
    </xdr:from>
    <xdr:to>
      <xdr:col>34</xdr:col>
      <xdr:colOff>2493525</xdr:colOff>
      <xdr:row>225</xdr:row>
      <xdr:rowOff>45718</xdr:rowOff>
    </xdr:to>
    <xdr:sp macro="" textlink="">
      <xdr:nvSpPr>
        <xdr:cNvPr id="261" name="Rectángulo 260">
          <a:extLst>
            <a:ext uri="{FF2B5EF4-FFF2-40B4-BE49-F238E27FC236}">
              <a16:creationId xmlns:a16="http://schemas.microsoft.com/office/drawing/2014/main" id="{00000000-0008-0000-1300-000005010000}"/>
            </a:ext>
          </a:extLst>
        </xdr:cNvPr>
        <xdr:cNvSpPr/>
      </xdr:nvSpPr>
      <xdr:spPr bwMode="auto">
        <a:xfrm>
          <a:off x="93192600" y="69510111"/>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225</xdr:row>
      <xdr:rowOff>885818</xdr:rowOff>
    </xdr:from>
    <xdr:to>
      <xdr:col>40</xdr:col>
      <xdr:colOff>3060000</xdr:colOff>
      <xdr:row>225</xdr:row>
      <xdr:rowOff>931537</xdr:rowOff>
    </xdr:to>
    <xdr:sp macro="" textlink="">
      <xdr:nvSpPr>
        <xdr:cNvPr id="262" name="Rectángulo 261">
          <a:extLst>
            <a:ext uri="{FF2B5EF4-FFF2-40B4-BE49-F238E27FC236}">
              <a16:creationId xmlns:a16="http://schemas.microsoft.com/office/drawing/2014/main" id="{00000000-0008-0000-1300-000006010000}"/>
            </a:ext>
          </a:extLst>
        </xdr:cNvPr>
        <xdr:cNvSpPr/>
      </xdr:nvSpPr>
      <xdr:spPr bwMode="auto">
        <a:xfrm>
          <a:off x="102003225" y="70399268"/>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224</xdr:row>
      <xdr:rowOff>206211</xdr:rowOff>
    </xdr:from>
    <xdr:to>
      <xdr:col>40</xdr:col>
      <xdr:colOff>3069525</xdr:colOff>
      <xdr:row>225</xdr:row>
      <xdr:rowOff>45718</xdr:rowOff>
    </xdr:to>
    <xdr:sp macro="" textlink="">
      <xdr:nvSpPr>
        <xdr:cNvPr id="263" name="Rectángulo 262">
          <a:extLst>
            <a:ext uri="{FF2B5EF4-FFF2-40B4-BE49-F238E27FC236}">
              <a16:creationId xmlns:a16="http://schemas.microsoft.com/office/drawing/2014/main" id="{00000000-0008-0000-1300-000007010000}"/>
            </a:ext>
          </a:extLst>
        </xdr:cNvPr>
        <xdr:cNvSpPr/>
      </xdr:nvSpPr>
      <xdr:spPr bwMode="auto">
        <a:xfrm>
          <a:off x="102012750" y="69510111"/>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225</xdr:row>
      <xdr:rowOff>885818</xdr:rowOff>
    </xdr:from>
    <xdr:to>
      <xdr:col>42</xdr:col>
      <xdr:colOff>2520000</xdr:colOff>
      <xdr:row>225</xdr:row>
      <xdr:rowOff>931537</xdr:rowOff>
    </xdr:to>
    <xdr:sp macro="" textlink="">
      <xdr:nvSpPr>
        <xdr:cNvPr id="264" name="Rectángulo 263">
          <a:extLst>
            <a:ext uri="{FF2B5EF4-FFF2-40B4-BE49-F238E27FC236}">
              <a16:creationId xmlns:a16="http://schemas.microsoft.com/office/drawing/2014/main" id="{00000000-0008-0000-1300-000008010000}"/>
            </a:ext>
          </a:extLst>
        </xdr:cNvPr>
        <xdr:cNvSpPr/>
      </xdr:nvSpPr>
      <xdr:spPr bwMode="auto">
        <a:xfrm>
          <a:off x="105298875" y="70399268"/>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224</xdr:row>
      <xdr:rowOff>206211</xdr:rowOff>
    </xdr:from>
    <xdr:to>
      <xdr:col>42</xdr:col>
      <xdr:colOff>2529525</xdr:colOff>
      <xdr:row>225</xdr:row>
      <xdr:rowOff>45718</xdr:rowOff>
    </xdr:to>
    <xdr:sp macro="" textlink="">
      <xdr:nvSpPr>
        <xdr:cNvPr id="265" name="Rectángulo 264">
          <a:extLst>
            <a:ext uri="{FF2B5EF4-FFF2-40B4-BE49-F238E27FC236}">
              <a16:creationId xmlns:a16="http://schemas.microsoft.com/office/drawing/2014/main" id="{00000000-0008-0000-1300-000009010000}"/>
            </a:ext>
          </a:extLst>
        </xdr:cNvPr>
        <xdr:cNvSpPr/>
      </xdr:nvSpPr>
      <xdr:spPr bwMode="auto">
        <a:xfrm>
          <a:off x="105308400" y="69510111"/>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223</xdr:row>
      <xdr:rowOff>885819</xdr:rowOff>
    </xdr:from>
    <xdr:to>
      <xdr:col>38</xdr:col>
      <xdr:colOff>2988000</xdr:colOff>
      <xdr:row>223</xdr:row>
      <xdr:rowOff>931538</xdr:rowOff>
    </xdr:to>
    <xdr:sp macro="" textlink="">
      <xdr:nvSpPr>
        <xdr:cNvPr id="266" name="Rectángulo 265">
          <a:extLst>
            <a:ext uri="{FF2B5EF4-FFF2-40B4-BE49-F238E27FC236}">
              <a16:creationId xmlns:a16="http://schemas.microsoft.com/office/drawing/2014/main" id="{00000000-0008-0000-1300-00000A010000}"/>
            </a:ext>
          </a:extLst>
        </xdr:cNvPr>
        <xdr:cNvSpPr/>
      </xdr:nvSpPr>
      <xdr:spPr bwMode="auto">
        <a:xfrm>
          <a:off x="98812350" y="692562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223</xdr:row>
      <xdr:rowOff>0</xdr:rowOff>
    </xdr:from>
    <xdr:to>
      <xdr:col>38</xdr:col>
      <xdr:colOff>2997525</xdr:colOff>
      <xdr:row>223</xdr:row>
      <xdr:rowOff>45719</xdr:rowOff>
    </xdr:to>
    <xdr:sp macro="" textlink="">
      <xdr:nvSpPr>
        <xdr:cNvPr id="267" name="Rectángulo 266">
          <a:extLst>
            <a:ext uri="{FF2B5EF4-FFF2-40B4-BE49-F238E27FC236}">
              <a16:creationId xmlns:a16="http://schemas.microsoft.com/office/drawing/2014/main" id="{00000000-0008-0000-1300-00000B010000}"/>
            </a:ext>
          </a:extLst>
        </xdr:cNvPr>
        <xdr:cNvSpPr/>
      </xdr:nvSpPr>
      <xdr:spPr bwMode="auto">
        <a:xfrm>
          <a:off x="98821875" y="683704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223</xdr:row>
      <xdr:rowOff>885819</xdr:rowOff>
    </xdr:from>
    <xdr:to>
      <xdr:col>36</xdr:col>
      <xdr:colOff>2700000</xdr:colOff>
      <xdr:row>223</xdr:row>
      <xdr:rowOff>931538</xdr:rowOff>
    </xdr:to>
    <xdr:sp macro="" textlink="">
      <xdr:nvSpPr>
        <xdr:cNvPr id="268" name="Rectángulo 267">
          <a:extLst>
            <a:ext uri="{FF2B5EF4-FFF2-40B4-BE49-F238E27FC236}">
              <a16:creationId xmlns:a16="http://schemas.microsoft.com/office/drawing/2014/main" id="{00000000-0008-0000-1300-00000C010000}"/>
            </a:ext>
          </a:extLst>
        </xdr:cNvPr>
        <xdr:cNvSpPr/>
      </xdr:nvSpPr>
      <xdr:spPr bwMode="auto">
        <a:xfrm>
          <a:off x="95888175" y="692562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223</xdr:row>
      <xdr:rowOff>0</xdr:rowOff>
    </xdr:from>
    <xdr:to>
      <xdr:col>36</xdr:col>
      <xdr:colOff>2709525</xdr:colOff>
      <xdr:row>223</xdr:row>
      <xdr:rowOff>45719</xdr:rowOff>
    </xdr:to>
    <xdr:sp macro="" textlink="">
      <xdr:nvSpPr>
        <xdr:cNvPr id="269" name="Rectángulo 268">
          <a:extLst>
            <a:ext uri="{FF2B5EF4-FFF2-40B4-BE49-F238E27FC236}">
              <a16:creationId xmlns:a16="http://schemas.microsoft.com/office/drawing/2014/main" id="{00000000-0008-0000-1300-00000D010000}"/>
            </a:ext>
          </a:extLst>
        </xdr:cNvPr>
        <xdr:cNvSpPr/>
      </xdr:nvSpPr>
      <xdr:spPr bwMode="auto">
        <a:xfrm>
          <a:off x="95897700" y="683704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223</xdr:row>
      <xdr:rowOff>885819</xdr:rowOff>
    </xdr:from>
    <xdr:to>
      <xdr:col>34</xdr:col>
      <xdr:colOff>2484000</xdr:colOff>
      <xdr:row>223</xdr:row>
      <xdr:rowOff>931538</xdr:rowOff>
    </xdr:to>
    <xdr:sp macro="" textlink="">
      <xdr:nvSpPr>
        <xdr:cNvPr id="270" name="Rectángulo 269">
          <a:extLst>
            <a:ext uri="{FF2B5EF4-FFF2-40B4-BE49-F238E27FC236}">
              <a16:creationId xmlns:a16="http://schemas.microsoft.com/office/drawing/2014/main" id="{00000000-0008-0000-1300-00000E010000}"/>
            </a:ext>
          </a:extLst>
        </xdr:cNvPr>
        <xdr:cNvSpPr/>
      </xdr:nvSpPr>
      <xdr:spPr bwMode="auto">
        <a:xfrm>
          <a:off x="93183075" y="692562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223</xdr:row>
      <xdr:rowOff>0</xdr:rowOff>
    </xdr:from>
    <xdr:to>
      <xdr:col>34</xdr:col>
      <xdr:colOff>2493525</xdr:colOff>
      <xdr:row>223</xdr:row>
      <xdr:rowOff>45719</xdr:rowOff>
    </xdr:to>
    <xdr:sp macro="" textlink="">
      <xdr:nvSpPr>
        <xdr:cNvPr id="271" name="Rectángulo 270">
          <a:extLst>
            <a:ext uri="{FF2B5EF4-FFF2-40B4-BE49-F238E27FC236}">
              <a16:creationId xmlns:a16="http://schemas.microsoft.com/office/drawing/2014/main" id="{00000000-0008-0000-1300-00000F010000}"/>
            </a:ext>
          </a:extLst>
        </xdr:cNvPr>
        <xdr:cNvSpPr/>
      </xdr:nvSpPr>
      <xdr:spPr bwMode="auto">
        <a:xfrm>
          <a:off x="93192600" y="683704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223</xdr:row>
      <xdr:rowOff>885819</xdr:rowOff>
    </xdr:from>
    <xdr:to>
      <xdr:col>40</xdr:col>
      <xdr:colOff>3060000</xdr:colOff>
      <xdr:row>223</xdr:row>
      <xdr:rowOff>931538</xdr:rowOff>
    </xdr:to>
    <xdr:sp macro="" textlink="">
      <xdr:nvSpPr>
        <xdr:cNvPr id="272" name="Rectángulo 271">
          <a:extLst>
            <a:ext uri="{FF2B5EF4-FFF2-40B4-BE49-F238E27FC236}">
              <a16:creationId xmlns:a16="http://schemas.microsoft.com/office/drawing/2014/main" id="{00000000-0008-0000-1300-000010010000}"/>
            </a:ext>
          </a:extLst>
        </xdr:cNvPr>
        <xdr:cNvSpPr/>
      </xdr:nvSpPr>
      <xdr:spPr bwMode="auto">
        <a:xfrm>
          <a:off x="102003225" y="692562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223</xdr:row>
      <xdr:rowOff>0</xdr:rowOff>
    </xdr:from>
    <xdr:to>
      <xdr:col>40</xdr:col>
      <xdr:colOff>3069525</xdr:colOff>
      <xdr:row>223</xdr:row>
      <xdr:rowOff>45719</xdr:rowOff>
    </xdr:to>
    <xdr:sp macro="" textlink="">
      <xdr:nvSpPr>
        <xdr:cNvPr id="273" name="Rectángulo 272">
          <a:extLst>
            <a:ext uri="{FF2B5EF4-FFF2-40B4-BE49-F238E27FC236}">
              <a16:creationId xmlns:a16="http://schemas.microsoft.com/office/drawing/2014/main" id="{00000000-0008-0000-1300-000011010000}"/>
            </a:ext>
          </a:extLst>
        </xdr:cNvPr>
        <xdr:cNvSpPr/>
      </xdr:nvSpPr>
      <xdr:spPr bwMode="auto">
        <a:xfrm>
          <a:off x="102012750" y="683704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223</xdr:row>
      <xdr:rowOff>885819</xdr:rowOff>
    </xdr:from>
    <xdr:to>
      <xdr:col>42</xdr:col>
      <xdr:colOff>2520000</xdr:colOff>
      <xdr:row>223</xdr:row>
      <xdr:rowOff>931538</xdr:rowOff>
    </xdr:to>
    <xdr:sp macro="" textlink="">
      <xdr:nvSpPr>
        <xdr:cNvPr id="274" name="Rectángulo 273">
          <a:extLst>
            <a:ext uri="{FF2B5EF4-FFF2-40B4-BE49-F238E27FC236}">
              <a16:creationId xmlns:a16="http://schemas.microsoft.com/office/drawing/2014/main" id="{00000000-0008-0000-1300-000012010000}"/>
            </a:ext>
          </a:extLst>
        </xdr:cNvPr>
        <xdr:cNvSpPr/>
      </xdr:nvSpPr>
      <xdr:spPr bwMode="auto">
        <a:xfrm>
          <a:off x="105298875" y="692562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223</xdr:row>
      <xdr:rowOff>0</xdr:rowOff>
    </xdr:from>
    <xdr:to>
      <xdr:col>42</xdr:col>
      <xdr:colOff>2529525</xdr:colOff>
      <xdr:row>223</xdr:row>
      <xdr:rowOff>45719</xdr:rowOff>
    </xdr:to>
    <xdr:sp macro="" textlink="">
      <xdr:nvSpPr>
        <xdr:cNvPr id="275" name="Rectángulo 274">
          <a:extLst>
            <a:ext uri="{FF2B5EF4-FFF2-40B4-BE49-F238E27FC236}">
              <a16:creationId xmlns:a16="http://schemas.microsoft.com/office/drawing/2014/main" id="{00000000-0008-0000-1300-000013010000}"/>
            </a:ext>
          </a:extLst>
        </xdr:cNvPr>
        <xdr:cNvSpPr/>
      </xdr:nvSpPr>
      <xdr:spPr bwMode="auto">
        <a:xfrm>
          <a:off x="105308400" y="683704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237</xdr:row>
      <xdr:rowOff>934924</xdr:rowOff>
    </xdr:from>
    <xdr:to>
      <xdr:col>38</xdr:col>
      <xdr:colOff>2988000</xdr:colOff>
      <xdr:row>238</xdr:row>
      <xdr:rowOff>8504</xdr:rowOff>
    </xdr:to>
    <xdr:sp macro="" textlink="">
      <xdr:nvSpPr>
        <xdr:cNvPr id="276" name="Rectángulo 275">
          <a:extLst>
            <a:ext uri="{FF2B5EF4-FFF2-40B4-BE49-F238E27FC236}">
              <a16:creationId xmlns:a16="http://schemas.microsoft.com/office/drawing/2014/main" id="{00000000-0008-0000-1300-000014010000}"/>
            </a:ext>
          </a:extLst>
        </xdr:cNvPr>
        <xdr:cNvSpPr/>
      </xdr:nvSpPr>
      <xdr:spPr bwMode="auto">
        <a:xfrm>
          <a:off x="98812350" y="759061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236</xdr:row>
      <xdr:rowOff>225850</xdr:rowOff>
    </xdr:from>
    <xdr:to>
      <xdr:col>38</xdr:col>
      <xdr:colOff>2997525</xdr:colOff>
      <xdr:row>237</xdr:row>
      <xdr:rowOff>45718</xdr:rowOff>
    </xdr:to>
    <xdr:sp macro="" textlink="">
      <xdr:nvSpPr>
        <xdr:cNvPr id="277" name="Rectángulo 276">
          <a:extLst>
            <a:ext uri="{FF2B5EF4-FFF2-40B4-BE49-F238E27FC236}">
              <a16:creationId xmlns:a16="http://schemas.microsoft.com/office/drawing/2014/main" id="{00000000-0008-0000-1300-000015010000}"/>
            </a:ext>
          </a:extLst>
        </xdr:cNvPr>
        <xdr:cNvSpPr/>
      </xdr:nvSpPr>
      <xdr:spPr bwMode="auto">
        <a:xfrm>
          <a:off x="98821875" y="749685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237</xdr:row>
      <xdr:rowOff>934924</xdr:rowOff>
    </xdr:from>
    <xdr:to>
      <xdr:col>36</xdr:col>
      <xdr:colOff>2700000</xdr:colOff>
      <xdr:row>238</xdr:row>
      <xdr:rowOff>8504</xdr:rowOff>
    </xdr:to>
    <xdr:sp macro="" textlink="">
      <xdr:nvSpPr>
        <xdr:cNvPr id="278" name="Rectángulo 277">
          <a:extLst>
            <a:ext uri="{FF2B5EF4-FFF2-40B4-BE49-F238E27FC236}">
              <a16:creationId xmlns:a16="http://schemas.microsoft.com/office/drawing/2014/main" id="{00000000-0008-0000-1300-000016010000}"/>
            </a:ext>
          </a:extLst>
        </xdr:cNvPr>
        <xdr:cNvSpPr/>
      </xdr:nvSpPr>
      <xdr:spPr bwMode="auto">
        <a:xfrm>
          <a:off x="95888175" y="759061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236</xdr:row>
      <xdr:rowOff>225850</xdr:rowOff>
    </xdr:from>
    <xdr:to>
      <xdr:col>36</xdr:col>
      <xdr:colOff>2709525</xdr:colOff>
      <xdr:row>237</xdr:row>
      <xdr:rowOff>45718</xdr:rowOff>
    </xdr:to>
    <xdr:sp macro="" textlink="">
      <xdr:nvSpPr>
        <xdr:cNvPr id="279" name="Rectángulo 278">
          <a:extLst>
            <a:ext uri="{FF2B5EF4-FFF2-40B4-BE49-F238E27FC236}">
              <a16:creationId xmlns:a16="http://schemas.microsoft.com/office/drawing/2014/main" id="{00000000-0008-0000-1300-000017010000}"/>
            </a:ext>
          </a:extLst>
        </xdr:cNvPr>
        <xdr:cNvSpPr/>
      </xdr:nvSpPr>
      <xdr:spPr bwMode="auto">
        <a:xfrm>
          <a:off x="95897700" y="749685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237</xdr:row>
      <xdr:rowOff>934924</xdr:rowOff>
    </xdr:from>
    <xdr:to>
      <xdr:col>34</xdr:col>
      <xdr:colOff>2484000</xdr:colOff>
      <xdr:row>238</xdr:row>
      <xdr:rowOff>8504</xdr:rowOff>
    </xdr:to>
    <xdr:sp macro="" textlink="">
      <xdr:nvSpPr>
        <xdr:cNvPr id="280" name="Rectángulo 279">
          <a:extLst>
            <a:ext uri="{FF2B5EF4-FFF2-40B4-BE49-F238E27FC236}">
              <a16:creationId xmlns:a16="http://schemas.microsoft.com/office/drawing/2014/main" id="{00000000-0008-0000-1300-000018010000}"/>
            </a:ext>
          </a:extLst>
        </xdr:cNvPr>
        <xdr:cNvSpPr/>
      </xdr:nvSpPr>
      <xdr:spPr bwMode="auto">
        <a:xfrm>
          <a:off x="93183075" y="759061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236</xdr:row>
      <xdr:rowOff>225850</xdr:rowOff>
    </xdr:from>
    <xdr:to>
      <xdr:col>34</xdr:col>
      <xdr:colOff>2493525</xdr:colOff>
      <xdr:row>237</xdr:row>
      <xdr:rowOff>45718</xdr:rowOff>
    </xdr:to>
    <xdr:sp macro="" textlink="">
      <xdr:nvSpPr>
        <xdr:cNvPr id="281" name="Rectángulo 280">
          <a:extLst>
            <a:ext uri="{FF2B5EF4-FFF2-40B4-BE49-F238E27FC236}">
              <a16:creationId xmlns:a16="http://schemas.microsoft.com/office/drawing/2014/main" id="{00000000-0008-0000-1300-000019010000}"/>
            </a:ext>
          </a:extLst>
        </xdr:cNvPr>
        <xdr:cNvSpPr/>
      </xdr:nvSpPr>
      <xdr:spPr bwMode="auto">
        <a:xfrm>
          <a:off x="93192600" y="749685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237</xdr:row>
      <xdr:rowOff>934924</xdr:rowOff>
    </xdr:from>
    <xdr:to>
      <xdr:col>40</xdr:col>
      <xdr:colOff>3060000</xdr:colOff>
      <xdr:row>238</xdr:row>
      <xdr:rowOff>8504</xdr:rowOff>
    </xdr:to>
    <xdr:sp macro="" textlink="">
      <xdr:nvSpPr>
        <xdr:cNvPr id="282" name="Rectángulo 281">
          <a:extLst>
            <a:ext uri="{FF2B5EF4-FFF2-40B4-BE49-F238E27FC236}">
              <a16:creationId xmlns:a16="http://schemas.microsoft.com/office/drawing/2014/main" id="{00000000-0008-0000-1300-00001A010000}"/>
            </a:ext>
          </a:extLst>
        </xdr:cNvPr>
        <xdr:cNvSpPr/>
      </xdr:nvSpPr>
      <xdr:spPr bwMode="auto">
        <a:xfrm>
          <a:off x="102003225" y="759061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236</xdr:row>
      <xdr:rowOff>225850</xdr:rowOff>
    </xdr:from>
    <xdr:to>
      <xdr:col>40</xdr:col>
      <xdr:colOff>3069525</xdr:colOff>
      <xdr:row>237</xdr:row>
      <xdr:rowOff>45718</xdr:rowOff>
    </xdr:to>
    <xdr:sp macro="" textlink="">
      <xdr:nvSpPr>
        <xdr:cNvPr id="283" name="Rectángulo 282">
          <a:extLst>
            <a:ext uri="{FF2B5EF4-FFF2-40B4-BE49-F238E27FC236}">
              <a16:creationId xmlns:a16="http://schemas.microsoft.com/office/drawing/2014/main" id="{00000000-0008-0000-1300-00001B010000}"/>
            </a:ext>
          </a:extLst>
        </xdr:cNvPr>
        <xdr:cNvSpPr/>
      </xdr:nvSpPr>
      <xdr:spPr bwMode="auto">
        <a:xfrm>
          <a:off x="102012750" y="7496852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237</xdr:row>
      <xdr:rowOff>934924</xdr:rowOff>
    </xdr:from>
    <xdr:to>
      <xdr:col>42</xdr:col>
      <xdr:colOff>2520000</xdr:colOff>
      <xdr:row>238</xdr:row>
      <xdr:rowOff>8504</xdr:rowOff>
    </xdr:to>
    <xdr:sp macro="" textlink="">
      <xdr:nvSpPr>
        <xdr:cNvPr id="284" name="Rectángulo 283">
          <a:extLst>
            <a:ext uri="{FF2B5EF4-FFF2-40B4-BE49-F238E27FC236}">
              <a16:creationId xmlns:a16="http://schemas.microsoft.com/office/drawing/2014/main" id="{00000000-0008-0000-1300-00001C010000}"/>
            </a:ext>
          </a:extLst>
        </xdr:cNvPr>
        <xdr:cNvSpPr/>
      </xdr:nvSpPr>
      <xdr:spPr bwMode="auto">
        <a:xfrm>
          <a:off x="105298875" y="759061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236</xdr:row>
      <xdr:rowOff>225850</xdr:rowOff>
    </xdr:from>
    <xdr:to>
      <xdr:col>42</xdr:col>
      <xdr:colOff>2529525</xdr:colOff>
      <xdr:row>237</xdr:row>
      <xdr:rowOff>45718</xdr:rowOff>
    </xdr:to>
    <xdr:sp macro="" textlink="">
      <xdr:nvSpPr>
        <xdr:cNvPr id="285" name="Rectángulo 284">
          <a:extLst>
            <a:ext uri="{FF2B5EF4-FFF2-40B4-BE49-F238E27FC236}">
              <a16:creationId xmlns:a16="http://schemas.microsoft.com/office/drawing/2014/main" id="{00000000-0008-0000-1300-00001D010000}"/>
            </a:ext>
          </a:extLst>
        </xdr:cNvPr>
        <xdr:cNvSpPr/>
      </xdr:nvSpPr>
      <xdr:spPr bwMode="auto">
        <a:xfrm>
          <a:off x="105308400" y="749685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235</xdr:row>
      <xdr:rowOff>885819</xdr:rowOff>
    </xdr:from>
    <xdr:to>
      <xdr:col>38</xdr:col>
      <xdr:colOff>2988000</xdr:colOff>
      <xdr:row>235</xdr:row>
      <xdr:rowOff>931538</xdr:rowOff>
    </xdr:to>
    <xdr:sp macro="" textlink="">
      <xdr:nvSpPr>
        <xdr:cNvPr id="286" name="Rectángulo 285">
          <a:extLst>
            <a:ext uri="{FF2B5EF4-FFF2-40B4-BE49-F238E27FC236}">
              <a16:creationId xmlns:a16="http://schemas.microsoft.com/office/drawing/2014/main" id="{00000000-0008-0000-1300-00001E010000}"/>
            </a:ext>
          </a:extLst>
        </xdr:cNvPr>
        <xdr:cNvSpPr/>
      </xdr:nvSpPr>
      <xdr:spPr bwMode="auto">
        <a:xfrm>
          <a:off x="98812350" y="746950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235</xdr:row>
      <xdr:rowOff>0</xdr:rowOff>
    </xdr:from>
    <xdr:to>
      <xdr:col>38</xdr:col>
      <xdr:colOff>2997525</xdr:colOff>
      <xdr:row>235</xdr:row>
      <xdr:rowOff>45719</xdr:rowOff>
    </xdr:to>
    <xdr:sp macro="" textlink="">
      <xdr:nvSpPr>
        <xdr:cNvPr id="287" name="Rectángulo 286">
          <a:extLst>
            <a:ext uri="{FF2B5EF4-FFF2-40B4-BE49-F238E27FC236}">
              <a16:creationId xmlns:a16="http://schemas.microsoft.com/office/drawing/2014/main" id="{00000000-0008-0000-1300-00001F010000}"/>
            </a:ext>
          </a:extLst>
        </xdr:cNvPr>
        <xdr:cNvSpPr/>
      </xdr:nvSpPr>
      <xdr:spPr bwMode="auto">
        <a:xfrm>
          <a:off x="98821875" y="738092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235</xdr:row>
      <xdr:rowOff>885819</xdr:rowOff>
    </xdr:from>
    <xdr:to>
      <xdr:col>36</xdr:col>
      <xdr:colOff>2700000</xdr:colOff>
      <xdr:row>235</xdr:row>
      <xdr:rowOff>931538</xdr:rowOff>
    </xdr:to>
    <xdr:sp macro="" textlink="">
      <xdr:nvSpPr>
        <xdr:cNvPr id="288" name="Rectángulo 287">
          <a:extLst>
            <a:ext uri="{FF2B5EF4-FFF2-40B4-BE49-F238E27FC236}">
              <a16:creationId xmlns:a16="http://schemas.microsoft.com/office/drawing/2014/main" id="{00000000-0008-0000-1300-000020010000}"/>
            </a:ext>
          </a:extLst>
        </xdr:cNvPr>
        <xdr:cNvSpPr/>
      </xdr:nvSpPr>
      <xdr:spPr bwMode="auto">
        <a:xfrm>
          <a:off x="95888175" y="746950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235</xdr:row>
      <xdr:rowOff>0</xdr:rowOff>
    </xdr:from>
    <xdr:to>
      <xdr:col>36</xdr:col>
      <xdr:colOff>2709525</xdr:colOff>
      <xdr:row>235</xdr:row>
      <xdr:rowOff>45719</xdr:rowOff>
    </xdr:to>
    <xdr:sp macro="" textlink="">
      <xdr:nvSpPr>
        <xdr:cNvPr id="289" name="Rectángulo 288">
          <a:extLst>
            <a:ext uri="{FF2B5EF4-FFF2-40B4-BE49-F238E27FC236}">
              <a16:creationId xmlns:a16="http://schemas.microsoft.com/office/drawing/2014/main" id="{00000000-0008-0000-1300-000021010000}"/>
            </a:ext>
          </a:extLst>
        </xdr:cNvPr>
        <xdr:cNvSpPr/>
      </xdr:nvSpPr>
      <xdr:spPr bwMode="auto">
        <a:xfrm>
          <a:off x="95897700" y="738092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235</xdr:row>
      <xdr:rowOff>885819</xdr:rowOff>
    </xdr:from>
    <xdr:to>
      <xdr:col>34</xdr:col>
      <xdr:colOff>2484000</xdr:colOff>
      <xdr:row>235</xdr:row>
      <xdr:rowOff>931538</xdr:rowOff>
    </xdr:to>
    <xdr:sp macro="" textlink="">
      <xdr:nvSpPr>
        <xdr:cNvPr id="290" name="Rectángulo 289">
          <a:extLst>
            <a:ext uri="{FF2B5EF4-FFF2-40B4-BE49-F238E27FC236}">
              <a16:creationId xmlns:a16="http://schemas.microsoft.com/office/drawing/2014/main" id="{00000000-0008-0000-1300-000022010000}"/>
            </a:ext>
          </a:extLst>
        </xdr:cNvPr>
        <xdr:cNvSpPr/>
      </xdr:nvSpPr>
      <xdr:spPr bwMode="auto">
        <a:xfrm>
          <a:off x="93183075" y="746950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235</xdr:row>
      <xdr:rowOff>0</xdr:rowOff>
    </xdr:from>
    <xdr:to>
      <xdr:col>34</xdr:col>
      <xdr:colOff>2493525</xdr:colOff>
      <xdr:row>235</xdr:row>
      <xdr:rowOff>45719</xdr:rowOff>
    </xdr:to>
    <xdr:sp macro="" textlink="">
      <xdr:nvSpPr>
        <xdr:cNvPr id="291" name="Rectángulo 290">
          <a:extLst>
            <a:ext uri="{FF2B5EF4-FFF2-40B4-BE49-F238E27FC236}">
              <a16:creationId xmlns:a16="http://schemas.microsoft.com/office/drawing/2014/main" id="{00000000-0008-0000-1300-000023010000}"/>
            </a:ext>
          </a:extLst>
        </xdr:cNvPr>
        <xdr:cNvSpPr/>
      </xdr:nvSpPr>
      <xdr:spPr bwMode="auto">
        <a:xfrm>
          <a:off x="93192600" y="738092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235</xdr:row>
      <xdr:rowOff>885819</xdr:rowOff>
    </xdr:from>
    <xdr:to>
      <xdr:col>40</xdr:col>
      <xdr:colOff>3060000</xdr:colOff>
      <xdr:row>235</xdr:row>
      <xdr:rowOff>931538</xdr:rowOff>
    </xdr:to>
    <xdr:sp macro="" textlink="">
      <xdr:nvSpPr>
        <xdr:cNvPr id="292" name="Rectángulo 291">
          <a:extLst>
            <a:ext uri="{FF2B5EF4-FFF2-40B4-BE49-F238E27FC236}">
              <a16:creationId xmlns:a16="http://schemas.microsoft.com/office/drawing/2014/main" id="{00000000-0008-0000-1300-000024010000}"/>
            </a:ext>
          </a:extLst>
        </xdr:cNvPr>
        <xdr:cNvSpPr/>
      </xdr:nvSpPr>
      <xdr:spPr bwMode="auto">
        <a:xfrm>
          <a:off x="102003225" y="746950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235</xdr:row>
      <xdr:rowOff>0</xdr:rowOff>
    </xdr:from>
    <xdr:to>
      <xdr:col>40</xdr:col>
      <xdr:colOff>3069525</xdr:colOff>
      <xdr:row>235</xdr:row>
      <xdr:rowOff>45719</xdr:rowOff>
    </xdr:to>
    <xdr:sp macro="" textlink="">
      <xdr:nvSpPr>
        <xdr:cNvPr id="293" name="Rectángulo 292">
          <a:extLst>
            <a:ext uri="{FF2B5EF4-FFF2-40B4-BE49-F238E27FC236}">
              <a16:creationId xmlns:a16="http://schemas.microsoft.com/office/drawing/2014/main" id="{00000000-0008-0000-1300-000025010000}"/>
            </a:ext>
          </a:extLst>
        </xdr:cNvPr>
        <xdr:cNvSpPr/>
      </xdr:nvSpPr>
      <xdr:spPr bwMode="auto">
        <a:xfrm>
          <a:off x="102012750" y="738092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235</xdr:row>
      <xdr:rowOff>885819</xdr:rowOff>
    </xdr:from>
    <xdr:to>
      <xdr:col>42</xdr:col>
      <xdr:colOff>2520000</xdr:colOff>
      <xdr:row>235</xdr:row>
      <xdr:rowOff>931538</xdr:rowOff>
    </xdr:to>
    <xdr:sp macro="" textlink="">
      <xdr:nvSpPr>
        <xdr:cNvPr id="294" name="Rectángulo 293">
          <a:extLst>
            <a:ext uri="{FF2B5EF4-FFF2-40B4-BE49-F238E27FC236}">
              <a16:creationId xmlns:a16="http://schemas.microsoft.com/office/drawing/2014/main" id="{00000000-0008-0000-1300-000026010000}"/>
            </a:ext>
          </a:extLst>
        </xdr:cNvPr>
        <xdr:cNvSpPr/>
      </xdr:nvSpPr>
      <xdr:spPr bwMode="auto">
        <a:xfrm>
          <a:off x="105298875" y="746950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235</xdr:row>
      <xdr:rowOff>0</xdr:rowOff>
    </xdr:from>
    <xdr:to>
      <xdr:col>42</xdr:col>
      <xdr:colOff>2529525</xdr:colOff>
      <xdr:row>235</xdr:row>
      <xdr:rowOff>45719</xdr:rowOff>
    </xdr:to>
    <xdr:sp macro="" textlink="">
      <xdr:nvSpPr>
        <xdr:cNvPr id="295" name="Rectángulo 294">
          <a:extLst>
            <a:ext uri="{FF2B5EF4-FFF2-40B4-BE49-F238E27FC236}">
              <a16:creationId xmlns:a16="http://schemas.microsoft.com/office/drawing/2014/main" id="{00000000-0008-0000-1300-000027010000}"/>
            </a:ext>
          </a:extLst>
        </xdr:cNvPr>
        <xdr:cNvSpPr/>
      </xdr:nvSpPr>
      <xdr:spPr bwMode="auto">
        <a:xfrm>
          <a:off x="105308400" y="738092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233</xdr:row>
      <xdr:rowOff>885819</xdr:rowOff>
    </xdr:from>
    <xdr:to>
      <xdr:col>38</xdr:col>
      <xdr:colOff>2988000</xdr:colOff>
      <xdr:row>233</xdr:row>
      <xdr:rowOff>931538</xdr:rowOff>
    </xdr:to>
    <xdr:sp macro="" textlink="">
      <xdr:nvSpPr>
        <xdr:cNvPr id="296" name="Rectángulo 295">
          <a:extLst>
            <a:ext uri="{FF2B5EF4-FFF2-40B4-BE49-F238E27FC236}">
              <a16:creationId xmlns:a16="http://schemas.microsoft.com/office/drawing/2014/main" id="{00000000-0008-0000-1300-000028010000}"/>
            </a:ext>
          </a:extLst>
        </xdr:cNvPr>
        <xdr:cNvSpPr/>
      </xdr:nvSpPr>
      <xdr:spPr bwMode="auto">
        <a:xfrm>
          <a:off x="98812350" y="735520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233</xdr:row>
      <xdr:rowOff>0</xdr:rowOff>
    </xdr:from>
    <xdr:to>
      <xdr:col>38</xdr:col>
      <xdr:colOff>2997525</xdr:colOff>
      <xdr:row>233</xdr:row>
      <xdr:rowOff>45719</xdr:rowOff>
    </xdr:to>
    <xdr:sp macro="" textlink="">
      <xdr:nvSpPr>
        <xdr:cNvPr id="297" name="Rectángulo 296">
          <a:extLst>
            <a:ext uri="{FF2B5EF4-FFF2-40B4-BE49-F238E27FC236}">
              <a16:creationId xmlns:a16="http://schemas.microsoft.com/office/drawing/2014/main" id="{00000000-0008-0000-1300-000029010000}"/>
            </a:ext>
          </a:extLst>
        </xdr:cNvPr>
        <xdr:cNvSpPr/>
      </xdr:nvSpPr>
      <xdr:spPr bwMode="auto">
        <a:xfrm>
          <a:off x="98821875" y="726662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233</xdr:row>
      <xdr:rowOff>885819</xdr:rowOff>
    </xdr:from>
    <xdr:to>
      <xdr:col>36</xdr:col>
      <xdr:colOff>2700000</xdr:colOff>
      <xdr:row>233</xdr:row>
      <xdr:rowOff>931538</xdr:rowOff>
    </xdr:to>
    <xdr:sp macro="" textlink="">
      <xdr:nvSpPr>
        <xdr:cNvPr id="298" name="Rectángulo 297">
          <a:extLst>
            <a:ext uri="{FF2B5EF4-FFF2-40B4-BE49-F238E27FC236}">
              <a16:creationId xmlns:a16="http://schemas.microsoft.com/office/drawing/2014/main" id="{00000000-0008-0000-1300-00002A010000}"/>
            </a:ext>
          </a:extLst>
        </xdr:cNvPr>
        <xdr:cNvSpPr/>
      </xdr:nvSpPr>
      <xdr:spPr bwMode="auto">
        <a:xfrm>
          <a:off x="95888175" y="735520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233</xdr:row>
      <xdr:rowOff>0</xdr:rowOff>
    </xdr:from>
    <xdr:to>
      <xdr:col>36</xdr:col>
      <xdr:colOff>2709525</xdr:colOff>
      <xdr:row>233</xdr:row>
      <xdr:rowOff>45719</xdr:rowOff>
    </xdr:to>
    <xdr:sp macro="" textlink="">
      <xdr:nvSpPr>
        <xdr:cNvPr id="299" name="Rectángulo 298">
          <a:extLst>
            <a:ext uri="{FF2B5EF4-FFF2-40B4-BE49-F238E27FC236}">
              <a16:creationId xmlns:a16="http://schemas.microsoft.com/office/drawing/2014/main" id="{00000000-0008-0000-1300-00002B010000}"/>
            </a:ext>
          </a:extLst>
        </xdr:cNvPr>
        <xdr:cNvSpPr/>
      </xdr:nvSpPr>
      <xdr:spPr bwMode="auto">
        <a:xfrm>
          <a:off x="95897700" y="726662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233</xdr:row>
      <xdr:rowOff>885819</xdr:rowOff>
    </xdr:from>
    <xdr:to>
      <xdr:col>34</xdr:col>
      <xdr:colOff>2484000</xdr:colOff>
      <xdr:row>233</xdr:row>
      <xdr:rowOff>931538</xdr:rowOff>
    </xdr:to>
    <xdr:sp macro="" textlink="">
      <xdr:nvSpPr>
        <xdr:cNvPr id="300" name="Rectángulo 299">
          <a:extLst>
            <a:ext uri="{FF2B5EF4-FFF2-40B4-BE49-F238E27FC236}">
              <a16:creationId xmlns:a16="http://schemas.microsoft.com/office/drawing/2014/main" id="{00000000-0008-0000-1300-00002C010000}"/>
            </a:ext>
          </a:extLst>
        </xdr:cNvPr>
        <xdr:cNvSpPr/>
      </xdr:nvSpPr>
      <xdr:spPr bwMode="auto">
        <a:xfrm>
          <a:off x="93183075" y="735520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233</xdr:row>
      <xdr:rowOff>0</xdr:rowOff>
    </xdr:from>
    <xdr:to>
      <xdr:col>34</xdr:col>
      <xdr:colOff>2493525</xdr:colOff>
      <xdr:row>233</xdr:row>
      <xdr:rowOff>45719</xdr:rowOff>
    </xdr:to>
    <xdr:sp macro="" textlink="">
      <xdr:nvSpPr>
        <xdr:cNvPr id="301" name="Rectángulo 300">
          <a:extLst>
            <a:ext uri="{FF2B5EF4-FFF2-40B4-BE49-F238E27FC236}">
              <a16:creationId xmlns:a16="http://schemas.microsoft.com/office/drawing/2014/main" id="{00000000-0008-0000-1300-00002D010000}"/>
            </a:ext>
          </a:extLst>
        </xdr:cNvPr>
        <xdr:cNvSpPr/>
      </xdr:nvSpPr>
      <xdr:spPr bwMode="auto">
        <a:xfrm>
          <a:off x="93192600" y="726662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233</xdr:row>
      <xdr:rowOff>885819</xdr:rowOff>
    </xdr:from>
    <xdr:to>
      <xdr:col>40</xdr:col>
      <xdr:colOff>3060000</xdr:colOff>
      <xdr:row>233</xdr:row>
      <xdr:rowOff>931538</xdr:rowOff>
    </xdr:to>
    <xdr:sp macro="" textlink="">
      <xdr:nvSpPr>
        <xdr:cNvPr id="302" name="Rectángulo 301">
          <a:extLst>
            <a:ext uri="{FF2B5EF4-FFF2-40B4-BE49-F238E27FC236}">
              <a16:creationId xmlns:a16="http://schemas.microsoft.com/office/drawing/2014/main" id="{00000000-0008-0000-1300-00002E010000}"/>
            </a:ext>
          </a:extLst>
        </xdr:cNvPr>
        <xdr:cNvSpPr/>
      </xdr:nvSpPr>
      <xdr:spPr bwMode="auto">
        <a:xfrm>
          <a:off x="102003225" y="735520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233</xdr:row>
      <xdr:rowOff>0</xdr:rowOff>
    </xdr:from>
    <xdr:to>
      <xdr:col>40</xdr:col>
      <xdr:colOff>3069525</xdr:colOff>
      <xdr:row>233</xdr:row>
      <xdr:rowOff>45719</xdr:rowOff>
    </xdr:to>
    <xdr:sp macro="" textlink="">
      <xdr:nvSpPr>
        <xdr:cNvPr id="303" name="Rectángulo 302">
          <a:extLst>
            <a:ext uri="{FF2B5EF4-FFF2-40B4-BE49-F238E27FC236}">
              <a16:creationId xmlns:a16="http://schemas.microsoft.com/office/drawing/2014/main" id="{00000000-0008-0000-1300-00002F010000}"/>
            </a:ext>
          </a:extLst>
        </xdr:cNvPr>
        <xdr:cNvSpPr/>
      </xdr:nvSpPr>
      <xdr:spPr bwMode="auto">
        <a:xfrm>
          <a:off x="102012750" y="726662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233</xdr:row>
      <xdr:rowOff>885819</xdr:rowOff>
    </xdr:from>
    <xdr:to>
      <xdr:col>42</xdr:col>
      <xdr:colOff>2520000</xdr:colOff>
      <xdr:row>233</xdr:row>
      <xdr:rowOff>931538</xdr:rowOff>
    </xdr:to>
    <xdr:sp macro="" textlink="">
      <xdr:nvSpPr>
        <xdr:cNvPr id="304" name="Rectángulo 303">
          <a:extLst>
            <a:ext uri="{FF2B5EF4-FFF2-40B4-BE49-F238E27FC236}">
              <a16:creationId xmlns:a16="http://schemas.microsoft.com/office/drawing/2014/main" id="{00000000-0008-0000-1300-000030010000}"/>
            </a:ext>
          </a:extLst>
        </xdr:cNvPr>
        <xdr:cNvSpPr/>
      </xdr:nvSpPr>
      <xdr:spPr bwMode="auto">
        <a:xfrm>
          <a:off x="105298875" y="735520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233</xdr:row>
      <xdr:rowOff>0</xdr:rowOff>
    </xdr:from>
    <xdr:to>
      <xdr:col>42</xdr:col>
      <xdr:colOff>2529525</xdr:colOff>
      <xdr:row>233</xdr:row>
      <xdr:rowOff>45719</xdr:rowOff>
    </xdr:to>
    <xdr:sp macro="" textlink="">
      <xdr:nvSpPr>
        <xdr:cNvPr id="305" name="Rectángulo 304">
          <a:extLst>
            <a:ext uri="{FF2B5EF4-FFF2-40B4-BE49-F238E27FC236}">
              <a16:creationId xmlns:a16="http://schemas.microsoft.com/office/drawing/2014/main" id="{00000000-0008-0000-1300-000031010000}"/>
            </a:ext>
          </a:extLst>
        </xdr:cNvPr>
        <xdr:cNvSpPr/>
      </xdr:nvSpPr>
      <xdr:spPr bwMode="auto">
        <a:xfrm>
          <a:off x="105308400" y="726662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247</xdr:row>
      <xdr:rowOff>934924</xdr:rowOff>
    </xdr:from>
    <xdr:to>
      <xdr:col>38</xdr:col>
      <xdr:colOff>2988000</xdr:colOff>
      <xdr:row>248</xdr:row>
      <xdr:rowOff>8504</xdr:rowOff>
    </xdr:to>
    <xdr:sp macro="" textlink="">
      <xdr:nvSpPr>
        <xdr:cNvPr id="306" name="Rectángulo 305">
          <a:extLst>
            <a:ext uri="{FF2B5EF4-FFF2-40B4-BE49-F238E27FC236}">
              <a16:creationId xmlns:a16="http://schemas.microsoft.com/office/drawing/2014/main" id="{00000000-0008-0000-1300-000032010000}"/>
            </a:ext>
          </a:extLst>
        </xdr:cNvPr>
        <xdr:cNvSpPr/>
      </xdr:nvSpPr>
      <xdr:spPr bwMode="auto">
        <a:xfrm>
          <a:off x="98812350" y="8020197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246</xdr:row>
      <xdr:rowOff>225850</xdr:rowOff>
    </xdr:from>
    <xdr:to>
      <xdr:col>38</xdr:col>
      <xdr:colOff>2997525</xdr:colOff>
      <xdr:row>247</xdr:row>
      <xdr:rowOff>45718</xdr:rowOff>
    </xdr:to>
    <xdr:sp macro="" textlink="">
      <xdr:nvSpPr>
        <xdr:cNvPr id="307" name="Rectángulo 306">
          <a:extLst>
            <a:ext uri="{FF2B5EF4-FFF2-40B4-BE49-F238E27FC236}">
              <a16:creationId xmlns:a16="http://schemas.microsoft.com/office/drawing/2014/main" id="{00000000-0008-0000-1300-000033010000}"/>
            </a:ext>
          </a:extLst>
        </xdr:cNvPr>
        <xdr:cNvSpPr/>
      </xdr:nvSpPr>
      <xdr:spPr bwMode="auto">
        <a:xfrm>
          <a:off x="98821875" y="7926430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247</xdr:row>
      <xdr:rowOff>934924</xdr:rowOff>
    </xdr:from>
    <xdr:to>
      <xdr:col>36</xdr:col>
      <xdr:colOff>2700000</xdr:colOff>
      <xdr:row>248</xdr:row>
      <xdr:rowOff>8504</xdr:rowOff>
    </xdr:to>
    <xdr:sp macro="" textlink="">
      <xdr:nvSpPr>
        <xdr:cNvPr id="308" name="Rectángulo 307">
          <a:extLst>
            <a:ext uri="{FF2B5EF4-FFF2-40B4-BE49-F238E27FC236}">
              <a16:creationId xmlns:a16="http://schemas.microsoft.com/office/drawing/2014/main" id="{00000000-0008-0000-1300-000034010000}"/>
            </a:ext>
          </a:extLst>
        </xdr:cNvPr>
        <xdr:cNvSpPr/>
      </xdr:nvSpPr>
      <xdr:spPr bwMode="auto">
        <a:xfrm>
          <a:off x="95888175" y="8020197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246</xdr:row>
      <xdr:rowOff>225850</xdr:rowOff>
    </xdr:from>
    <xdr:to>
      <xdr:col>36</xdr:col>
      <xdr:colOff>2709525</xdr:colOff>
      <xdr:row>247</xdr:row>
      <xdr:rowOff>45718</xdr:rowOff>
    </xdr:to>
    <xdr:sp macro="" textlink="">
      <xdr:nvSpPr>
        <xdr:cNvPr id="309" name="Rectángulo 308">
          <a:extLst>
            <a:ext uri="{FF2B5EF4-FFF2-40B4-BE49-F238E27FC236}">
              <a16:creationId xmlns:a16="http://schemas.microsoft.com/office/drawing/2014/main" id="{00000000-0008-0000-1300-000035010000}"/>
            </a:ext>
          </a:extLst>
        </xdr:cNvPr>
        <xdr:cNvSpPr/>
      </xdr:nvSpPr>
      <xdr:spPr bwMode="auto">
        <a:xfrm>
          <a:off x="95897700" y="7926430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247</xdr:row>
      <xdr:rowOff>934924</xdr:rowOff>
    </xdr:from>
    <xdr:to>
      <xdr:col>34</xdr:col>
      <xdr:colOff>2484000</xdr:colOff>
      <xdr:row>248</xdr:row>
      <xdr:rowOff>8504</xdr:rowOff>
    </xdr:to>
    <xdr:sp macro="" textlink="">
      <xdr:nvSpPr>
        <xdr:cNvPr id="310" name="Rectángulo 309">
          <a:extLst>
            <a:ext uri="{FF2B5EF4-FFF2-40B4-BE49-F238E27FC236}">
              <a16:creationId xmlns:a16="http://schemas.microsoft.com/office/drawing/2014/main" id="{00000000-0008-0000-1300-000036010000}"/>
            </a:ext>
          </a:extLst>
        </xdr:cNvPr>
        <xdr:cNvSpPr/>
      </xdr:nvSpPr>
      <xdr:spPr bwMode="auto">
        <a:xfrm>
          <a:off x="93183075" y="8020197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246</xdr:row>
      <xdr:rowOff>225850</xdr:rowOff>
    </xdr:from>
    <xdr:to>
      <xdr:col>34</xdr:col>
      <xdr:colOff>2493525</xdr:colOff>
      <xdr:row>247</xdr:row>
      <xdr:rowOff>45718</xdr:rowOff>
    </xdr:to>
    <xdr:sp macro="" textlink="">
      <xdr:nvSpPr>
        <xdr:cNvPr id="311" name="Rectángulo 310">
          <a:extLst>
            <a:ext uri="{FF2B5EF4-FFF2-40B4-BE49-F238E27FC236}">
              <a16:creationId xmlns:a16="http://schemas.microsoft.com/office/drawing/2014/main" id="{00000000-0008-0000-1300-000037010000}"/>
            </a:ext>
          </a:extLst>
        </xdr:cNvPr>
        <xdr:cNvSpPr/>
      </xdr:nvSpPr>
      <xdr:spPr bwMode="auto">
        <a:xfrm>
          <a:off x="93192600" y="7926430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247</xdr:row>
      <xdr:rowOff>934924</xdr:rowOff>
    </xdr:from>
    <xdr:to>
      <xdr:col>40</xdr:col>
      <xdr:colOff>3060000</xdr:colOff>
      <xdr:row>248</xdr:row>
      <xdr:rowOff>8504</xdr:rowOff>
    </xdr:to>
    <xdr:sp macro="" textlink="">
      <xdr:nvSpPr>
        <xdr:cNvPr id="312" name="Rectángulo 311">
          <a:extLst>
            <a:ext uri="{FF2B5EF4-FFF2-40B4-BE49-F238E27FC236}">
              <a16:creationId xmlns:a16="http://schemas.microsoft.com/office/drawing/2014/main" id="{00000000-0008-0000-1300-000038010000}"/>
            </a:ext>
          </a:extLst>
        </xdr:cNvPr>
        <xdr:cNvSpPr/>
      </xdr:nvSpPr>
      <xdr:spPr bwMode="auto">
        <a:xfrm>
          <a:off x="102003225" y="80201974"/>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246</xdr:row>
      <xdr:rowOff>225850</xdr:rowOff>
    </xdr:from>
    <xdr:to>
      <xdr:col>40</xdr:col>
      <xdr:colOff>3069525</xdr:colOff>
      <xdr:row>247</xdr:row>
      <xdr:rowOff>45718</xdr:rowOff>
    </xdr:to>
    <xdr:sp macro="" textlink="">
      <xdr:nvSpPr>
        <xdr:cNvPr id="313" name="Rectángulo 312">
          <a:extLst>
            <a:ext uri="{FF2B5EF4-FFF2-40B4-BE49-F238E27FC236}">
              <a16:creationId xmlns:a16="http://schemas.microsoft.com/office/drawing/2014/main" id="{00000000-0008-0000-1300-000039010000}"/>
            </a:ext>
          </a:extLst>
        </xdr:cNvPr>
        <xdr:cNvSpPr/>
      </xdr:nvSpPr>
      <xdr:spPr bwMode="auto">
        <a:xfrm>
          <a:off x="102012750" y="79264300"/>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247</xdr:row>
      <xdr:rowOff>934924</xdr:rowOff>
    </xdr:from>
    <xdr:to>
      <xdr:col>42</xdr:col>
      <xdr:colOff>2520000</xdr:colOff>
      <xdr:row>248</xdr:row>
      <xdr:rowOff>8504</xdr:rowOff>
    </xdr:to>
    <xdr:sp macro="" textlink="">
      <xdr:nvSpPr>
        <xdr:cNvPr id="314" name="Rectángulo 313">
          <a:extLst>
            <a:ext uri="{FF2B5EF4-FFF2-40B4-BE49-F238E27FC236}">
              <a16:creationId xmlns:a16="http://schemas.microsoft.com/office/drawing/2014/main" id="{00000000-0008-0000-1300-00003A010000}"/>
            </a:ext>
          </a:extLst>
        </xdr:cNvPr>
        <xdr:cNvSpPr/>
      </xdr:nvSpPr>
      <xdr:spPr bwMode="auto">
        <a:xfrm>
          <a:off x="105298875" y="8020197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246</xdr:row>
      <xdr:rowOff>225850</xdr:rowOff>
    </xdr:from>
    <xdr:to>
      <xdr:col>42</xdr:col>
      <xdr:colOff>2529525</xdr:colOff>
      <xdr:row>247</xdr:row>
      <xdr:rowOff>45718</xdr:rowOff>
    </xdr:to>
    <xdr:sp macro="" textlink="">
      <xdr:nvSpPr>
        <xdr:cNvPr id="315" name="Rectángulo 314">
          <a:extLst>
            <a:ext uri="{FF2B5EF4-FFF2-40B4-BE49-F238E27FC236}">
              <a16:creationId xmlns:a16="http://schemas.microsoft.com/office/drawing/2014/main" id="{00000000-0008-0000-1300-00003B010000}"/>
            </a:ext>
          </a:extLst>
        </xdr:cNvPr>
        <xdr:cNvSpPr/>
      </xdr:nvSpPr>
      <xdr:spPr bwMode="auto">
        <a:xfrm>
          <a:off x="105308400" y="7926430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245</xdr:row>
      <xdr:rowOff>885818</xdr:rowOff>
    </xdr:from>
    <xdr:to>
      <xdr:col>38</xdr:col>
      <xdr:colOff>2988000</xdr:colOff>
      <xdr:row>245</xdr:row>
      <xdr:rowOff>931537</xdr:rowOff>
    </xdr:to>
    <xdr:sp macro="" textlink="">
      <xdr:nvSpPr>
        <xdr:cNvPr id="316" name="Rectángulo 315">
          <a:extLst>
            <a:ext uri="{FF2B5EF4-FFF2-40B4-BE49-F238E27FC236}">
              <a16:creationId xmlns:a16="http://schemas.microsoft.com/office/drawing/2014/main" id="{00000000-0008-0000-1300-00003C010000}"/>
            </a:ext>
          </a:extLst>
        </xdr:cNvPr>
        <xdr:cNvSpPr/>
      </xdr:nvSpPr>
      <xdr:spPr bwMode="auto">
        <a:xfrm>
          <a:off x="98812350" y="78990818"/>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244</xdr:row>
      <xdr:rowOff>206211</xdr:rowOff>
    </xdr:from>
    <xdr:to>
      <xdr:col>38</xdr:col>
      <xdr:colOff>2997525</xdr:colOff>
      <xdr:row>245</xdr:row>
      <xdr:rowOff>45718</xdr:rowOff>
    </xdr:to>
    <xdr:sp macro="" textlink="">
      <xdr:nvSpPr>
        <xdr:cNvPr id="317" name="Rectángulo 316">
          <a:extLst>
            <a:ext uri="{FF2B5EF4-FFF2-40B4-BE49-F238E27FC236}">
              <a16:creationId xmlns:a16="http://schemas.microsoft.com/office/drawing/2014/main" id="{00000000-0008-0000-1300-00003D010000}"/>
            </a:ext>
          </a:extLst>
        </xdr:cNvPr>
        <xdr:cNvSpPr/>
      </xdr:nvSpPr>
      <xdr:spPr bwMode="auto">
        <a:xfrm>
          <a:off x="98821875" y="78101661"/>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245</xdr:row>
      <xdr:rowOff>885818</xdr:rowOff>
    </xdr:from>
    <xdr:to>
      <xdr:col>36</xdr:col>
      <xdr:colOff>2700000</xdr:colOff>
      <xdr:row>245</xdr:row>
      <xdr:rowOff>931537</xdr:rowOff>
    </xdr:to>
    <xdr:sp macro="" textlink="">
      <xdr:nvSpPr>
        <xdr:cNvPr id="318" name="Rectángulo 317">
          <a:extLst>
            <a:ext uri="{FF2B5EF4-FFF2-40B4-BE49-F238E27FC236}">
              <a16:creationId xmlns:a16="http://schemas.microsoft.com/office/drawing/2014/main" id="{00000000-0008-0000-1300-00003E010000}"/>
            </a:ext>
          </a:extLst>
        </xdr:cNvPr>
        <xdr:cNvSpPr/>
      </xdr:nvSpPr>
      <xdr:spPr bwMode="auto">
        <a:xfrm>
          <a:off x="95888175" y="78990818"/>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244</xdr:row>
      <xdr:rowOff>206211</xdr:rowOff>
    </xdr:from>
    <xdr:to>
      <xdr:col>36</xdr:col>
      <xdr:colOff>2709525</xdr:colOff>
      <xdr:row>245</xdr:row>
      <xdr:rowOff>45718</xdr:rowOff>
    </xdr:to>
    <xdr:sp macro="" textlink="">
      <xdr:nvSpPr>
        <xdr:cNvPr id="319" name="Rectángulo 318">
          <a:extLst>
            <a:ext uri="{FF2B5EF4-FFF2-40B4-BE49-F238E27FC236}">
              <a16:creationId xmlns:a16="http://schemas.microsoft.com/office/drawing/2014/main" id="{00000000-0008-0000-1300-00003F010000}"/>
            </a:ext>
          </a:extLst>
        </xdr:cNvPr>
        <xdr:cNvSpPr/>
      </xdr:nvSpPr>
      <xdr:spPr bwMode="auto">
        <a:xfrm>
          <a:off x="95897700" y="78101661"/>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245</xdr:row>
      <xdr:rowOff>885818</xdr:rowOff>
    </xdr:from>
    <xdr:to>
      <xdr:col>34</xdr:col>
      <xdr:colOff>2484000</xdr:colOff>
      <xdr:row>245</xdr:row>
      <xdr:rowOff>931537</xdr:rowOff>
    </xdr:to>
    <xdr:sp macro="" textlink="">
      <xdr:nvSpPr>
        <xdr:cNvPr id="320" name="Rectángulo 319">
          <a:extLst>
            <a:ext uri="{FF2B5EF4-FFF2-40B4-BE49-F238E27FC236}">
              <a16:creationId xmlns:a16="http://schemas.microsoft.com/office/drawing/2014/main" id="{00000000-0008-0000-1300-000040010000}"/>
            </a:ext>
          </a:extLst>
        </xdr:cNvPr>
        <xdr:cNvSpPr/>
      </xdr:nvSpPr>
      <xdr:spPr bwMode="auto">
        <a:xfrm>
          <a:off x="93183075" y="78990818"/>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244</xdr:row>
      <xdr:rowOff>206211</xdr:rowOff>
    </xdr:from>
    <xdr:to>
      <xdr:col>34</xdr:col>
      <xdr:colOff>2493525</xdr:colOff>
      <xdr:row>245</xdr:row>
      <xdr:rowOff>45718</xdr:rowOff>
    </xdr:to>
    <xdr:sp macro="" textlink="">
      <xdr:nvSpPr>
        <xdr:cNvPr id="321" name="Rectángulo 320">
          <a:extLst>
            <a:ext uri="{FF2B5EF4-FFF2-40B4-BE49-F238E27FC236}">
              <a16:creationId xmlns:a16="http://schemas.microsoft.com/office/drawing/2014/main" id="{00000000-0008-0000-1300-000041010000}"/>
            </a:ext>
          </a:extLst>
        </xdr:cNvPr>
        <xdr:cNvSpPr/>
      </xdr:nvSpPr>
      <xdr:spPr bwMode="auto">
        <a:xfrm>
          <a:off x="93192600" y="78101661"/>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245</xdr:row>
      <xdr:rowOff>885818</xdr:rowOff>
    </xdr:from>
    <xdr:to>
      <xdr:col>40</xdr:col>
      <xdr:colOff>3060000</xdr:colOff>
      <xdr:row>245</xdr:row>
      <xdr:rowOff>931537</xdr:rowOff>
    </xdr:to>
    <xdr:sp macro="" textlink="">
      <xdr:nvSpPr>
        <xdr:cNvPr id="322" name="Rectángulo 321">
          <a:extLst>
            <a:ext uri="{FF2B5EF4-FFF2-40B4-BE49-F238E27FC236}">
              <a16:creationId xmlns:a16="http://schemas.microsoft.com/office/drawing/2014/main" id="{00000000-0008-0000-1300-000042010000}"/>
            </a:ext>
          </a:extLst>
        </xdr:cNvPr>
        <xdr:cNvSpPr/>
      </xdr:nvSpPr>
      <xdr:spPr bwMode="auto">
        <a:xfrm>
          <a:off x="102003225" y="78990818"/>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244</xdr:row>
      <xdr:rowOff>206211</xdr:rowOff>
    </xdr:from>
    <xdr:to>
      <xdr:col>40</xdr:col>
      <xdr:colOff>3069525</xdr:colOff>
      <xdr:row>245</xdr:row>
      <xdr:rowOff>45718</xdr:rowOff>
    </xdr:to>
    <xdr:sp macro="" textlink="">
      <xdr:nvSpPr>
        <xdr:cNvPr id="323" name="Rectángulo 322">
          <a:extLst>
            <a:ext uri="{FF2B5EF4-FFF2-40B4-BE49-F238E27FC236}">
              <a16:creationId xmlns:a16="http://schemas.microsoft.com/office/drawing/2014/main" id="{00000000-0008-0000-1300-000043010000}"/>
            </a:ext>
          </a:extLst>
        </xdr:cNvPr>
        <xdr:cNvSpPr/>
      </xdr:nvSpPr>
      <xdr:spPr bwMode="auto">
        <a:xfrm>
          <a:off x="102012750" y="78101661"/>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245</xdr:row>
      <xdr:rowOff>885818</xdr:rowOff>
    </xdr:from>
    <xdr:to>
      <xdr:col>42</xdr:col>
      <xdr:colOff>2520000</xdr:colOff>
      <xdr:row>245</xdr:row>
      <xdr:rowOff>931537</xdr:rowOff>
    </xdr:to>
    <xdr:sp macro="" textlink="">
      <xdr:nvSpPr>
        <xdr:cNvPr id="324" name="Rectángulo 323">
          <a:extLst>
            <a:ext uri="{FF2B5EF4-FFF2-40B4-BE49-F238E27FC236}">
              <a16:creationId xmlns:a16="http://schemas.microsoft.com/office/drawing/2014/main" id="{00000000-0008-0000-1300-000044010000}"/>
            </a:ext>
          </a:extLst>
        </xdr:cNvPr>
        <xdr:cNvSpPr/>
      </xdr:nvSpPr>
      <xdr:spPr bwMode="auto">
        <a:xfrm>
          <a:off x="105298875" y="78990818"/>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244</xdr:row>
      <xdr:rowOff>206211</xdr:rowOff>
    </xdr:from>
    <xdr:to>
      <xdr:col>42</xdr:col>
      <xdr:colOff>2529525</xdr:colOff>
      <xdr:row>245</xdr:row>
      <xdr:rowOff>45718</xdr:rowOff>
    </xdr:to>
    <xdr:sp macro="" textlink="">
      <xdr:nvSpPr>
        <xdr:cNvPr id="325" name="Rectángulo 324">
          <a:extLst>
            <a:ext uri="{FF2B5EF4-FFF2-40B4-BE49-F238E27FC236}">
              <a16:creationId xmlns:a16="http://schemas.microsoft.com/office/drawing/2014/main" id="{00000000-0008-0000-1300-000045010000}"/>
            </a:ext>
          </a:extLst>
        </xdr:cNvPr>
        <xdr:cNvSpPr/>
      </xdr:nvSpPr>
      <xdr:spPr bwMode="auto">
        <a:xfrm>
          <a:off x="105308400" y="78101661"/>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243</xdr:row>
      <xdr:rowOff>885819</xdr:rowOff>
    </xdr:from>
    <xdr:to>
      <xdr:col>38</xdr:col>
      <xdr:colOff>2988000</xdr:colOff>
      <xdr:row>243</xdr:row>
      <xdr:rowOff>931538</xdr:rowOff>
    </xdr:to>
    <xdr:sp macro="" textlink="">
      <xdr:nvSpPr>
        <xdr:cNvPr id="326" name="Rectángulo 325">
          <a:extLst>
            <a:ext uri="{FF2B5EF4-FFF2-40B4-BE49-F238E27FC236}">
              <a16:creationId xmlns:a16="http://schemas.microsoft.com/office/drawing/2014/main" id="{00000000-0008-0000-1300-000046010000}"/>
            </a:ext>
          </a:extLst>
        </xdr:cNvPr>
        <xdr:cNvSpPr/>
      </xdr:nvSpPr>
      <xdr:spPr bwMode="auto">
        <a:xfrm>
          <a:off x="98812350" y="778478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243</xdr:row>
      <xdr:rowOff>0</xdr:rowOff>
    </xdr:from>
    <xdr:to>
      <xdr:col>38</xdr:col>
      <xdr:colOff>2997525</xdr:colOff>
      <xdr:row>243</xdr:row>
      <xdr:rowOff>45719</xdr:rowOff>
    </xdr:to>
    <xdr:sp macro="" textlink="">
      <xdr:nvSpPr>
        <xdr:cNvPr id="327" name="Rectángulo 326">
          <a:extLst>
            <a:ext uri="{FF2B5EF4-FFF2-40B4-BE49-F238E27FC236}">
              <a16:creationId xmlns:a16="http://schemas.microsoft.com/office/drawing/2014/main" id="{00000000-0008-0000-1300-000047010000}"/>
            </a:ext>
          </a:extLst>
        </xdr:cNvPr>
        <xdr:cNvSpPr/>
      </xdr:nvSpPr>
      <xdr:spPr bwMode="auto">
        <a:xfrm>
          <a:off x="98821875" y="769620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243</xdr:row>
      <xdr:rowOff>885819</xdr:rowOff>
    </xdr:from>
    <xdr:to>
      <xdr:col>36</xdr:col>
      <xdr:colOff>2700000</xdr:colOff>
      <xdr:row>243</xdr:row>
      <xdr:rowOff>931538</xdr:rowOff>
    </xdr:to>
    <xdr:sp macro="" textlink="">
      <xdr:nvSpPr>
        <xdr:cNvPr id="328" name="Rectángulo 327">
          <a:extLst>
            <a:ext uri="{FF2B5EF4-FFF2-40B4-BE49-F238E27FC236}">
              <a16:creationId xmlns:a16="http://schemas.microsoft.com/office/drawing/2014/main" id="{00000000-0008-0000-1300-000048010000}"/>
            </a:ext>
          </a:extLst>
        </xdr:cNvPr>
        <xdr:cNvSpPr/>
      </xdr:nvSpPr>
      <xdr:spPr bwMode="auto">
        <a:xfrm>
          <a:off x="95888175" y="778478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243</xdr:row>
      <xdr:rowOff>0</xdr:rowOff>
    </xdr:from>
    <xdr:to>
      <xdr:col>36</xdr:col>
      <xdr:colOff>2709525</xdr:colOff>
      <xdr:row>243</xdr:row>
      <xdr:rowOff>45719</xdr:rowOff>
    </xdr:to>
    <xdr:sp macro="" textlink="">
      <xdr:nvSpPr>
        <xdr:cNvPr id="329" name="Rectángulo 328">
          <a:extLst>
            <a:ext uri="{FF2B5EF4-FFF2-40B4-BE49-F238E27FC236}">
              <a16:creationId xmlns:a16="http://schemas.microsoft.com/office/drawing/2014/main" id="{00000000-0008-0000-1300-000049010000}"/>
            </a:ext>
          </a:extLst>
        </xdr:cNvPr>
        <xdr:cNvSpPr/>
      </xdr:nvSpPr>
      <xdr:spPr bwMode="auto">
        <a:xfrm>
          <a:off x="95897700" y="769620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243</xdr:row>
      <xdr:rowOff>885819</xdr:rowOff>
    </xdr:from>
    <xdr:to>
      <xdr:col>34</xdr:col>
      <xdr:colOff>2484000</xdr:colOff>
      <xdr:row>243</xdr:row>
      <xdr:rowOff>931538</xdr:rowOff>
    </xdr:to>
    <xdr:sp macro="" textlink="">
      <xdr:nvSpPr>
        <xdr:cNvPr id="330" name="Rectángulo 329">
          <a:extLst>
            <a:ext uri="{FF2B5EF4-FFF2-40B4-BE49-F238E27FC236}">
              <a16:creationId xmlns:a16="http://schemas.microsoft.com/office/drawing/2014/main" id="{00000000-0008-0000-1300-00004A010000}"/>
            </a:ext>
          </a:extLst>
        </xdr:cNvPr>
        <xdr:cNvSpPr/>
      </xdr:nvSpPr>
      <xdr:spPr bwMode="auto">
        <a:xfrm>
          <a:off x="93183075" y="778478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243</xdr:row>
      <xdr:rowOff>0</xdr:rowOff>
    </xdr:from>
    <xdr:to>
      <xdr:col>34</xdr:col>
      <xdr:colOff>2493525</xdr:colOff>
      <xdr:row>243</xdr:row>
      <xdr:rowOff>45719</xdr:rowOff>
    </xdr:to>
    <xdr:sp macro="" textlink="">
      <xdr:nvSpPr>
        <xdr:cNvPr id="331" name="Rectángulo 330">
          <a:extLst>
            <a:ext uri="{FF2B5EF4-FFF2-40B4-BE49-F238E27FC236}">
              <a16:creationId xmlns:a16="http://schemas.microsoft.com/office/drawing/2014/main" id="{00000000-0008-0000-1300-00004B010000}"/>
            </a:ext>
          </a:extLst>
        </xdr:cNvPr>
        <xdr:cNvSpPr/>
      </xdr:nvSpPr>
      <xdr:spPr bwMode="auto">
        <a:xfrm>
          <a:off x="93192600" y="769620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243</xdr:row>
      <xdr:rowOff>885819</xdr:rowOff>
    </xdr:from>
    <xdr:to>
      <xdr:col>40</xdr:col>
      <xdr:colOff>3060000</xdr:colOff>
      <xdr:row>243</xdr:row>
      <xdr:rowOff>931538</xdr:rowOff>
    </xdr:to>
    <xdr:sp macro="" textlink="">
      <xdr:nvSpPr>
        <xdr:cNvPr id="332" name="Rectángulo 331">
          <a:extLst>
            <a:ext uri="{FF2B5EF4-FFF2-40B4-BE49-F238E27FC236}">
              <a16:creationId xmlns:a16="http://schemas.microsoft.com/office/drawing/2014/main" id="{00000000-0008-0000-1300-00004C010000}"/>
            </a:ext>
          </a:extLst>
        </xdr:cNvPr>
        <xdr:cNvSpPr/>
      </xdr:nvSpPr>
      <xdr:spPr bwMode="auto">
        <a:xfrm>
          <a:off x="102003225" y="778478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243</xdr:row>
      <xdr:rowOff>0</xdr:rowOff>
    </xdr:from>
    <xdr:to>
      <xdr:col>40</xdr:col>
      <xdr:colOff>3069525</xdr:colOff>
      <xdr:row>243</xdr:row>
      <xdr:rowOff>45719</xdr:rowOff>
    </xdr:to>
    <xdr:sp macro="" textlink="">
      <xdr:nvSpPr>
        <xdr:cNvPr id="333" name="Rectángulo 332">
          <a:extLst>
            <a:ext uri="{FF2B5EF4-FFF2-40B4-BE49-F238E27FC236}">
              <a16:creationId xmlns:a16="http://schemas.microsoft.com/office/drawing/2014/main" id="{00000000-0008-0000-1300-00004D010000}"/>
            </a:ext>
          </a:extLst>
        </xdr:cNvPr>
        <xdr:cNvSpPr/>
      </xdr:nvSpPr>
      <xdr:spPr bwMode="auto">
        <a:xfrm>
          <a:off x="102012750" y="769620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243</xdr:row>
      <xdr:rowOff>885819</xdr:rowOff>
    </xdr:from>
    <xdr:to>
      <xdr:col>42</xdr:col>
      <xdr:colOff>2520000</xdr:colOff>
      <xdr:row>243</xdr:row>
      <xdr:rowOff>931538</xdr:rowOff>
    </xdr:to>
    <xdr:sp macro="" textlink="">
      <xdr:nvSpPr>
        <xdr:cNvPr id="334" name="Rectángulo 333">
          <a:extLst>
            <a:ext uri="{FF2B5EF4-FFF2-40B4-BE49-F238E27FC236}">
              <a16:creationId xmlns:a16="http://schemas.microsoft.com/office/drawing/2014/main" id="{00000000-0008-0000-1300-00004E010000}"/>
            </a:ext>
          </a:extLst>
        </xdr:cNvPr>
        <xdr:cNvSpPr/>
      </xdr:nvSpPr>
      <xdr:spPr bwMode="auto">
        <a:xfrm>
          <a:off x="105298875" y="778478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243</xdr:row>
      <xdr:rowOff>0</xdr:rowOff>
    </xdr:from>
    <xdr:to>
      <xdr:col>42</xdr:col>
      <xdr:colOff>2529525</xdr:colOff>
      <xdr:row>243</xdr:row>
      <xdr:rowOff>45719</xdr:rowOff>
    </xdr:to>
    <xdr:sp macro="" textlink="">
      <xdr:nvSpPr>
        <xdr:cNvPr id="335" name="Rectángulo 334">
          <a:extLst>
            <a:ext uri="{FF2B5EF4-FFF2-40B4-BE49-F238E27FC236}">
              <a16:creationId xmlns:a16="http://schemas.microsoft.com/office/drawing/2014/main" id="{00000000-0008-0000-1300-00004F010000}"/>
            </a:ext>
          </a:extLst>
        </xdr:cNvPr>
        <xdr:cNvSpPr/>
      </xdr:nvSpPr>
      <xdr:spPr bwMode="auto">
        <a:xfrm>
          <a:off x="105308400" y="769620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1359524</xdr:colOff>
      <xdr:row>27</xdr:row>
      <xdr:rowOff>931538</xdr:rowOff>
    </xdr:from>
    <xdr:to>
      <xdr:col>38</xdr:col>
      <xdr:colOff>1493999</xdr:colOff>
      <xdr:row>29</xdr:row>
      <xdr:rowOff>45719</xdr:rowOff>
    </xdr:to>
    <xdr:cxnSp macro="">
      <xdr:nvCxnSpPr>
        <xdr:cNvPr id="336" name="Conector angular 335">
          <a:extLst>
            <a:ext uri="{FF2B5EF4-FFF2-40B4-BE49-F238E27FC236}">
              <a16:creationId xmlns:a16="http://schemas.microsoft.com/office/drawing/2014/main" id="{00000000-0008-0000-1300-000050010000}"/>
            </a:ext>
          </a:extLst>
        </xdr:cNvPr>
        <xdr:cNvCxnSpPr>
          <a:stCxn id="169" idx="2"/>
          <a:endCxn id="176" idx="2"/>
        </xdr:cNvCxnSpPr>
      </xdr:nvCxnSpPr>
      <xdr:spPr bwMode="auto">
        <a:xfrm rot="5400000" flipH="1" flipV="1">
          <a:off x="98610333" y="13065829"/>
          <a:ext cx="333381" cy="3058650"/>
        </a:xfrm>
        <a:prstGeom prst="bentConnector3">
          <a:avLst>
            <a:gd name="adj1" fmla="val 53198"/>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27</xdr:row>
      <xdr:rowOff>931538</xdr:rowOff>
    </xdr:from>
    <xdr:to>
      <xdr:col>40</xdr:col>
      <xdr:colOff>1539525</xdr:colOff>
      <xdr:row>29</xdr:row>
      <xdr:rowOff>0</xdr:rowOff>
    </xdr:to>
    <xdr:cxnSp macro="">
      <xdr:nvCxnSpPr>
        <xdr:cNvPr id="337" name="Conector angular 336">
          <a:extLst>
            <a:ext uri="{FF2B5EF4-FFF2-40B4-BE49-F238E27FC236}">
              <a16:creationId xmlns:a16="http://schemas.microsoft.com/office/drawing/2014/main" id="{00000000-0008-0000-1300-000051010000}"/>
            </a:ext>
          </a:extLst>
        </xdr:cNvPr>
        <xdr:cNvCxnSpPr>
          <a:stCxn id="173" idx="0"/>
          <a:endCxn id="176" idx="2"/>
        </xdr:cNvCxnSpPr>
      </xdr:nvCxnSpPr>
      <xdr:spPr bwMode="auto">
        <a:xfrm rot="16200000" flipV="1">
          <a:off x="101780719" y="12954094"/>
          <a:ext cx="287662" cy="3236400"/>
        </a:xfrm>
        <a:prstGeom prst="bentConnector3">
          <a:avLst>
            <a:gd name="adj1" fmla="val 4526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29</xdr:row>
      <xdr:rowOff>931539</xdr:rowOff>
    </xdr:from>
    <xdr:to>
      <xdr:col>38</xdr:col>
      <xdr:colOff>1503525</xdr:colOff>
      <xdr:row>31</xdr:row>
      <xdr:rowOff>45720</xdr:rowOff>
    </xdr:to>
    <xdr:cxnSp macro="">
      <xdr:nvCxnSpPr>
        <xdr:cNvPr id="338" name="Conector angular 337">
          <a:extLst>
            <a:ext uri="{FF2B5EF4-FFF2-40B4-BE49-F238E27FC236}">
              <a16:creationId xmlns:a16="http://schemas.microsoft.com/office/drawing/2014/main" id="{00000000-0008-0000-1300-000052010000}"/>
            </a:ext>
          </a:extLst>
        </xdr:cNvPr>
        <xdr:cNvCxnSpPr>
          <a:stCxn id="155" idx="2"/>
          <a:endCxn id="166" idx="2"/>
        </xdr:cNvCxnSpPr>
      </xdr:nvCxnSpPr>
      <xdr:spPr bwMode="auto">
        <a:xfrm rot="5400000" flipH="1">
          <a:off x="100134897" y="15819117"/>
          <a:ext cx="352431" cy="9525"/>
        </a:xfrm>
        <a:prstGeom prst="bentConnector5">
          <a:avLst>
            <a:gd name="adj1" fmla="val 9788"/>
            <a:gd name="adj2" fmla="val 43780"/>
            <a:gd name="adj3" fmla="val 5837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1337</xdr:colOff>
      <xdr:row>3</xdr:row>
      <xdr:rowOff>4330</xdr:rowOff>
    </xdr:from>
    <xdr:to>
      <xdr:col>3</xdr:col>
      <xdr:colOff>2773337</xdr:colOff>
      <xdr:row>3</xdr:row>
      <xdr:rowOff>22330</xdr:rowOff>
    </xdr:to>
    <xdr:sp macro="" textlink="">
      <xdr:nvSpPr>
        <xdr:cNvPr id="339" name="Rectángulo 338">
          <a:extLst>
            <a:ext uri="{FF2B5EF4-FFF2-40B4-BE49-F238E27FC236}">
              <a16:creationId xmlns:a16="http://schemas.microsoft.com/office/drawing/2014/main" id="{00000000-0008-0000-1300-000053010000}"/>
            </a:ext>
          </a:extLst>
        </xdr:cNvPr>
        <xdr:cNvSpPr/>
      </xdr:nvSpPr>
      <xdr:spPr bwMode="auto">
        <a:xfrm>
          <a:off x="1087187"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xdr:row>
      <xdr:rowOff>987792</xdr:rowOff>
    </xdr:from>
    <xdr:to>
      <xdr:col>3</xdr:col>
      <xdr:colOff>2772000</xdr:colOff>
      <xdr:row>3</xdr:row>
      <xdr:rowOff>998592</xdr:rowOff>
    </xdr:to>
    <xdr:sp macro="" textlink="">
      <xdr:nvSpPr>
        <xdr:cNvPr id="340" name="Rectángulo 339">
          <a:extLst>
            <a:ext uri="{FF2B5EF4-FFF2-40B4-BE49-F238E27FC236}">
              <a16:creationId xmlns:a16="http://schemas.microsoft.com/office/drawing/2014/main" id="{00000000-0008-0000-1300-000054010000}"/>
            </a:ext>
          </a:extLst>
        </xdr:cNvPr>
        <xdr:cNvSpPr/>
      </xdr:nvSpPr>
      <xdr:spPr bwMode="auto">
        <a:xfrm>
          <a:off x="1085850"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3</xdr:row>
      <xdr:rowOff>4330</xdr:rowOff>
    </xdr:from>
    <xdr:to>
      <xdr:col>5</xdr:col>
      <xdr:colOff>2773337</xdr:colOff>
      <xdr:row>3</xdr:row>
      <xdr:rowOff>22330</xdr:rowOff>
    </xdr:to>
    <xdr:sp macro="" textlink="">
      <xdr:nvSpPr>
        <xdr:cNvPr id="341" name="Rectángulo 340">
          <a:extLst>
            <a:ext uri="{FF2B5EF4-FFF2-40B4-BE49-F238E27FC236}">
              <a16:creationId xmlns:a16="http://schemas.microsoft.com/office/drawing/2014/main" id="{00000000-0008-0000-1300-000055010000}"/>
            </a:ext>
          </a:extLst>
        </xdr:cNvPr>
        <xdr:cNvSpPr/>
      </xdr:nvSpPr>
      <xdr:spPr bwMode="auto">
        <a:xfrm>
          <a:off x="4049462"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xdr:row>
      <xdr:rowOff>987792</xdr:rowOff>
    </xdr:from>
    <xdr:to>
      <xdr:col>5</xdr:col>
      <xdr:colOff>2772000</xdr:colOff>
      <xdr:row>3</xdr:row>
      <xdr:rowOff>998592</xdr:rowOff>
    </xdr:to>
    <xdr:sp macro="" textlink="">
      <xdr:nvSpPr>
        <xdr:cNvPr id="342" name="Rectángulo 341">
          <a:extLst>
            <a:ext uri="{FF2B5EF4-FFF2-40B4-BE49-F238E27FC236}">
              <a16:creationId xmlns:a16="http://schemas.microsoft.com/office/drawing/2014/main" id="{00000000-0008-0000-1300-000056010000}"/>
            </a:ext>
          </a:extLst>
        </xdr:cNvPr>
        <xdr:cNvSpPr/>
      </xdr:nvSpPr>
      <xdr:spPr bwMode="auto">
        <a:xfrm>
          <a:off x="4048125"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3</xdr:row>
      <xdr:rowOff>4330</xdr:rowOff>
    </xdr:from>
    <xdr:to>
      <xdr:col>7</xdr:col>
      <xdr:colOff>2773337</xdr:colOff>
      <xdr:row>3</xdr:row>
      <xdr:rowOff>22330</xdr:rowOff>
    </xdr:to>
    <xdr:sp macro="" textlink="">
      <xdr:nvSpPr>
        <xdr:cNvPr id="343" name="Rectángulo 342">
          <a:extLst>
            <a:ext uri="{FF2B5EF4-FFF2-40B4-BE49-F238E27FC236}">
              <a16:creationId xmlns:a16="http://schemas.microsoft.com/office/drawing/2014/main" id="{00000000-0008-0000-1300-000057010000}"/>
            </a:ext>
          </a:extLst>
        </xdr:cNvPr>
        <xdr:cNvSpPr/>
      </xdr:nvSpPr>
      <xdr:spPr bwMode="auto">
        <a:xfrm>
          <a:off x="7011737"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3</xdr:row>
      <xdr:rowOff>987792</xdr:rowOff>
    </xdr:from>
    <xdr:to>
      <xdr:col>7</xdr:col>
      <xdr:colOff>2772000</xdr:colOff>
      <xdr:row>3</xdr:row>
      <xdr:rowOff>998592</xdr:rowOff>
    </xdr:to>
    <xdr:sp macro="" textlink="">
      <xdr:nvSpPr>
        <xdr:cNvPr id="344" name="Rectángulo 343">
          <a:extLst>
            <a:ext uri="{FF2B5EF4-FFF2-40B4-BE49-F238E27FC236}">
              <a16:creationId xmlns:a16="http://schemas.microsoft.com/office/drawing/2014/main" id="{00000000-0008-0000-1300-000058010000}"/>
            </a:ext>
          </a:extLst>
        </xdr:cNvPr>
        <xdr:cNvSpPr/>
      </xdr:nvSpPr>
      <xdr:spPr bwMode="auto">
        <a:xfrm>
          <a:off x="7010400"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3</xdr:row>
      <xdr:rowOff>4330</xdr:rowOff>
    </xdr:from>
    <xdr:to>
      <xdr:col>9</xdr:col>
      <xdr:colOff>2773337</xdr:colOff>
      <xdr:row>3</xdr:row>
      <xdr:rowOff>22330</xdr:rowOff>
    </xdr:to>
    <xdr:sp macro="" textlink="">
      <xdr:nvSpPr>
        <xdr:cNvPr id="345" name="Rectángulo 344">
          <a:extLst>
            <a:ext uri="{FF2B5EF4-FFF2-40B4-BE49-F238E27FC236}">
              <a16:creationId xmlns:a16="http://schemas.microsoft.com/office/drawing/2014/main" id="{00000000-0008-0000-1300-000059010000}"/>
            </a:ext>
          </a:extLst>
        </xdr:cNvPr>
        <xdr:cNvSpPr/>
      </xdr:nvSpPr>
      <xdr:spPr bwMode="auto">
        <a:xfrm>
          <a:off x="9974012"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xdr:row>
      <xdr:rowOff>987792</xdr:rowOff>
    </xdr:from>
    <xdr:to>
      <xdr:col>9</xdr:col>
      <xdr:colOff>2772000</xdr:colOff>
      <xdr:row>3</xdr:row>
      <xdr:rowOff>998592</xdr:rowOff>
    </xdr:to>
    <xdr:sp macro="" textlink="">
      <xdr:nvSpPr>
        <xdr:cNvPr id="346" name="Rectángulo 345">
          <a:extLst>
            <a:ext uri="{FF2B5EF4-FFF2-40B4-BE49-F238E27FC236}">
              <a16:creationId xmlns:a16="http://schemas.microsoft.com/office/drawing/2014/main" id="{00000000-0008-0000-1300-00005A010000}"/>
            </a:ext>
          </a:extLst>
        </xdr:cNvPr>
        <xdr:cNvSpPr/>
      </xdr:nvSpPr>
      <xdr:spPr bwMode="auto">
        <a:xfrm>
          <a:off x="9972675"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3</xdr:row>
      <xdr:rowOff>4330</xdr:rowOff>
    </xdr:from>
    <xdr:to>
      <xdr:col>11</xdr:col>
      <xdr:colOff>2773337</xdr:colOff>
      <xdr:row>3</xdr:row>
      <xdr:rowOff>22330</xdr:rowOff>
    </xdr:to>
    <xdr:sp macro="" textlink="">
      <xdr:nvSpPr>
        <xdr:cNvPr id="347" name="Rectángulo 346">
          <a:extLst>
            <a:ext uri="{FF2B5EF4-FFF2-40B4-BE49-F238E27FC236}">
              <a16:creationId xmlns:a16="http://schemas.microsoft.com/office/drawing/2014/main" id="{00000000-0008-0000-1300-00005B010000}"/>
            </a:ext>
          </a:extLst>
        </xdr:cNvPr>
        <xdr:cNvSpPr/>
      </xdr:nvSpPr>
      <xdr:spPr bwMode="auto">
        <a:xfrm>
          <a:off x="12936287" y="5567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xdr:row>
      <xdr:rowOff>987792</xdr:rowOff>
    </xdr:from>
    <xdr:to>
      <xdr:col>11</xdr:col>
      <xdr:colOff>2772000</xdr:colOff>
      <xdr:row>3</xdr:row>
      <xdr:rowOff>998592</xdr:rowOff>
    </xdr:to>
    <xdr:sp macro="" textlink="">
      <xdr:nvSpPr>
        <xdr:cNvPr id="348" name="Rectángulo 347">
          <a:extLst>
            <a:ext uri="{FF2B5EF4-FFF2-40B4-BE49-F238E27FC236}">
              <a16:creationId xmlns:a16="http://schemas.microsoft.com/office/drawing/2014/main" id="{00000000-0008-0000-1300-00005C010000}"/>
            </a:ext>
          </a:extLst>
        </xdr:cNvPr>
        <xdr:cNvSpPr/>
      </xdr:nvSpPr>
      <xdr:spPr bwMode="auto">
        <a:xfrm>
          <a:off x="12934950" y="15402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5</xdr:row>
      <xdr:rowOff>4330</xdr:rowOff>
    </xdr:from>
    <xdr:to>
      <xdr:col>7</xdr:col>
      <xdr:colOff>2773337</xdr:colOff>
      <xdr:row>5</xdr:row>
      <xdr:rowOff>22330</xdr:rowOff>
    </xdr:to>
    <xdr:sp macro="" textlink="">
      <xdr:nvSpPr>
        <xdr:cNvPr id="349" name="Rectángulo 348">
          <a:extLst>
            <a:ext uri="{FF2B5EF4-FFF2-40B4-BE49-F238E27FC236}">
              <a16:creationId xmlns:a16="http://schemas.microsoft.com/office/drawing/2014/main" id="{00000000-0008-0000-1300-00005D010000}"/>
            </a:ext>
          </a:extLst>
        </xdr:cNvPr>
        <xdr:cNvSpPr/>
      </xdr:nvSpPr>
      <xdr:spPr bwMode="auto">
        <a:xfrm>
          <a:off x="7011737" y="1766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5</xdr:row>
      <xdr:rowOff>987792</xdr:rowOff>
    </xdr:from>
    <xdr:to>
      <xdr:col>7</xdr:col>
      <xdr:colOff>2772000</xdr:colOff>
      <xdr:row>5</xdr:row>
      <xdr:rowOff>998592</xdr:rowOff>
    </xdr:to>
    <xdr:sp macro="" textlink="">
      <xdr:nvSpPr>
        <xdr:cNvPr id="350" name="Rectángulo 349">
          <a:extLst>
            <a:ext uri="{FF2B5EF4-FFF2-40B4-BE49-F238E27FC236}">
              <a16:creationId xmlns:a16="http://schemas.microsoft.com/office/drawing/2014/main" id="{00000000-0008-0000-1300-00005E010000}"/>
            </a:ext>
          </a:extLst>
        </xdr:cNvPr>
        <xdr:cNvSpPr/>
      </xdr:nvSpPr>
      <xdr:spPr bwMode="auto">
        <a:xfrm>
          <a:off x="7010400" y="27499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7</xdr:row>
      <xdr:rowOff>4330</xdr:rowOff>
    </xdr:from>
    <xdr:to>
      <xdr:col>7</xdr:col>
      <xdr:colOff>2773337</xdr:colOff>
      <xdr:row>7</xdr:row>
      <xdr:rowOff>22330</xdr:rowOff>
    </xdr:to>
    <xdr:sp macro="" textlink="">
      <xdr:nvSpPr>
        <xdr:cNvPr id="351" name="Rectángulo 350">
          <a:extLst>
            <a:ext uri="{FF2B5EF4-FFF2-40B4-BE49-F238E27FC236}">
              <a16:creationId xmlns:a16="http://schemas.microsoft.com/office/drawing/2014/main" id="{00000000-0008-0000-1300-00005F010000}"/>
            </a:ext>
          </a:extLst>
        </xdr:cNvPr>
        <xdr:cNvSpPr/>
      </xdr:nvSpPr>
      <xdr:spPr bwMode="auto">
        <a:xfrm>
          <a:off x="7011737" y="29761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7</xdr:row>
      <xdr:rowOff>987792</xdr:rowOff>
    </xdr:from>
    <xdr:to>
      <xdr:col>7</xdr:col>
      <xdr:colOff>2772000</xdr:colOff>
      <xdr:row>7</xdr:row>
      <xdr:rowOff>998592</xdr:rowOff>
    </xdr:to>
    <xdr:sp macro="" textlink="">
      <xdr:nvSpPr>
        <xdr:cNvPr id="352" name="Rectángulo 351">
          <a:extLst>
            <a:ext uri="{FF2B5EF4-FFF2-40B4-BE49-F238E27FC236}">
              <a16:creationId xmlns:a16="http://schemas.microsoft.com/office/drawing/2014/main" id="{00000000-0008-0000-1300-000060010000}"/>
            </a:ext>
          </a:extLst>
        </xdr:cNvPr>
        <xdr:cNvSpPr/>
      </xdr:nvSpPr>
      <xdr:spPr bwMode="auto">
        <a:xfrm>
          <a:off x="7010400" y="395959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9</xdr:row>
      <xdr:rowOff>4330</xdr:rowOff>
    </xdr:from>
    <xdr:to>
      <xdr:col>5</xdr:col>
      <xdr:colOff>2773337</xdr:colOff>
      <xdr:row>9</xdr:row>
      <xdr:rowOff>22330</xdr:rowOff>
    </xdr:to>
    <xdr:sp macro="" textlink="">
      <xdr:nvSpPr>
        <xdr:cNvPr id="353" name="Rectángulo 352">
          <a:extLst>
            <a:ext uri="{FF2B5EF4-FFF2-40B4-BE49-F238E27FC236}">
              <a16:creationId xmlns:a16="http://schemas.microsoft.com/office/drawing/2014/main" id="{00000000-0008-0000-1300-000061010000}"/>
            </a:ext>
          </a:extLst>
        </xdr:cNvPr>
        <xdr:cNvSpPr/>
      </xdr:nvSpPr>
      <xdr:spPr bwMode="auto">
        <a:xfrm>
          <a:off x="4049462" y="41858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9</xdr:row>
      <xdr:rowOff>987792</xdr:rowOff>
    </xdr:from>
    <xdr:to>
      <xdr:col>5</xdr:col>
      <xdr:colOff>2772000</xdr:colOff>
      <xdr:row>9</xdr:row>
      <xdr:rowOff>998592</xdr:rowOff>
    </xdr:to>
    <xdr:sp macro="" textlink="">
      <xdr:nvSpPr>
        <xdr:cNvPr id="354" name="Rectángulo 353">
          <a:extLst>
            <a:ext uri="{FF2B5EF4-FFF2-40B4-BE49-F238E27FC236}">
              <a16:creationId xmlns:a16="http://schemas.microsoft.com/office/drawing/2014/main" id="{00000000-0008-0000-1300-000062010000}"/>
            </a:ext>
          </a:extLst>
        </xdr:cNvPr>
        <xdr:cNvSpPr/>
      </xdr:nvSpPr>
      <xdr:spPr bwMode="auto">
        <a:xfrm>
          <a:off x="4048125" y="516926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9</xdr:row>
      <xdr:rowOff>4330</xdr:rowOff>
    </xdr:from>
    <xdr:to>
      <xdr:col>9</xdr:col>
      <xdr:colOff>2773337</xdr:colOff>
      <xdr:row>9</xdr:row>
      <xdr:rowOff>22330</xdr:rowOff>
    </xdr:to>
    <xdr:sp macro="" textlink="">
      <xdr:nvSpPr>
        <xdr:cNvPr id="355" name="Rectángulo 354">
          <a:extLst>
            <a:ext uri="{FF2B5EF4-FFF2-40B4-BE49-F238E27FC236}">
              <a16:creationId xmlns:a16="http://schemas.microsoft.com/office/drawing/2014/main" id="{00000000-0008-0000-1300-000063010000}"/>
            </a:ext>
          </a:extLst>
        </xdr:cNvPr>
        <xdr:cNvSpPr/>
      </xdr:nvSpPr>
      <xdr:spPr bwMode="auto">
        <a:xfrm>
          <a:off x="9974012" y="41858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9</xdr:row>
      <xdr:rowOff>987792</xdr:rowOff>
    </xdr:from>
    <xdr:to>
      <xdr:col>9</xdr:col>
      <xdr:colOff>2772000</xdr:colOff>
      <xdr:row>9</xdr:row>
      <xdr:rowOff>998592</xdr:rowOff>
    </xdr:to>
    <xdr:sp macro="" textlink="">
      <xdr:nvSpPr>
        <xdr:cNvPr id="356" name="Rectángulo 355">
          <a:extLst>
            <a:ext uri="{FF2B5EF4-FFF2-40B4-BE49-F238E27FC236}">
              <a16:creationId xmlns:a16="http://schemas.microsoft.com/office/drawing/2014/main" id="{00000000-0008-0000-1300-000064010000}"/>
            </a:ext>
          </a:extLst>
        </xdr:cNvPr>
        <xdr:cNvSpPr/>
      </xdr:nvSpPr>
      <xdr:spPr bwMode="auto">
        <a:xfrm>
          <a:off x="9972675" y="516926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11</xdr:row>
      <xdr:rowOff>4330</xdr:rowOff>
    </xdr:from>
    <xdr:to>
      <xdr:col>3</xdr:col>
      <xdr:colOff>2773337</xdr:colOff>
      <xdr:row>11</xdr:row>
      <xdr:rowOff>22330</xdr:rowOff>
    </xdr:to>
    <xdr:sp macro="" textlink="">
      <xdr:nvSpPr>
        <xdr:cNvPr id="357" name="Rectángulo 356">
          <a:extLst>
            <a:ext uri="{FF2B5EF4-FFF2-40B4-BE49-F238E27FC236}">
              <a16:creationId xmlns:a16="http://schemas.microsoft.com/office/drawing/2014/main" id="{00000000-0008-0000-1300-000065010000}"/>
            </a:ext>
          </a:extLst>
        </xdr:cNvPr>
        <xdr:cNvSpPr/>
      </xdr:nvSpPr>
      <xdr:spPr bwMode="auto">
        <a:xfrm>
          <a:off x="1087187" y="53954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11</xdr:row>
      <xdr:rowOff>987792</xdr:rowOff>
    </xdr:from>
    <xdr:to>
      <xdr:col>3</xdr:col>
      <xdr:colOff>2772000</xdr:colOff>
      <xdr:row>11</xdr:row>
      <xdr:rowOff>998592</xdr:rowOff>
    </xdr:to>
    <xdr:sp macro="" textlink="">
      <xdr:nvSpPr>
        <xdr:cNvPr id="358" name="Rectángulo 357">
          <a:extLst>
            <a:ext uri="{FF2B5EF4-FFF2-40B4-BE49-F238E27FC236}">
              <a16:creationId xmlns:a16="http://schemas.microsoft.com/office/drawing/2014/main" id="{00000000-0008-0000-1300-000066010000}"/>
            </a:ext>
          </a:extLst>
        </xdr:cNvPr>
        <xdr:cNvSpPr/>
      </xdr:nvSpPr>
      <xdr:spPr bwMode="auto">
        <a:xfrm>
          <a:off x="1085850" y="63789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11</xdr:row>
      <xdr:rowOff>4330</xdr:rowOff>
    </xdr:from>
    <xdr:to>
      <xdr:col>5</xdr:col>
      <xdr:colOff>2773337</xdr:colOff>
      <xdr:row>11</xdr:row>
      <xdr:rowOff>22330</xdr:rowOff>
    </xdr:to>
    <xdr:sp macro="" textlink="">
      <xdr:nvSpPr>
        <xdr:cNvPr id="359" name="Rectángulo 358">
          <a:extLst>
            <a:ext uri="{FF2B5EF4-FFF2-40B4-BE49-F238E27FC236}">
              <a16:creationId xmlns:a16="http://schemas.microsoft.com/office/drawing/2014/main" id="{00000000-0008-0000-1300-000067010000}"/>
            </a:ext>
          </a:extLst>
        </xdr:cNvPr>
        <xdr:cNvSpPr/>
      </xdr:nvSpPr>
      <xdr:spPr bwMode="auto">
        <a:xfrm>
          <a:off x="4049462" y="53954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11</xdr:row>
      <xdr:rowOff>987792</xdr:rowOff>
    </xdr:from>
    <xdr:to>
      <xdr:col>5</xdr:col>
      <xdr:colOff>2772000</xdr:colOff>
      <xdr:row>11</xdr:row>
      <xdr:rowOff>998592</xdr:rowOff>
    </xdr:to>
    <xdr:sp macro="" textlink="">
      <xdr:nvSpPr>
        <xdr:cNvPr id="360" name="Rectángulo 359">
          <a:extLst>
            <a:ext uri="{FF2B5EF4-FFF2-40B4-BE49-F238E27FC236}">
              <a16:creationId xmlns:a16="http://schemas.microsoft.com/office/drawing/2014/main" id="{00000000-0008-0000-1300-000068010000}"/>
            </a:ext>
          </a:extLst>
        </xdr:cNvPr>
        <xdr:cNvSpPr/>
      </xdr:nvSpPr>
      <xdr:spPr bwMode="auto">
        <a:xfrm>
          <a:off x="4048125" y="63789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11</xdr:row>
      <xdr:rowOff>4330</xdr:rowOff>
    </xdr:from>
    <xdr:to>
      <xdr:col>7</xdr:col>
      <xdr:colOff>2773337</xdr:colOff>
      <xdr:row>11</xdr:row>
      <xdr:rowOff>22330</xdr:rowOff>
    </xdr:to>
    <xdr:sp macro="" textlink="">
      <xdr:nvSpPr>
        <xdr:cNvPr id="361" name="Rectángulo 360">
          <a:extLst>
            <a:ext uri="{FF2B5EF4-FFF2-40B4-BE49-F238E27FC236}">
              <a16:creationId xmlns:a16="http://schemas.microsoft.com/office/drawing/2014/main" id="{00000000-0008-0000-1300-000069010000}"/>
            </a:ext>
          </a:extLst>
        </xdr:cNvPr>
        <xdr:cNvSpPr/>
      </xdr:nvSpPr>
      <xdr:spPr bwMode="auto">
        <a:xfrm>
          <a:off x="7011737" y="53954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11</xdr:row>
      <xdr:rowOff>987792</xdr:rowOff>
    </xdr:from>
    <xdr:to>
      <xdr:col>7</xdr:col>
      <xdr:colOff>2772000</xdr:colOff>
      <xdr:row>11</xdr:row>
      <xdr:rowOff>998592</xdr:rowOff>
    </xdr:to>
    <xdr:sp macro="" textlink="">
      <xdr:nvSpPr>
        <xdr:cNvPr id="362" name="Rectángulo 361">
          <a:extLst>
            <a:ext uri="{FF2B5EF4-FFF2-40B4-BE49-F238E27FC236}">
              <a16:creationId xmlns:a16="http://schemas.microsoft.com/office/drawing/2014/main" id="{00000000-0008-0000-1300-00006A010000}"/>
            </a:ext>
          </a:extLst>
        </xdr:cNvPr>
        <xdr:cNvSpPr/>
      </xdr:nvSpPr>
      <xdr:spPr bwMode="auto">
        <a:xfrm>
          <a:off x="7010400" y="63789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11</xdr:row>
      <xdr:rowOff>4330</xdr:rowOff>
    </xdr:from>
    <xdr:to>
      <xdr:col>9</xdr:col>
      <xdr:colOff>2773337</xdr:colOff>
      <xdr:row>11</xdr:row>
      <xdr:rowOff>22330</xdr:rowOff>
    </xdr:to>
    <xdr:sp macro="" textlink="">
      <xdr:nvSpPr>
        <xdr:cNvPr id="363" name="Rectángulo 362">
          <a:extLst>
            <a:ext uri="{FF2B5EF4-FFF2-40B4-BE49-F238E27FC236}">
              <a16:creationId xmlns:a16="http://schemas.microsoft.com/office/drawing/2014/main" id="{00000000-0008-0000-1300-00006B010000}"/>
            </a:ext>
          </a:extLst>
        </xdr:cNvPr>
        <xdr:cNvSpPr/>
      </xdr:nvSpPr>
      <xdr:spPr bwMode="auto">
        <a:xfrm>
          <a:off x="9974012" y="53954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11</xdr:row>
      <xdr:rowOff>987792</xdr:rowOff>
    </xdr:from>
    <xdr:to>
      <xdr:col>9</xdr:col>
      <xdr:colOff>2772000</xdr:colOff>
      <xdr:row>11</xdr:row>
      <xdr:rowOff>998592</xdr:rowOff>
    </xdr:to>
    <xdr:sp macro="" textlink="">
      <xdr:nvSpPr>
        <xdr:cNvPr id="364" name="Rectángulo 363">
          <a:extLst>
            <a:ext uri="{FF2B5EF4-FFF2-40B4-BE49-F238E27FC236}">
              <a16:creationId xmlns:a16="http://schemas.microsoft.com/office/drawing/2014/main" id="{00000000-0008-0000-1300-00006C010000}"/>
            </a:ext>
          </a:extLst>
        </xdr:cNvPr>
        <xdr:cNvSpPr/>
      </xdr:nvSpPr>
      <xdr:spPr bwMode="auto">
        <a:xfrm>
          <a:off x="9972675" y="63789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11</xdr:row>
      <xdr:rowOff>4330</xdr:rowOff>
    </xdr:from>
    <xdr:to>
      <xdr:col>11</xdr:col>
      <xdr:colOff>2773337</xdr:colOff>
      <xdr:row>11</xdr:row>
      <xdr:rowOff>22330</xdr:rowOff>
    </xdr:to>
    <xdr:sp macro="" textlink="">
      <xdr:nvSpPr>
        <xdr:cNvPr id="365" name="Rectángulo 364">
          <a:extLst>
            <a:ext uri="{FF2B5EF4-FFF2-40B4-BE49-F238E27FC236}">
              <a16:creationId xmlns:a16="http://schemas.microsoft.com/office/drawing/2014/main" id="{00000000-0008-0000-1300-00006D010000}"/>
            </a:ext>
          </a:extLst>
        </xdr:cNvPr>
        <xdr:cNvSpPr/>
      </xdr:nvSpPr>
      <xdr:spPr bwMode="auto">
        <a:xfrm>
          <a:off x="12936287" y="53954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11</xdr:row>
      <xdr:rowOff>987792</xdr:rowOff>
    </xdr:from>
    <xdr:to>
      <xdr:col>11</xdr:col>
      <xdr:colOff>2772000</xdr:colOff>
      <xdr:row>11</xdr:row>
      <xdr:rowOff>998592</xdr:rowOff>
    </xdr:to>
    <xdr:sp macro="" textlink="">
      <xdr:nvSpPr>
        <xdr:cNvPr id="366" name="Rectángulo 365">
          <a:extLst>
            <a:ext uri="{FF2B5EF4-FFF2-40B4-BE49-F238E27FC236}">
              <a16:creationId xmlns:a16="http://schemas.microsoft.com/office/drawing/2014/main" id="{00000000-0008-0000-1300-00006E010000}"/>
            </a:ext>
          </a:extLst>
        </xdr:cNvPr>
        <xdr:cNvSpPr/>
      </xdr:nvSpPr>
      <xdr:spPr bwMode="auto">
        <a:xfrm>
          <a:off x="12934950" y="63789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13</xdr:row>
      <xdr:rowOff>4330</xdr:rowOff>
    </xdr:from>
    <xdr:to>
      <xdr:col>11</xdr:col>
      <xdr:colOff>2773337</xdr:colOff>
      <xdr:row>13</xdr:row>
      <xdr:rowOff>22330</xdr:rowOff>
    </xdr:to>
    <xdr:sp macro="" textlink="">
      <xdr:nvSpPr>
        <xdr:cNvPr id="367" name="Rectángulo 366">
          <a:extLst>
            <a:ext uri="{FF2B5EF4-FFF2-40B4-BE49-F238E27FC236}">
              <a16:creationId xmlns:a16="http://schemas.microsoft.com/office/drawing/2014/main" id="{00000000-0008-0000-1300-00006F010000}"/>
            </a:ext>
          </a:extLst>
        </xdr:cNvPr>
        <xdr:cNvSpPr/>
      </xdr:nvSpPr>
      <xdr:spPr bwMode="auto">
        <a:xfrm>
          <a:off x="12936287" y="6605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13</xdr:row>
      <xdr:rowOff>987792</xdr:rowOff>
    </xdr:from>
    <xdr:to>
      <xdr:col>11</xdr:col>
      <xdr:colOff>2772000</xdr:colOff>
      <xdr:row>13</xdr:row>
      <xdr:rowOff>998592</xdr:rowOff>
    </xdr:to>
    <xdr:sp macro="" textlink="">
      <xdr:nvSpPr>
        <xdr:cNvPr id="368" name="Rectángulo 367">
          <a:extLst>
            <a:ext uri="{FF2B5EF4-FFF2-40B4-BE49-F238E27FC236}">
              <a16:creationId xmlns:a16="http://schemas.microsoft.com/office/drawing/2014/main" id="{00000000-0008-0000-1300-000070010000}"/>
            </a:ext>
          </a:extLst>
        </xdr:cNvPr>
        <xdr:cNvSpPr/>
      </xdr:nvSpPr>
      <xdr:spPr bwMode="auto">
        <a:xfrm>
          <a:off x="12934950" y="7398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13</xdr:row>
      <xdr:rowOff>4330</xdr:rowOff>
    </xdr:from>
    <xdr:to>
      <xdr:col>9</xdr:col>
      <xdr:colOff>2773337</xdr:colOff>
      <xdr:row>13</xdr:row>
      <xdr:rowOff>22330</xdr:rowOff>
    </xdr:to>
    <xdr:sp macro="" textlink="">
      <xdr:nvSpPr>
        <xdr:cNvPr id="369" name="Rectángulo 368">
          <a:extLst>
            <a:ext uri="{FF2B5EF4-FFF2-40B4-BE49-F238E27FC236}">
              <a16:creationId xmlns:a16="http://schemas.microsoft.com/office/drawing/2014/main" id="{00000000-0008-0000-1300-000071010000}"/>
            </a:ext>
          </a:extLst>
        </xdr:cNvPr>
        <xdr:cNvSpPr/>
      </xdr:nvSpPr>
      <xdr:spPr bwMode="auto">
        <a:xfrm>
          <a:off x="9974012" y="6605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13</xdr:row>
      <xdr:rowOff>987792</xdr:rowOff>
    </xdr:from>
    <xdr:to>
      <xdr:col>9</xdr:col>
      <xdr:colOff>2772000</xdr:colOff>
      <xdr:row>13</xdr:row>
      <xdr:rowOff>998592</xdr:rowOff>
    </xdr:to>
    <xdr:sp macro="" textlink="">
      <xdr:nvSpPr>
        <xdr:cNvPr id="370" name="Rectángulo 369">
          <a:extLst>
            <a:ext uri="{FF2B5EF4-FFF2-40B4-BE49-F238E27FC236}">
              <a16:creationId xmlns:a16="http://schemas.microsoft.com/office/drawing/2014/main" id="{00000000-0008-0000-1300-000072010000}"/>
            </a:ext>
          </a:extLst>
        </xdr:cNvPr>
        <xdr:cNvSpPr/>
      </xdr:nvSpPr>
      <xdr:spPr bwMode="auto">
        <a:xfrm>
          <a:off x="9972675" y="7398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13</xdr:row>
      <xdr:rowOff>4330</xdr:rowOff>
    </xdr:from>
    <xdr:to>
      <xdr:col>7</xdr:col>
      <xdr:colOff>2773337</xdr:colOff>
      <xdr:row>13</xdr:row>
      <xdr:rowOff>22330</xdr:rowOff>
    </xdr:to>
    <xdr:sp macro="" textlink="">
      <xdr:nvSpPr>
        <xdr:cNvPr id="371" name="Rectángulo 370">
          <a:extLst>
            <a:ext uri="{FF2B5EF4-FFF2-40B4-BE49-F238E27FC236}">
              <a16:creationId xmlns:a16="http://schemas.microsoft.com/office/drawing/2014/main" id="{00000000-0008-0000-1300-000073010000}"/>
            </a:ext>
          </a:extLst>
        </xdr:cNvPr>
        <xdr:cNvSpPr/>
      </xdr:nvSpPr>
      <xdr:spPr bwMode="auto">
        <a:xfrm>
          <a:off x="7011737" y="6605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13</xdr:row>
      <xdr:rowOff>987792</xdr:rowOff>
    </xdr:from>
    <xdr:to>
      <xdr:col>7</xdr:col>
      <xdr:colOff>2772000</xdr:colOff>
      <xdr:row>13</xdr:row>
      <xdr:rowOff>998592</xdr:rowOff>
    </xdr:to>
    <xdr:sp macro="" textlink="">
      <xdr:nvSpPr>
        <xdr:cNvPr id="372" name="Rectángulo 371">
          <a:extLst>
            <a:ext uri="{FF2B5EF4-FFF2-40B4-BE49-F238E27FC236}">
              <a16:creationId xmlns:a16="http://schemas.microsoft.com/office/drawing/2014/main" id="{00000000-0008-0000-1300-000074010000}"/>
            </a:ext>
          </a:extLst>
        </xdr:cNvPr>
        <xdr:cNvSpPr/>
      </xdr:nvSpPr>
      <xdr:spPr bwMode="auto">
        <a:xfrm>
          <a:off x="7010400" y="7398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13</xdr:row>
      <xdr:rowOff>4330</xdr:rowOff>
    </xdr:from>
    <xdr:to>
      <xdr:col>5</xdr:col>
      <xdr:colOff>2773337</xdr:colOff>
      <xdr:row>13</xdr:row>
      <xdr:rowOff>22330</xdr:rowOff>
    </xdr:to>
    <xdr:sp macro="" textlink="">
      <xdr:nvSpPr>
        <xdr:cNvPr id="373" name="Rectángulo 372">
          <a:extLst>
            <a:ext uri="{FF2B5EF4-FFF2-40B4-BE49-F238E27FC236}">
              <a16:creationId xmlns:a16="http://schemas.microsoft.com/office/drawing/2014/main" id="{00000000-0008-0000-1300-000075010000}"/>
            </a:ext>
          </a:extLst>
        </xdr:cNvPr>
        <xdr:cNvSpPr/>
      </xdr:nvSpPr>
      <xdr:spPr bwMode="auto">
        <a:xfrm>
          <a:off x="4049462" y="6605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13</xdr:row>
      <xdr:rowOff>987792</xdr:rowOff>
    </xdr:from>
    <xdr:to>
      <xdr:col>5</xdr:col>
      <xdr:colOff>2772000</xdr:colOff>
      <xdr:row>13</xdr:row>
      <xdr:rowOff>998592</xdr:rowOff>
    </xdr:to>
    <xdr:sp macro="" textlink="">
      <xdr:nvSpPr>
        <xdr:cNvPr id="374" name="Rectángulo 373">
          <a:extLst>
            <a:ext uri="{FF2B5EF4-FFF2-40B4-BE49-F238E27FC236}">
              <a16:creationId xmlns:a16="http://schemas.microsoft.com/office/drawing/2014/main" id="{00000000-0008-0000-1300-000076010000}"/>
            </a:ext>
          </a:extLst>
        </xdr:cNvPr>
        <xdr:cNvSpPr/>
      </xdr:nvSpPr>
      <xdr:spPr bwMode="auto">
        <a:xfrm>
          <a:off x="4048125" y="7398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13</xdr:row>
      <xdr:rowOff>4330</xdr:rowOff>
    </xdr:from>
    <xdr:to>
      <xdr:col>3</xdr:col>
      <xdr:colOff>2773337</xdr:colOff>
      <xdr:row>13</xdr:row>
      <xdr:rowOff>22330</xdr:rowOff>
    </xdr:to>
    <xdr:sp macro="" textlink="">
      <xdr:nvSpPr>
        <xdr:cNvPr id="375" name="Rectángulo 374">
          <a:extLst>
            <a:ext uri="{FF2B5EF4-FFF2-40B4-BE49-F238E27FC236}">
              <a16:creationId xmlns:a16="http://schemas.microsoft.com/office/drawing/2014/main" id="{00000000-0008-0000-1300-000077010000}"/>
            </a:ext>
          </a:extLst>
        </xdr:cNvPr>
        <xdr:cNvSpPr/>
      </xdr:nvSpPr>
      <xdr:spPr bwMode="auto">
        <a:xfrm>
          <a:off x="1087187" y="6605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13</xdr:row>
      <xdr:rowOff>987792</xdr:rowOff>
    </xdr:from>
    <xdr:to>
      <xdr:col>3</xdr:col>
      <xdr:colOff>2772000</xdr:colOff>
      <xdr:row>13</xdr:row>
      <xdr:rowOff>998592</xdr:rowOff>
    </xdr:to>
    <xdr:sp macro="" textlink="">
      <xdr:nvSpPr>
        <xdr:cNvPr id="376" name="Rectángulo 375">
          <a:extLst>
            <a:ext uri="{FF2B5EF4-FFF2-40B4-BE49-F238E27FC236}">
              <a16:creationId xmlns:a16="http://schemas.microsoft.com/office/drawing/2014/main" id="{00000000-0008-0000-1300-000078010000}"/>
            </a:ext>
          </a:extLst>
        </xdr:cNvPr>
        <xdr:cNvSpPr/>
      </xdr:nvSpPr>
      <xdr:spPr bwMode="auto">
        <a:xfrm>
          <a:off x="1085850" y="7398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15</xdr:row>
      <xdr:rowOff>4330</xdr:rowOff>
    </xdr:from>
    <xdr:to>
      <xdr:col>3</xdr:col>
      <xdr:colOff>2773337</xdr:colOff>
      <xdr:row>15</xdr:row>
      <xdr:rowOff>22330</xdr:rowOff>
    </xdr:to>
    <xdr:sp macro="" textlink="">
      <xdr:nvSpPr>
        <xdr:cNvPr id="377" name="Rectángulo 376">
          <a:extLst>
            <a:ext uri="{FF2B5EF4-FFF2-40B4-BE49-F238E27FC236}">
              <a16:creationId xmlns:a16="http://schemas.microsoft.com/office/drawing/2014/main" id="{00000000-0008-0000-1300-000079010000}"/>
            </a:ext>
          </a:extLst>
        </xdr:cNvPr>
        <xdr:cNvSpPr/>
      </xdr:nvSpPr>
      <xdr:spPr bwMode="auto">
        <a:xfrm>
          <a:off x="1087187" y="7605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15</xdr:row>
      <xdr:rowOff>987792</xdr:rowOff>
    </xdr:from>
    <xdr:to>
      <xdr:col>3</xdr:col>
      <xdr:colOff>2772000</xdr:colOff>
      <xdr:row>15</xdr:row>
      <xdr:rowOff>998592</xdr:rowOff>
    </xdr:to>
    <xdr:sp macro="" textlink="">
      <xdr:nvSpPr>
        <xdr:cNvPr id="378" name="Rectángulo 377">
          <a:extLst>
            <a:ext uri="{FF2B5EF4-FFF2-40B4-BE49-F238E27FC236}">
              <a16:creationId xmlns:a16="http://schemas.microsoft.com/office/drawing/2014/main" id="{00000000-0008-0000-1300-00007A010000}"/>
            </a:ext>
          </a:extLst>
        </xdr:cNvPr>
        <xdr:cNvSpPr/>
      </xdr:nvSpPr>
      <xdr:spPr bwMode="auto">
        <a:xfrm>
          <a:off x="1085850" y="83982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15</xdr:row>
      <xdr:rowOff>4330</xdr:rowOff>
    </xdr:from>
    <xdr:to>
      <xdr:col>5</xdr:col>
      <xdr:colOff>2773337</xdr:colOff>
      <xdr:row>15</xdr:row>
      <xdr:rowOff>22330</xdr:rowOff>
    </xdr:to>
    <xdr:sp macro="" textlink="">
      <xdr:nvSpPr>
        <xdr:cNvPr id="379" name="Rectángulo 378">
          <a:extLst>
            <a:ext uri="{FF2B5EF4-FFF2-40B4-BE49-F238E27FC236}">
              <a16:creationId xmlns:a16="http://schemas.microsoft.com/office/drawing/2014/main" id="{00000000-0008-0000-1300-00007B010000}"/>
            </a:ext>
          </a:extLst>
        </xdr:cNvPr>
        <xdr:cNvSpPr/>
      </xdr:nvSpPr>
      <xdr:spPr bwMode="auto">
        <a:xfrm>
          <a:off x="4049462" y="7605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15</xdr:row>
      <xdr:rowOff>987792</xdr:rowOff>
    </xdr:from>
    <xdr:to>
      <xdr:col>5</xdr:col>
      <xdr:colOff>2772000</xdr:colOff>
      <xdr:row>15</xdr:row>
      <xdr:rowOff>998592</xdr:rowOff>
    </xdr:to>
    <xdr:sp macro="" textlink="">
      <xdr:nvSpPr>
        <xdr:cNvPr id="380" name="Rectángulo 379">
          <a:extLst>
            <a:ext uri="{FF2B5EF4-FFF2-40B4-BE49-F238E27FC236}">
              <a16:creationId xmlns:a16="http://schemas.microsoft.com/office/drawing/2014/main" id="{00000000-0008-0000-1300-00007C010000}"/>
            </a:ext>
          </a:extLst>
        </xdr:cNvPr>
        <xdr:cNvSpPr/>
      </xdr:nvSpPr>
      <xdr:spPr bwMode="auto">
        <a:xfrm>
          <a:off x="4048125" y="83982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15</xdr:row>
      <xdr:rowOff>4330</xdr:rowOff>
    </xdr:from>
    <xdr:to>
      <xdr:col>7</xdr:col>
      <xdr:colOff>2773337</xdr:colOff>
      <xdr:row>15</xdr:row>
      <xdr:rowOff>22330</xdr:rowOff>
    </xdr:to>
    <xdr:sp macro="" textlink="">
      <xdr:nvSpPr>
        <xdr:cNvPr id="381" name="Rectángulo 380">
          <a:extLst>
            <a:ext uri="{FF2B5EF4-FFF2-40B4-BE49-F238E27FC236}">
              <a16:creationId xmlns:a16="http://schemas.microsoft.com/office/drawing/2014/main" id="{00000000-0008-0000-1300-00007D010000}"/>
            </a:ext>
          </a:extLst>
        </xdr:cNvPr>
        <xdr:cNvSpPr/>
      </xdr:nvSpPr>
      <xdr:spPr bwMode="auto">
        <a:xfrm>
          <a:off x="7011737" y="7605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15</xdr:row>
      <xdr:rowOff>987792</xdr:rowOff>
    </xdr:from>
    <xdr:to>
      <xdr:col>7</xdr:col>
      <xdr:colOff>2772000</xdr:colOff>
      <xdr:row>15</xdr:row>
      <xdr:rowOff>998592</xdr:rowOff>
    </xdr:to>
    <xdr:sp macro="" textlink="">
      <xdr:nvSpPr>
        <xdr:cNvPr id="382" name="Rectángulo 381">
          <a:extLst>
            <a:ext uri="{FF2B5EF4-FFF2-40B4-BE49-F238E27FC236}">
              <a16:creationId xmlns:a16="http://schemas.microsoft.com/office/drawing/2014/main" id="{00000000-0008-0000-1300-00007E010000}"/>
            </a:ext>
          </a:extLst>
        </xdr:cNvPr>
        <xdr:cNvSpPr/>
      </xdr:nvSpPr>
      <xdr:spPr bwMode="auto">
        <a:xfrm>
          <a:off x="7010400" y="83982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15</xdr:row>
      <xdr:rowOff>4330</xdr:rowOff>
    </xdr:from>
    <xdr:to>
      <xdr:col>9</xdr:col>
      <xdr:colOff>2773337</xdr:colOff>
      <xdr:row>15</xdr:row>
      <xdr:rowOff>22330</xdr:rowOff>
    </xdr:to>
    <xdr:sp macro="" textlink="">
      <xdr:nvSpPr>
        <xdr:cNvPr id="383" name="Rectángulo 382">
          <a:extLst>
            <a:ext uri="{FF2B5EF4-FFF2-40B4-BE49-F238E27FC236}">
              <a16:creationId xmlns:a16="http://schemas.microsoft.com/office/drawing/2014/main" id="{00000000-0008-0000-1300-00007F010000}"/>
            </a:ext>
          </a:extLst>
        </xdr:cNvPr>
        <xdr:cNvSpPr/>
      </xdr:nvSpPr>
      <xdr:spPr bwMode="auto">
        <a:xfrm>
          <a:off x="9974012" y="7605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15</xdr:row>
      <xdr:rowOff>987792</xdr:rowOff>
    </xdr:from>
    <xdr:to>
      <xdr:col>9</xdr:col>
      <xdr:colOff>2772000</xdr:colOff>
      <xdr:row>15</xdr:row>
      <xdr:rowOff>998592</xdr:rowOff>
    </xdr:to>
    <xdr:sp macro="" textlink="">
      <xdr:nvSpPr>
        <xdr:cNvPr id="384" name="Rectángulo 383">
          <a:extLst>
            <a:ext uri="{FF2B5EF4-FFF2-40B4-BE49-F238E27FC236}">
              <a16:creationId xmlns:a16="http://schemas.microsoft.com/office/drawing/2014/main" id="{00000000-0008-0000-1300-000080010000}"/>
            </a:ext>
          </a:extLst>
        </xdr:cNvPr>
        <xdr:cNvSpPr/>
      </xdr:nvSpPr>
      <xdr:spPr bwMode="auto">
        <a:xfrm>
          <a:off x="9972675" y="83982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15</xdr:row>
      <xdr:rowOff>4330</xdr:rowOff>
    </xdr:from>
    <xdr:to>
      <xdr:col>11</xdr:col>
      <xdr:colOff>2773337</xdr:colOff>
      <xdr:row>15</xdr:row>
      <xdr:rowOff>22330</xdr:rowOff>
    </xdr:to>
    <xdr:sp macro="" textlink="">
      <xdr:nvSpPr>
        <xdr:cNvPr id="385" name="Rectángulo 384">
          <a:extLst>
            <a:ext uri="{FF2B5EF4-FFF2-40B4-BE49-F238E27FC236}">
              <a16:creationId xmlns:a16="http://schemas.microsoft.com/office/drawing/2014/main" id="{00000000-0008-0000-1300-000081010000}"/>
            </a:ext>
          </a:extLst>
        </xdr:cNvPr>
        <xdr:cNvSpPr/>
      </xdr:nvSpPr>
      <xdr:spPr bwMode="auto">
        <a:xfrm>
          <a:off x="12936287" y="7605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15</xdr:row>
      <xdr:rowOff>987792</xdr:rowOff>
    </xdr:from>
    <xdr:to>
      <xdr:col>11</xdr:col>
      <xdr:colOff>2772000</xdr:colOff>
      <xdr:row>15</xdr:row>
      <xdr:rowOff>998592</xdr:rowOff>
    </xdr:to>
    <xdr:sp macro="" textlink="">
      <xdr:nvSpPr>
        <xdr:cNvPr id="386" name="Rectángulo 385">
          <a:extLst>
            <a:ext uri="{FF2B5EF4-FFF2-40B4-BE49-F238E27FC236}">
              <a16:creationId xmlns:a16="http://schemas.microsoft.com/office/drawing/2014/main" id="{00000000-0008-0000-1300-000082010000}"/>
            </a:ext>
          </a:extLst>
        </xdr:cNvPr>
        <xdr:cNvSpPr/>
      </xdr:nvSpPr>
      <xdr:spPr bwMode="auto">
        <a:xfrm>
          <a:off x="12934950" y="8398242"/>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17</xdr:row>
      <xdr:rowOff>4330</xdr:rowOff>
    </xdr:from>
    <xdr:to>
      <xdr:col>11</xdr:col>
      <xdr:colOff>2773337</xdr:colOff>
      <xdr:row>17</xdr:row>
      <xdr:rowOff>22330</xdr:rowOff>
    </xdr:to>
    <xdr:sp macro="" textlink="">
      <xdr:nvSpPr>
        <xdr:cNvPr id="387" name="Rectángulo 386">
          <a:extLst>
            <a:ext uri="{FF2B5EF4-FFF2-40B4-BE49-F238E27FC236}">
              <a16:creationId xmlns:a16="http://schemas.microsoft.com/office/drawing/2014/main" id="{00000000-0008-0000-1300-000083010000}"/>
            </a:ext>
          </a:extLst>
        </xdr:cNvPr>
        <xdr:cNvSpPr/>
      </xdr:nvSpPr>
      <xdr:spPr bwMode="auto">
        <a:xfrm>
          <a:off x="12936287" y="86054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17</xdr:row>
      <xdr:rowOff>987792</xdr:rowOff>
    </xdr:from>
    <xdr:to>
      <xdr:col>11</xdr:col>
      <xdr:colOff>2772000</xdr:colOff>
      <xdr:row>17</xdr:row>
      <xdr:rowOff>998592</xdr:rowOff>
    </xdr:to>
    <xdr:sp macro="" textlink="">
      <xdr:nvSpPr>
        <xdr:cNvPr id="388" name="Rectángulo 387">
          <a:extLst>
            <a:ext uri="{FF2B5EF4-FFF2-40B4-BE49-F238E27FC236}">
              <a16:creationId xmlns:a16="http://schemas.microsoft.com/office/drawing/2014/main" id="{00000000-0008-0000-1300-000084010000}"/>
            </a:ext>
          </a:extLst>
        </xdr:cNvPr>
        <xdr:cNvSpPr/>
      </xdr:nvSpPr>
      <xdr:spPr bwMode="auto">
        <a:xfrm>
          <a:off x="12934950" y="93983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17</xdr:row>
      <xdr:rowOff>4330</xdr:rowOff>
    </xdr:from>
    <xdr:to>
      <xdr:col>9</xdr:col>
      <xdr:colOff>2773337</xdr:colOff>
      <xdr:row>17</xdr:row>
      <xdr:rowOff>22330</xdr:rowOff>
    </xdr:to>
    <xdr:sp macro="" textlink="">
      <xdr:nvSpPr>
        <xdr:cNvPr id="389" name="Rectángulo 388">
          <a:extLst>
            <a:ext uri="{FF2B5EF4-FFF2-40B4-BE49-F238E27FC236}">
              <a16:creationId xmlns:a16="http://schemas.microsoft.com/office/drawing/2014/main" id="{00000000-0008-0000-1300-000085010000}"/>
            </a:ext>
          </a:extLst>
        </xdr:cNvPr>
        <xdr:cNvSpPr/>
      </xdr:nvSpPr>
      <xdr:spPr bwMode="auto">
        <a:xfrm>
          <a:off x="9974012" y="86054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17</xdr:row>
      <xdr:rowOff>987792</xdr:rowOff>
    </xdr:from>
    <xdr:to>
      <xdr:col>9</xdr:col>
      <xdr:colOff>2772000</xdr:colOff>
      <xdr:row>17</xdr:row>
      <xdr:rowOff>998592</xdr:rowOff>
    </xdr:to>
    <xdr:sp macro="" textlink="">
      <xdr:nvSpPr>
        <xdr:cNvPr id="390" name="Rectángulo 389">
          <a:extLst>
            <a:ext uri="{FF2B5EF4-FFF2-40B4-BE49-F238E27FC236}">
              <a16:creationId xmlns:a16="http://schemas.microsoft.com/office/drawing/2014/main" id="{00000000-0008-0000-1300-000086010000}"/>
            </a:ext>
          </a:extLst>
        </xdr:cNvPr>
        <xdr:cNvSpPr/>
      </xdr:nvSpPr>
      <xdr:spPr bwMode="auto">
        <a:xfrm>
          <a:off x="9972675" y="93983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17</xdr:row>
      <xdr:rowOff>4330</xdr:rowOff>
    </xdr:from>
    <xdr:to>
      <xdr:col>7</xdr:col>
      <xdr:colOff>2773337</xdr:colOff>
      <xdr:row>17</xdr:row>
      <xdr:rowOff>22330</xdr:rowOff>
    </xdr:to>
    <xdr:sp macro="" textlink="">
      <xdr:nvSpPr>
        <xdr:cNvPr id="391" name="Rectángulo 390">
          <a:extLst>
            <a:ext uri="{FF2B5EF4-FFF2-40B4-BE49-F238E27FC236}">
              <a16:creationId xmlns:a16="http://schemas.microsoft.com/office/drawing/2014/main" id="{00000000-0008-0000-1300-000087010000}"/>
            </a:ext>
          </a:extLst>
        </xdr:cNvPr>
        <xdr:cNvSpPr/>
      </xdr:nvSpPr>
      <xdr:spPr bwMode="auto">
        <a:xfrm>
          <a:off x="7011737" y="86054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17</xdr:row>
      <xdr:rowOff>987792</xdr:rowOff>
    </xdr:from>
    <xdr:to>
      <xdr:col>7</xdr:col>
      <xdr:colOff>2772000</xdr:colOff>
      <xdr:row>17</xdr:row>
      <xdr:rowOff>998592</xdr:rowOff>
    </xdr:to>
    <xdr:sp macro="" textlink="">
      <xdr:nvSpPr>
        <xdr:cNvPr id="392" name="Rectángulo 391">
          <a:extLst>
            <a:ext uri="{FF2B5EF4-FFF2-40B4-BE49-F238E27FC236}">
              <a16:creationId xmlns:a16="http://schemas.microsoft.com/office/drawing/2014/main" id="{00000000-0008-0000-1300-000088010000}"/>
            </a:ext>
          </a:extLst>
        </xdr:cNvPr>
        <xdr:cNvSpPr/>
      </xdr:nvSpPr>
      <xdr:spPr bwMode="auto">
        <a:xfrm>
          <a:off x="7010400" y="93983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17</xdr:row>
      <xdr:rowOff>4330</xdr:rowOff>
    </xdr:from>
    <xdr:to>
      <xdr:col>5</xdr:col>
      <xdr:colOff>2773337</xdr:colOff>
      <xdr:row>17</xdr:row>
      <xdr:rowOff>22330</xdr:rowOff>
    </xdr:to>
    <xdr:sp macro="" textlink="">
      <xdr:nvSpPr>
        <xdr:cNvPr id="393" name="Rectángulo 392">
          <a:extLst>
            <a:ext uri="{FF2B5EF4-FFF2-40B4-BE49-F238E27FC236}">
              <a16:creationId xmlns:a16="http://schemas.microsoft.com/office/drawing/2014/main" id="{00000000-0008-0000-1300-000089010000}"/>
            </a:ext>
          </a:extLst>
        </xdr:cNvPr>
        <xdr:cNvSpPr/>
      </xdr:nvSpPr>
      <xdr:spPr bwMode="auto">
        <a:xfrm>
          <a:off x="4049462" y="86054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17</xdr:row>
      <xdr:rowOff>987792</xdr:rowOff>
    </xdr:from>
    <xdr:to>
      <xdr:col>5</xdr:col>
      <xdr:colOff>2772000</xdr:colOff>
      <xdr:row>17</xdr:row>
      <xdr:rowOff>998592</xdr:rowOff>
    </xdr:to>
    <xdr:sp macro="" textlink="">
      <xdr:nvSpPr>
        <xdr:cNvPr id="394" name="Rectángulo 393">
          <a:extLst>
            <a:ext uri="{FF2B5EF4-FFF2-40B4-BE49-F238E27FC236}">
              <a16:creationId xmlns:a16="http://schemas.microsoft.com/office/drawing/2014/main" id="{00000000-0008-0000-1300-00008A010000}"/>
            </a:ext>
          </a:extLst>
        </xdr:cNvPr>
        <xdr:cNvSpPr/>
      </xdr:nvSpPr>
      <xdr:spPr bwMode="auto">
        <a:xfrm>
          <a:off x="4048125" y="93983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17</xdr:row>
      <xdr:rowOff>4330</xdr:rowOff>
    </xdr:from>
    <xdr:to>
      <xdr:col>3</xdr:col>
      <xdr:colOff>2773337</xdr:colOff>
      <xdr:row>17</xdr:row>
      <xdr:rowOff>22330</xdr:rowOff>
    </xdr:to>
    <xdr:sp macro="" textlink="">
      <xdr:nvSpPr>
        <xdr:cNvPr id="395" name="Rectángulo 394">
          <a:extLst>
            <a:ext uri="{FF2B5EF4-FFF2-40B4-BE49-F238E27FC236}">
              <a16:creationId xmlns:a16="http://schemas.microsoft.com/office/drawing/2014/main" id="{00000000-0008-0000-1300-00008B010000}"/>
            </a:ext>
          </a:extLst>
        </xdr:cNvPr>
        <xdr:cNvSpPr/>
      </xdr:nvSpPr>
      <xdr:spPr bwMode="auto">
        <a:xfrm>
          <a:off x="1087187" y="86054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17</xdr:row>
      <xdr:rowOff>987792</xdr:rowOff>
    </xdr:from>
    <xdr:to>
      <xdr:col>3</xdr:col>
      <xdr:colOff>2772000</xdr:colOff>
      <xdr:row>17</xdr:row>
      <xdr:rowOff>998592</xdr:rowOff>
    </xdr:to>
    <xdr:sp macro="" textlink="">
      <xdr:nvSpPr>
        <xdr:cNvPr id="396" name="Rectángulo 395">
          <a:extLst>
            <a:ext uri="{FF2B5EF4-FFF2-40B4-BE49-F238E27FC236}">
              <a16:creationId xmlns:a16="http://schemas.microsoft.com/office/drawing/2014/main" id="{00000000-0008-0000-1300-00008C010000}"/>
            </a:ext>
          </a:extLst>
        </xdr:cNvPr>
        <xdr:cNvSpPr/>
      </xdr:nvSpPr>
      <xdr:spPr bwMode="auto">
        <a:xfrm>
          <a:off x="1085850" y="939836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21</xdr:row>
      <xdr:rowOff>4330</xdr:rowOff>
    </xdr:from>
    <xdr:to>
      <xdr:col>3</xdr:col>
      <xdr:colOff>2773337</xdr:colOff>
      <xdr:row>21</xdr:row>
      <xdr:rowOff>22330</xdr:rowOff>
    </xdr:to>
    <xdr:sp macro="" textlink="">
      <xdr:nvSpPr>
        <xdr:cNvPr id="397" name="Rectángulo 396">
          <a:extLst>
            <a:ext uri="{FF2B5EF4-FFF2-40B4-BE49-F238E27FC236}">
              <a16:creationId xmlns:a16="http://schemas.microsoft.com/office/drawing/2014/main" id="{00000000-0008-0000-1300-00008D010000}"/>
            </a:ext>
          </a:extLst>
        </xdr:cNvPr>
        <xdr:cNvSpPr/>
      </xdr:nvSpPr>
      <xdr:spPr bwMode="auto">
        <a:xfrm>
          <a:off x="1087187" y="10034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xdr:row>
      <xdr:rowOff>987792</xdr:rowOff>
    </xdr:from>
    <xdr:to>
      <xdr:col>3</xdr:col>
      <xdr:colOff>2772000</xdr:colOff>
      <xdr:row>21</xdr:row>
      <xdr:rowOff>998592</xdr:rowOff>
    </xdr:to>
    <xdr:sp macro="" textlink="">
      <xdr:nvSpPr>
        <xdr:cNvPr id="398" name="Rectángulo 397">
          <a:extLst>
            <a:ext uri="{FF2B5EF4-FFF2-40B4-BE49-F238E27FC236}">
              <a16:creationId xmlns:a16="http://schemas.microsoft.com/office/drawing/2014/main" id="{00000000-0008-0000-1300-00008E010000}"/>
            </a:ext>
          </a:extLst>
        </xdr:cNvPr>
        <xdr:cNvSpPr/>
      </xdr:nvSpPr>
      <xdr:spPr bwMode="auto">
        <a:xfrm>
          <a:off x="1085850" y="10827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21</xdr:row>
      <xdr:rowOff>4330</xdr:rowOff>
    </xdr:from>
    <xdr:to>
      <xdr:col>5</xdr:col>
      <xdr:colOff>2773337</xdr:colOff>
      <xdr:row>21</xdr:row>
      <xdr:rowOff>22330</xdr:rowOff>
    </xdr:to>
    <xdr:sp macro="" textlink="">
      <xdr:nvSpPr>
        <xdr:cNvPr id="399" name="Rectángulo 398">
          <a:extLst>
            <a:ext uri="{FF2B5EF4-FFF2-40B4-BE49-F238E27FC236}">
              <a16:creationId xmlns:a16="http://schemas.microsoft.com/office/drawing/2014/main" id="{00000000-0008-0000-1300-00008F010000}"/>
            </a:ext>
          </a:extLst>
        </xdr:cNvPr>
        <xdr:cNvSpPr/>
      </xdr:nvSpPr>
      <xdr:spPr bwMode="auto">
        <a:xfrm>
          <a:off x="4049462" y="10034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xdr:row>
      <xdr:rowOff>987792</xdr:rowOff>
    </xdr:from>
    <xdr:to>
      <xdr:col>5</xdr:col>
      <xdr:colOff>2772000</xdr:colOff>
      <xdr:row>21</xdr:row>
      <xdr:rowOff>998592</xdr:rowOff>
    </xdr:to>
    <xdr:sp macro="" textlink="">
      <xdr:nvSpPr>
        <xdr:cNvPr id="400" name="Rectángulo 399">
          <a:extLst>
            <a:ext uri="{FF2B5EF4-FFF2-40B4-BE49-F238E27FC236}">
              <a16:creationId xmlns:a16="http://schemas.microsoft.com/office/drawing/2014/main" id="{00000000-0008-0000-1300-000090010000}"/>
            </a:ext>
          </a:extLst>
        </xdr:cNvPr>
        <xdr:cNvSpPr/>
      </xdr:nvSpPr>
      <xdr:spPr bwMode="auto">
        <a:xfrm>
          <a:off x="4048125" y="10827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21</xdr:row>
      <xdr:rowOff>4330</xdr:rowOff>
    </xdr:from>
    <xdr:to>
      <xdr:col>7</xdr:col>
      <xdr:colOff>2773337</xdr:colOff>
      <xdr:row>21</xdr:row>
      <xdr:rowOff>22330</xdr:rowOff>
    </xdr:to>
    <xdr:sp macro="" textlink="">
      <xdr:nvSpPr>
        <xdr:cNvPr id="401" name="Rectángulo 400">
          <a:extLst>
            <a:ext uri="{FF2B5EF4-FFF2-40B4-BE49-F238E27FC236}">
              <a16:creationId xmlns:a16="http://schemas.microsoft.com/office/drawing/2014/main" id="{00000000-0008-0000-1300-000091010000}"/>
            </a:ext>
          </a:extLst>
        </xdr:cNvPr>
        <xdr:cNvSpPr/>
      </xdr:nvSpPr>
      <xdr:spPr bwMode="auto">
        <a:xfrm>
          <a:off x="7011737" y="10034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xdr:row>
      <xdr:rowOff>987792</xdr:rowOff>
    </xdr:from>
    <xdr:to>
      <xdr:col>7</xdr:col>
      <xdr:colOff>2772000</xdr:colOff>
      <xdr:row>21</xdr:row>
      <xdr:rowOff>998592</xdr:rowOff>
    </xdr:to>
    <xdr:sp macro="" textlink="">
      <xdr:nvSpPr>
        <xdr:cNvPr id="402" name="Rectángulo 401">
          <a:extLst>
            <a:ext uri="{FF2B5EF4-FFF2-40B4-BE49-F238E27FC236}">
              <a16:creationId xmlns:a16="http://schemas.microsoft.com/office/drawing/2014/main" id="{00000000-0008-0000-1300-000092010000}"/>
            </a:ext>
          </a:extLst>
        </xdr:cNvPr>
        <xdr:cNvSpPr/>
      </xdr:nvSpPr>
      <xdr:spPr bwMode="auto">
        <a:xfrm>
          <a:off x="7010400" y="10827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21</xdr:row>
      <xdr:rowOff>4330</xdr:rowOff>
    </xdr:from>
    <xdr:to>
      <xdr:col>9</xdr:col>
      <xdr:colOff>2773337</xdr:colOff>
      <xdr:row>21</xdr:row>
      <xdr:rowOff>22330</xdr:rowOff>
    </xdr:to>
    <xdr:sp macro="" textlink="">
      <xdr:nvSpPr>
        <xdr:cNvPr id="403" name="Rectángulo 402">
          <a:extLst>
            <a:ext uri="{FF2B5EF4-FFF2-40B4-BE49-F238E27FC236}">
              <a16:creationId xmlns:a16="http://schemas.microsoft.com/office/drawing/2014/main" id="{00000000-0008-0000-1300-000093010000}"/>
            </a:ext>
          </a:extLst>
        </xdr:cNvPr>
        <xdr:cNvSpPr/>
      </xdr:nvSpPr>
      <xdr:spPr bwMode="auto">
        <a:xfrm>
          <a:off x="9974012" y="10034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xdr:row>
      <xdr:rowOff>987792</xdr:rowOff>
    </xdr:from>
    <xdr:to>
      <xdr:col>9</xdr:col>
      <xdr:colOff>2772000</xdr:colOff>
      <xdr:row>21</xdr:row>
      <xdr:rowOff>998592</xdr:rowOff>
    </xdr:to>
    <xdr:sp macro="" textlink="">
      <xdr:nvSpPr>
        <xdr:cNvPr id="404" name="Rectángulo 403">
          <a:extLst>
            <a:ext uri="{FF2B5EF4-FFF2-40B4-BE49-F238E27FC236}">
              <a16:creationId xmlns:a16="http://schemas.microsoft.com/office/drawing/2014/main" id="{00000000-0008-0000-1300-000094010000}"/>
            </a:ext>
          </a:extLst>
        </xdr:cNvPr>
        <xdr:cNvSpPr/>
      </xdr:nvSpPr>
      <xdr:spPr bwMode="auto">
        <a:xfrm>
          <a:off x="9972675" y="10827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21</xdr:row>
      <xdr:rowOff>4330</xdr:rowOff>
    </xdr:from>
    <xdr:to>
      <xdr:col>11</xdr:col>
      <xdr:colOff>2773337</xdr:colOff>
      <xdr:row>21</xdr:row>
      <xdr:rowOff>22330</xdr:rowOff>
    </xdr:to>
    <xdr:sp macro="" textlink="">
      <xdr:nvSpPr>
        <xdr:cNvPr id="405" name="Rectángulo 404">
          <a:extLst>
            <a:ext uri="{FF2B5EF4-FFF2-40B4-BE49-F238E27FC236}">
              <a16:creationId xmlns:a16="http://schemas.microsoft.com/office/drawing/2014/main" id="{00000000-0008-0000-1300-000095010000}"/>
            </a:ext>
          </a:extLst>
        </xdr:cNvPr>
        <xdr:cNvSpPr/>
      </xdr:nvSpPr>
      <xdr:spPr bwMode="auto">
        <a:xfrm>
          <a:off x="12936287" y="100341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xdr:row>
      <xdr:rowOff>987792</xdr:rowOff>
    </xdr:from>
    <xdr:to>
      <xdr:col>11</xdr:col>
      <xdr:colOff>2772000</xdr:colOff>
      <xdr:row>21</xdr:row>
      <xdr:rowOff>998592</xdr:rowOff>
    </xdr:to>
    <xdr:sp macro="" textlink="">
      <xdr:nvSpPr>
        <xdr:cNvPr id="406" name="Rectángulo 405">
          <a:extLst>
            <a:ext uri="{FF2B5EF4-FFF2-40B4-BE49-F238E27FC236}">
              <a16:creationId xmlns:a16="http://schemas.microsoft.com/office/drawing/2014/main" id="{00000000-0008-0000-1300-000096010000}"/>
            </a:ext>
          </a:extLst>
        </xdr:cNvPr>
        <xdr:cNvSpPr/>
      </xdr:nvSpPr>
      <xdr:spPr bwMode="auto">
        <a:xfrm>
          <a:off x="12934950" y="10827117"/>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23</xdr:row>
      <xdr:rowOff>4330</xdr:rowOff>
    </xdr:from>
    <xdr:to>
      <xdr:col>3</xdr:col>
      <xdr:colOff>2773337</xdr:colOff>
      <xdr:row>23</xdr:row>
      <xdr:rowOff>22330</xdr:rowOff>
    </xdr:to>
    <xdr:sp macro="" textlink="">
      <xdr:nvSpPr>
        <xdr:cNvPr id="407" name="Rectángulo 406">
          <a:extLst>
            <a:ext uri="{FF2B5EF4-FFF2-40B4-BE49-F238E27FC236}">
              <a16:creationId xmlns:a16="http://schemas.microsoft.com/office/drawing/2014/main" id="{00000000-0008-0000-1300-000097010000}"/>
            </a:ext>
          </a:extLst>
        </xdr:cNvPr>
        <xdr:cNvSpPr/>
      </xdr:nvSpPr>
      <xdr:spPr bwMode="auto">
        <a:xfrm>
          <a:off x="1087187" y="11034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xdr:row>
      <xdr:rowOff>987792</xdr:rowOff>
    </xdr:from>
    <xdr:to>
      <xdr:col>3</xdr:col>
      <xdr:colOff>2772000</xdr:colOff>
      <xdr:row>23</xdr:row>
      <xdr:rowOff>998592</xdr:rowOff>
    </xdr:to>
    <xdr:sp macro="" textlink="">
      <xdr:nvSpPr>
        <xdr:cNvPr id="408" name="Rectángulo 407">
          <a:extLst>
            <a:ext uri="{FF2B5EF4-FFF2-40B4-BE49-F238E27FC236}">
              <a16:creationId xmlns:a16="http://schemas.microsoft.com/office/drawing/2014/main" id="{00000000-0008-0000-1300-000098010000}"/>
            </a:ext>
          </a:extLst>
        </xdr:cNvPr>
        <xdr:cNvSpPr/>
      </xdr:nvSpPr>
      <xdr:spPr bwMode="auto">
        <a:xfrm>
          <a:off x="1085850" y="120177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23</xdr:row>
      <xdr:rowOff>4330</xdr:rowOff>
    </xdr:from>
    <xdr:to>
      <xdr:col>5</xdr:col>
      <xdr:colOff>2773337</xdr:colOff>
      <xdr:row>23</xdr:row>
      <xdr:rowOff>22330</xdr:rowOff>
    </xdr:to>
    <xdr:sp macro="" textlink="">
      <xdr:nvSpPr>
        <xdr:cNvPr id="409" name="Rectángulo 408">
          <a:extLst>
            <a:ext uri="{FF2B5EF4-FFF2-40B4-BE49-F238E27FC236}">
              <a16:creationId xmlns:a16="http://schemas.microsoft.com/office/drawing/2014/main" id="{00000000-0008-0000-1300-000099010000}"/>
            </a:ext>
          </a:extLst>
        </xdr:cNvPr>
        <xdr:cNvSpPr/>
      </xdr:nvSpPr>
      <xdr:spPr bwMode="auto">
        <a:xfrm>
          <a:off x="4049462" y="11034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xdr:row>
      <xdr:rowOff>987792</xdr:rowOff>
    </xdr:from>
    <xdr:to>
      <xdr:col>5</xdr:col>
      <xdr:colOff>2772000</xdr:colOff>
      <xdr:row>23</xdr:row>
      <xdr:rowOff>998592</xdr:rowOff>
    </xdr:to>
    <xdr:sp macro="" textlink="">
      <xdr:nvSpPr>
        <xdr:cNvPr id="410" name="Rectángulo 409">
          <a:extLst>
            <a:ext uri="{FF2B5EF4-FFF2-40B4-BE49-F238E27FC236}">
              <a16:creationId xmlns:a16="http://schemas.microsoft.com/office/drawing/2014/main" id="{00000000-0008-0000-1300-00009A010000}"/>
            </a:ext>
          </a:extLst>
        </xdr:cNvPr>
        <xdr:cNvSpPr/>
      </xdr:nvSpPr>
      <xdr:spPr bwMode="auto">
        <a:xfrm>
          <a:off x="4048125" y="120177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23</xdr:row>
      <xdr:rowOff>4330</xdr:rowOff>
    </xdr:from>
    <xdr:to>
      <xdr:col>7</xdr:col>
      <xdr:colOff>2773337</xdr:colOff>
      <xdr:row>23</xdr:row>
      <xdr:rowOff>22330</xdr:rowOff>
    </xdr:to>
    <xdr:sp macro="" textlink="">
      <xdr:nvSpPr>
        <xdr:cNvPr id="411" name="Rectángulo 410">
          <a:extLst>
            <a:ext uri="{FF2B5EF4-FFF2-40B4-BE49-F238E27FC236}">
              <a16:creationId xmlns:a16="http://schemas.microsoft.com/office/drawing/2014/main" id="{00000000-0008-0000-1300-00009B010000}"/>
            </a:ext>
          </a:extLst>
        </xdr:cNvPr>
        <xdr:cNvSpPr/>
      </xdr:nvSpPr>
      <xdr:spPr bwMode="auto">
        <a:xfrm>
          <a:off x="7011737" y="11034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xdr:row>
      <xdr:rowOff>987792</xdr:rowOff>
    </xdr:from>
    <xdr:to>
      <xdr:col>7</xdr:col>
      <xdr:colOff>2772000</xdr:colOff>
      <xdr:row>23</xdr:row>
      <xdr:rowOff>998592</xdr:rowOff>
    </xdr:to>
    <xdr:sp macro="" textlink="">
      <xdr:nvSpPr>
        <xdr:cNvPr id="412" name="Rectángulo 411">
          <a:extLst>
            <a:ext uri="{FF2B5EF4-FFF2-40B4-BE49-F238E27FC236}">
              <a16:creationId xmlns:a16="http://schemas.microsoft.com/office/drawing/2014/main" id="{00000000-0008-0000-1300-00009C010000}"/>
            </a:ext>
          </a:extLst>
        </xdr:cNvPr>
        <xdr:cNvSpPr/>
      </xdr:nvSpPr>
      <xdr:spPr bwMode="auto">
        <a:xfrm>
          <a:off x="7010400" y="120177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23</xdr:row>
      <xdr:rowOff>4330</xdr:rowOff>
    </xdr:from>
    <xdr:to>
      <xdr:col>9</xdr:col>
      <xdr:colOff>2773337</xdr:colOff>
      <xdr:row>23</xdr:row>
      <xdr:rowOff>22330</xdr:rowOff>
    </xdr:to>
    <xdr:sp macro="" textlink="">
      <xdr:nvSpPr>
        <xdr:cNvPr id="413" name="Rectángulo 412">
          <a:extLst>
            <a:ext uri="{FF2B5EF4-FFF2-40B4-BE49-F238E27FC236}">
              <a16:creationId xmlns:a16="http://schemas.microsoft.com/office/drawing/2014/main" id="{00000000-0008-0000-1300-00009D010000}"/>
            </a:ext>
          </a:extLst>
        </xdr:cNvPr>
        <xdr:cNvSpPr/>
      </xdr:nvSpPr>
      <xdr:spPr bwMode="auto">
        <a:xfrm>
          <a:off x="9974012" y="11034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xdr:row>
      <xdr:rowOff>987792</xdr:rowOff>
    </xdr:from>
    <xdr:to>
      <xdr:col>9</xdr:col>
      <xdr:colOff>2772000</xdr:colOff>
      <xdr:row>23</xdr:row>
      <xdr:rowOff>998592</xdr:rowOff>
    </xdr:to>
    <xdr:sp macro="" textlink="">
      <xdr:nvSpPr>
        <xdr:cNvPr id="414" name="Rectángulo 413">
          <a:extLst>
            <a:ext uri="{FF2B5EF4-FFF2-40B4-BE49-F238E27FC236}">
              <a16:creationId xmlns:a16="http://schemas.microsoft.com/office/drawing/2014/main" id="{00000000-0008-0000-1300-00009E010000}"/>
            </a:ext>
          </a:extLst>
        </xdr:cNvPr>
        <xdr:cNvSpPr/>
      </xdr:nvSpPr>
      <xdr:spPr bwMode="auto">
        <a:xfrm>
          <a:off x="9972675" y="120177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23</xdr:row>
      <xdr:rowOff>4330</xdr:rowOff>
    </xdr:from>
    <xdr:to>
      <xdr:col>11</xdr:col>
      <xdr:colOff>2773337</xdr:colOff>
      <xdr:row>23</xdr:row>
      <xdr:rowOff>22330</xdr:rowOff>
    </xdr:to>
    <xdr:sp macro="" textlink="">
      <xdr:nvSpPr>
        <xdr:cNvPr id="415" name="Rectángulo 414">
          <a:extLst>
            <a:ext uri="{FF2B5EF4-FFF2-40B4-BE49-F238E27FC236}">
              <a16:creationId xmlns:a16="http://schemas.microsoft.com/office/drawing/2014/main" id="{00000000-0008-0000-1300-00009F010000}"/>
            </a:ext>
          </a:extLst>
        </xdr:cNvPr>
        <xdr:cNvSpPr/>
      </xdr:nvSpPr>
      <xdr:spPr bwMode="auto">
        <a:xfrm>
          <a:off x="12936287" y="110342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xdr:row>
      <xdr:rowOff>987792</xdr:rowOff>
    </xdr:from>
    <xdr:to>
      <xdr:col>11</xdr:col>
      <xdr:colOff>2772000</xdr:colOff>
      <xdr:row>23</xdr:row>
      <xdr:rowOff>998592</xdr:rowOff>
    </xdr:to>
    <xdr:sp macro="" textlink="">
      <xdr:nvSpPr>
        <xdr:cNvPr id="416" name="Rectángulo 415">
          <a:extLst>
            <a:ext uri="{FF2B5EF4-FFF2-40B4-BE49-F238E27FC236}">
              <a16:creationId xmlns:a16="http://schemas.microsoft.com/office/drawing/2014/main" id="{00000000-0008-0000-1300-0000A0010000}"/>
            </a:ext>
          </a:extLst>
        </xdr:cNvPr>
        <xdr:cNvSpPr/>
      </xdr:nvSpPr>
      <xdr:spPr bwMode="auto">
        <a:xfrm>
          <a:off x="12934950" y="120177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25</xdr:row>
      <xdr:rowOff>4330</xdr:rowOff>
    </xdr:from>
    <xdr:to>
      <xdr:col>3</xdr:col>
      <xdr:colOff>2773337</xdr:colOff>
      <xdr:row>25</xdr:row>
      <xdr:rowOff>22330</xdr:rowOff>
    </xdr:to>
    <xdr:sp macro="" textlink="">
      <xdr:nvSpPr>
        <xdr:cNvPr id="417" name="Rectángulo 416">
          <a:extLst>
            <a:ext uri="{FF2B5EF4-FFF2-40B4-BE49-F238E27FC236}">
              <a16:creationId xmlns:a16="http://schemas.microsoft.com/office/drawing/2014/main" id="{00000000-0008-0000-1300-0000A1010000}"/>
            </a:ext>
          </a:extLst>
        </xdr:cNvPr>
        <xdr:cNvSpPr/>
      </xdr:nvSpPr>
      <xdr:spPr bwMode="auto">
        <a:xfrm>
          <a:off x="1087187" y="122725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25</xdr:row>
      <xdr:rowOff>987792</xdr:rowOff>
    </xdr:from>
    <xdr:to>
      <xdr:col>3</xdr:col>
      <xdr:colOff>2772000</xdr:colOff>
      <xdr:row>25</xdr:row>
      <xdr:rowOff>998592</xdr:rowOff>
    </xdr:to>
    <xdr:sp macro="" textlink="">
      <xdr:nvSpPr>
        <xdr:cNvPr id="418" name="Rectángulo 417">
          <a:extLst>
            <a:ext uri="{FF2B5EF4-FFF2-40B4-BE49-F238E27FC236}">
              <a16:creationId xmlns:a16="http://schemas.microsoft.com/office/drawing/2014/main" id="{00000000-0008-0000-1300-0000A2010000}"/>
            </a:ext>
          </a:extLst>
        </xdr:cNvPr>
        <xdr:cNvSpPr/>
      </xdr:nvSpPr>
      <xdr:spPr bwMode="auto">
        <a:xfrm>
          <a:off x="1085850" y="1325599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25</xdr:row>
      <xdr:rowOff>4330</xdr:rowOff>
    </xdr:from>
    <xdr:to>
      <xdr:col>5</xdr:col>
      <xdr:colOff>2773337</xdr:colOff>
      <xdr:row>25</xdr:row>
      <xdr:rowOff>22330</xdr:rowOff>
    </xdr:to>
    <xdr:sp macro="" textlink="">
      <xdr:nvSpPr>
        <xdr:cNvPr id="419" name="Rectángulo 418">
          <a:extLst>
            <a:ext uri="{FF2B5EF4-FFF2-40B4-BE49-F238E27FC236}">
              <a16:creationId xmlns:a16="http://schemas.microsoft.com/office/drawing/2014/main" id="{00000000-0008-0000-1300-0000A3010000}"/>
            </a:ext>
          </a:extLst>
        </xdr:cNvPr>
        <xdr:cNvSpPr/>
      </xdr:nvSpPr>
      <xdr:spPr bwMode="auto">
        <a:xfrm>
          <a:off x="4049462" y="122725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25</xdr:row>
      <xdr:rowOff>987792</xdr:rowOff>
    </xdr:from>
    <xdr:to>
      <xdr:col>5</xdr:col>
      <xdr:colOff>2772000</xdr:colOff>
      <xdr:row>25</xdr:row>
      <xdr:rowOff>998592</xdr:rowOff>
    </xdr:to>
    <xdr:sp macro="" textlink="">
      <xdr:nvSpPr>
        <xdr:cNvPr id="420" name="Rectángulo 419">
          <a:extLst>
            <a:ext uri="{FF2B5EF4-FFF2-40B4-BE49-F238E27FC236}">
              <a16:creationId xmlns:a16="http://schemas.microsoft.com/office/drawing/2014/main" id="{00000000-0008-0000-1300-0000A4010000}"/>
            </a:ext>
          </a:extLst>
        </xdr:cNvPr>
        <xdr:cNvSpPr/>
      </xdr:nvSpPr>
      <xdr:spPr bwMode="auto">
        <a:xfrm>
          <a:off x="4048125" y="1325599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25</xdr:row>
      <xdr:rowOff>4330</xdr:rowOff>
    </xdr:from>
    <xdr:to>
      <xdr:col>7</xdr:col>
      <xdr:colOff>2773337</xdr:colOff>
      <xdr:row>25</xdr:row>
      <xdr:rowOff>22330</xdr:rowOff>
    </xdr:to>
    <xdr:sp macro="" textlink="">
      <xdr:nvSpPr>
        <xdr:cNvPr id="421" name="Rectángulo 420">
          <a:extLst>
            <a:ext uri="{FF2B5EF4-FFF2-40B4-BE49-F238E27FC236}">
              <a16:creationId xmlns:a16="http://schemas.microsoft.com/office/drawing/2014/main" id="{00000000-0008-0000-1300-0000A5010000}"/>
            </a:ext>
          </a:extLst>
        </xdr:cNvPr>
        <xdr:cNvSpPr/>
      </xdr:nvSpPr>
      <xdr:spPr bwMode="auto">
        <a:xfrm>
          <a:off x="7011737" y="122725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25</xdr:row>
      <xdr:rowOff>987792</xdr:rowOff>
    </xdr:from>
    <xdr:to>
      <xdr:col>7</xdr:col>
      <xdr:colOff>2772000</xdr:colOff>
      <xdr:row>25</xdr:row>
      <xdr:rowOff>998592</xdr:rowOff>
    </xdr:to>
    <xdr:sp macro="" textlink="">
      <xdr:nvSpPr>
        <xdr:cNvPr id="422" name="Rectángulo 421">
          <a:extLst>
            <a:ext uri="{FF2B5EF4-FFF2-40B4-BE49-F238E27FC236}">
              <a16:creationId xmlns:a16="http://schemas.microsoft.com/office/drawing/2014/main" id="{00000000-0008-0000-1300-0000A6010000}"/>
            </a:ext>
          </a:extLst>
        </xdr:cNvPr>
        <xdr:cNvSpPr/>
      </xdr:nvSpPr>
      <xdr:spPr bwMode="auto">
        <a:xfrm>
          <a:off x="7010400" y="1325599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25</xdr:row>
      <xdr:rowOff>4330</xdr:rowOff>
    </xdr:from>
    <xdr:to>
      <xdr:col>9</xdr:col>
      <xdr:colOff>2773337</xdr:colOff>
      <xdr:row>25</xdr:row>
      <xdr:rowOff>22330</xdr:rowOff>
    </xdr:to>
    <xdr:sp macro="" textlink="">
      <xdr:nvSpPr>
        <xdr:cNvPr id="423" name="Rectángulo 422">
          <a:extLst>
            <a:ext uri="{FF2B5EF4-FFF2-40B4-BE49-F238E27FC236}">
              <a16:creationId xmlns:a16="http://schemas.microsoft.com/office/drawing/2014/main" id="{00000000-0008-0000-1300-0000A7010000}"/>
            </a:ext>
          </a:extLst>
        </xdr:cNvPr>
        <xdr:cNvSpPr/>
      </xdr:nvSpPr>
      <xdr:spPr bwMode="auto">
        <a:xfrm>
          <a:off x="9974012" y="122725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25</xdr:row>
      <xdr:rowOff>987792</xdr:rowOff>
    </xdr:from>
    <xdr:to>
      <xdr:col>9</xdr:col>
      <xdr:colOff>2772000</xdr:colOff>
      <xdr:row>25</xdr:row>
      <xdr:rowOff>998592</xdr:rowOff>
    </xdr:to>
    <xdr:sp macro="" textlink="">
      <xdr:nvSpPr>
        <xdr:cNvPr id="424" name="Rectángulo 423">
          <a:extLst>
            <a:ext uri="{FF2B5EF4-FFF2-40B4-BE49-F238E27FC236}">
              <a16:creationId xmlns:a16="http://schemas.microsoft.com/office/drawing/2014/main" id="{00000000-0008-0000-1300-0000A8010000}"/>
            </a:ext>
          </a:extLst>
        </xdr:cNvPr>
        <xdr:cNvSpPr/>
      </xdr:nvSpPr>
      <xdr:spPr bwMode="auto">
        <a:xfrm>
          <a:off x="9972675" y="1325599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25</xdr:row>
      <xdr:rowOff>4330</xdr:rowOff>
    </xdr:from>
    <xdr:to>
      <xdr:col>11</xdr:col>
      <xdr:colOff>2773337</xdr:colOff>
      <xdr:row>25</xdr:row>
      <xdr:rowOff>22330</xdr:rowOff>
    </xdr:to>
    <xdr:sp macro="" textlink="">
      <xdr:nvSpPr>
        <xdr:cNvPr id="425" name="Rectángulo 424">
          <a:extLst>
            <a:ext uri="{FF2B5EF4-FFF2-40B4-BE49-F238E27FC236}">
              <a16:creationId xmlns:a16="http://schemas.microsoft.com/office/drawing/2014/main" id="{00000000-0008-0000-1300-0000A9010000}"/>
            </a:ext>
          </a:extLst>
        </xdr:cNvPr>
        <xdr:cNvSpPr/>
      </xdr:nvSpPr>
      <xdr:spPr bwMode="auto">
        <a:xfrm>
          <a:off x="12936287" y="1227253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25</xdr:row>
      <xdr:rowOff>987792</xdr:rowOff>
    </xdr:from>
    <xdr:to>
      <xdr:col>11</xdr:col>
      <xdr:colOff>2772000</xdr:colOff>
      <xdr:row>25</xdr:row>
      <xdr:rowOff>998592</xdr:rowOff>
    </xdr:to>
    <xdr:sp macro="" textlink="">
      <xdr:nvSpPr>
        <xdr:cNvPr id="426" name="Rectángulo 425">
          <a:extLst>
            <a:ext uri="{FF2B5EF4-FFF2-40B4-BE49-F238E27FC236}">
              <a16:creationId xmlns:a16="http://schemas.microsoft.com/office/drawing/2014/main" id="{00000000-0008-0000-1300-0000AA010000}"/>
            </a:ext>
          </a:extLst>
        </xdr:cNvPr>
        <xdr:cNvSpPr/>
      </xdr:nvSpPr>
      <xdr:spPr bwMode="auto">
        <a:xfrm>
          <a:off x="12934950" y="1325599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27</xdr:row>
      <xdr:rowOff>4330</xdr:rowOff>
    </xdr:from>
    <xdr:to>
      <xdr:col>3</xdr:col>
      <xdr:colOff>2773337</xdr:colOff>
      <xdr:row>27</xdr:row>
      <xdr:rowOff>22330</xdr:rowOff>
    </xdr:to>
    <xdr:sp macro="" textlink="">
      <xdr:nvSpPr>
        <xdr:cNvPr id="427" name="Rectángulo 426">
          <a:extLst>
            <a:ext uri="{FF2B5EF4-FFF2-40B4-BE49-F238E27FC236}">
              <a16:creationId xmlns:a16="http://schemas.microsoft.com/office/drawing/2014/main" id="{00000000-0008-0000-1300-0000AB010000}"/>
            </a:ext>
          </a:extLst>
        </xdr:cNvPr>
        <xdr:cNvSpPr/>
      </xdr:nvSpPr>
      <xdr:spPr bwMode="auto">
        <a:xfrm>
          <a:off x="1087187" y="135012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27</xdr:row>
      <xdr:rowOff>987792</xdr:rowOff>
    </xdr:from>
    <xdr:to>
      <xdr:col>3</xdr:col>
      <xdr:colOff>2772000</xdr:colOff>
      <xdr:row>27</xdr:row>
      <xdr:rowOff>998592</xdr:rowOff>
    </xdr:to>
    <xdr:sp macro="" textlink="">
      <xdr:nvSpPr>
        <xdr:cNvPr id="428" name="Rectángulo 427">
          <a:extLst>
            <a:ext uri="{FF2B5EF4-FFF2-40B4-BE49-F238E27FC236}">
              <a16:creationId xmlns:a16="http://schemas.microsoft.com/office/drawing/2014/main" id="{00000000-0008-0000-1300-0000AC010000}"/>
            </a:ext>
          </a:extLst>
        </xdr:cNvPr>
        <xdr:cNvSpPr/>
      </xdr:nvSpPr>
      <xdr:spPr bwMode="auto">
        <a:xfrm>
          <a:off x="1085850" y="144847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27</xdr:row>
      <xdr:rowOff>4330</xdr:rowOff>
    </xdr:from>
    <xdr:to>
      <xdr:col>5</xdr:col>
      <xdr:colOff>2773337</xdr:colOff>
      <xdr:row>27</xdr:row>
      <xdr:rowOff>22330</xdr:rowOff>
    </xdr:to>
    <xdr:sp macro="" textlink="">
      <xdr:nvSpPr>
        <xdr:cNvPr id="429" name="Rectángulo 428">
          <a:extLst>
            <a:ext uri="{FF2B5EF4-FFF2-40B4-BE49-F238E27FC236}">
              <a16:creationId xmlns:a16="http://schemas.microsoft.com/office/drawing/2014/main" id="{00000000-0008-0000-1300-0000AD010000}"/>
            </a:ext>
          </a:extLst>
        </xdr:cNvPr>
        <xdr:cNvSpPr/>
      </xdr:nvSpPr>
      <xdr:spPr bwMode="auto">
        <a:xfrm>
          <a:off x="4049462" y="135012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27</xdr:row>
      <xdr:rowOff>987792</xdr:rowOff>
    </xdr:from>
    <xdr:to>
      <xdr:col>5</xdr:col>
      <xdr:colOff>2772000</xdr:colOff>
      <xdr:row>27</xdr:row>
      <xdr:rowOff>998592</xdr:rowOff>
    </xdr:to>
    <xdr:sp macro="" textlink="">
      <xdr:nvSpPr>
        <xdr:cNvPr id="430" name="Rectángulo 429">
          <a:extLst>
            <a:ext uri="{FF2B5EF4-FFF2-40B4-BE49-F238E27FC236}">
              <a16:creationId xmlns:a16="http://schemas.microsoft.com/office/drawing/2014/main" id="{00000000-0008-0000-1300-0000AE010000}"/>
            </a:ext>
          </a:extLst>
        </xdr:cNvPr>
        <xdr:cNvSpPr/>
      </xdr:nvSpPr>
      <xdr:spPr bwMode="auto">
        <a:xfrm>
          <a:off x="4048125" y="144847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27</xdr:row>
      <xdr:rowOff>4330</xdr:rowOff>
    </xdr:from>
    <xdr:to>
      <xdr:col>7</xdr:col>
      <xdr:colOff>2773337</xdr:colOff>
      <xdr:row>27</xdr:row>
      <xdr:rowOff>22330</xdr:rowOff>
    </xdr:to>
    <xdr:sp macro="" textlink="">
      <xdr:nvSpPr>
        <xdr:cNvPr id="431" name="Rectángulo 430">
          <a:extLst>
            <a:ext uri="{FF2B5EF4-FFF2-40B4-BE49-F238E27FC236}">
              <a16:creationId xmlns:a16="http://schemas.microsoft.com/office/drawing/2014/main" id="{00000000-0008-0000-1300-0000AF010000}"/>
            </a:ext>
          </a:extLst>
        </xdr:cNvPr>
        <xdr:cNvSpPr/>
      </xdr:nvSpPr>
      <xdr:spPr bwMode="auto">
        <a:xfrm>
          <a:off x="7011737" y="135012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27</xdr:row>
      <xdr:rowOff>987792</xdr:rowOff>
    </xdr:from>
    <xdr:to>
      <xdr:col>7</xdr:col>
      <xdr:colOff>2772000</xdr:colOff>
      <xdr:row>27</xdr:row>
      <xdr:rowOff>998592</xdr:rowOff>
    </xdr:to>
    <xdr:sp macro="" textlink="">
      <xdr:nvSpPr>
        <xdr:cNvPr id="432" name="Rectángulo 431">
          <a:extLst>
            <a:ext uri="{FF2B5EF4-FFF2-40B4-BE49-F238E27FC236}">
              <a16:creationId xmlns:a16="http://schemas.microsoft.com/office/drawing/2014/main" id="{00000000-0008-0000-1300-0000B0010000}"/>
            </a:ext>
          </a:extLst>
        </xdr:cNvPr>
        <xdr:cNvSpPr/>
      </xdr:nvSpPr>
      <xdr:spPr bwMode="auto">
        <a:xfrm>
          <a:off x="7010400" y="144847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27</xdr:row>
      <xdr:rowOff>4330</xdr:rowOff>
    </xdr:from>
    <xdr:to>
      <xdr:col>9</xdr:col>
      <xdr:colOff>2773337</xdr:colOff>
      <xdr:row>27</xdr:row>
      <xdr:rowOff>22330</xdr:rowOff>
    </xdr:to>
    <xdr:sp macro="" textlink="">
      <xdr:nvSpPr>
        <xdr:cNvPr id="433" name="Rectángulo 432">
          <a:extLst>
            <a:ext uri="{FF2B5EF4-FFF2-40B4-BE49-F238E27FC236}">
              <a16:creationId xmlns:a16="http://schemas.microsoft.com/office/drawing/2014/main" id="{00000000-0008-0000-1300-0000B1010000}"/>
            </a:ext>
          </a:extLst>
        </xdr:cNvPr>
        <xdr:cNvSpPr/>
      </xdr:nvSpPr>
      <xdr:spPr bwMode="auto">
        <a:xfrm>
          <a:off x="9974012" y="135012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27</xdr:row>
      <xdr:rowOff>987792</xdr:rowOff>
    </xdr:from>
    <xdr:to>
      <xdr:col>9</xdr:col>
      <xdr:colOff>2772000</xdr:colOff>
      <xdr:row>27</xdr:row>
      <xdr:rowOff>998592</xdr:rowOff>
    </xdr:to>
    <xdr:sp macro="" textlink="">
      <xdr:nvSpPr>
        <xdr:cNvPr id="434" name="Rectángulo 433">
          <a:extLst>
            <a:ext uri="{FF2B5EF4-FFF2-40B4-BE49-F238E27FC236}">
              <a16:creationId xmlns:a16="http://schemas.microsoft.com/office/drawing/2014/main" id="{00000000-0008-0000-1300-0000B2010000}"/>
            </a:ext>
          </a:extLst>
        </xdr:cNvPr>
        <xdr:cNvSpPr/>
      </xdr:nvSpPr>
      <xdr:spPr bwMode="auto">
        <a:xfrm>
          <a:off x="9972675" y="144847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27</xdr:row>
      <xdr:rowOff>4330</xdr:rowOff>
    </xdr:from>
    <xdr:to>
      <xdr:col>11</xdr:col>
      <xdr:colOff>2773337</xdr:colOff>
      <xdr:row>27</xdr:row>
      <xdr:rowOff>22330</xdr:rowOff>
    </xdr:to>
    <xdr:sp macro="" textlink="">
      <xdr:nvSpPr>
        <xdr:cNvPr id="435" name="Rectángulo 434">
          <a:extLst>
            <a:ext uri="{FF2B5EF4-FFF2-40B4-BE49-F238E27FC236}">
              <a16:creationId xmlns:a16="http://schemas.microsoft.com/office/drawing/2014/main" id="{00000000-0008-0000-1300-0000B3010000}"/>
            </a:ext>
          </a:extLst>
        </xdr:cNvPr>
        <xdr:cNvSpPr/>
      </xdr:nvSpPr>
      <xdr:spPr bwMode="auto">
        <a:xfrm>
          <a:off x="12936287" y="135012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27</xdr:row>
      <xdr:rowOff>987792</xdr:rowOff>
    </xdr:from>
    <xdr:to>
      <xdr:col>11</xdr:col>
      <xdr:colOff>2772000</xdr:colOff>
      <xdr:row>27</xdr:row>
      <xdr:rowOff>998592</xdr:rowOff>
    </xdr:to>
    <xdr:sp macro="" textlink="">
      <xdr:nvSpPr>
        <xdr:cNvPr id="436" name="Rectángulo 435">
          <a:extLst>
            <a:ext uri="{FF2B5EF4-FFF2-40B4-BE49-F238E27FC236}">
              <a16:creationId xmlns:a16="http://schemas.microsoft.com/office/drawing/2014/main" id="{00000000-0008-0000-1300-0000B4010000}"/>
            </a:ext>
          </a:extLst>
        </xdr:cNvPr>
        <xdr:cNvSpPr/>
      </xdr:nvSpPr>
      <xdr:spPr bwMode="auto">
        <a:xfrm>
          <a:off x="12934950" y="144847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29</xdr:row>
      <xdr:rowOff>4330</xdr:rowOff>
    </xdr:from>
    <xdr:to>
      <xdr:col>3</xdr:col>
      <xdr:colOff>2773337</xdr:colOff>
      <xdr:row>29</xdr:row>
      <xdr:rowOff>22330</xdr:rowOff>
    </xdr:to>
    <xdr:sp macro="" textlink="">
      <xdr:nvSpPr>
        <xdr:cNvPr id="437" name="Rectángulo 436">
          <a:extLst>
            <a:ext uri="{FF2B5EF4-FFF2-40B4-BE49-F238E27FC236}">
              <a16:creationId xmlns:a16="http://schemas.microsoft.com/office/drawing/2014/main" id="{00000000-0008-0000-1300-0000B5010000}"/>
            </a:ext>
          </a:extLst>
        </xdr:cNvPr>
        <xdr:cNvSpPr/>
      </xdr:nvSpPr>
      <xdr:spPr bwMode="auto">
        <a:xfrm>
          <a:off x="1087187" y="14720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29</xdr:row>
      <xdr:rowOff>987792</xdr:rowOff>
    </xdr:from>
    <xdr:to>
      <xdr:col>3</xdr:col>
      <xdr:colOff>2772000</xdr:colOff>
      <xdr:row>29</xdr:row>
      <xdr:rowOff>998592</xdr:rowOff>
    </xdr:to>
    <xdr:sp macro="" textlink="">
      <xdr:nvSpPr>
        <xdr:cNvPr id="438" name="Rectángulo 437">
          <a:extLst>
            <a:ext uri="{FF2B5EF4-FFF2-40B4-BE49-F238E27FC236}">
              <a16:creationId xmlns:a16="http://schemas.microsoft.com/office/drawing/2014/main" id="{00000000-0008-0000-1300-0000B6010000}"/>
            </a:ext>
          </a:extLst>
        </xdr:cNvPr>
        <xdr:cNvSpPr/>
      </xdr:nvSpPr>
      <xdr:spPr bwMode="auto">
        <a:xfrm>
          <a:off x="1085850" y="157039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29</xdr:row>
      <xdr:rowOff>4330</xdr:rowOff>
    </xdr:from>
    <xdr:to>
      <xdr:col>5</xdr:col>
      <xdr:colOff>2773337</xdr:colOff>
      <xdr:row>29</xdr:row>
      <xdr:rowOff>22330</xdr:rowOff>
    </xdr:to>
    <xdr:sp macro="" textlink="">
      <xdr:nvSpPr>
        <xdr:cNvPr id="439" name="Rectángulo 438">
          <a:extLst>
            <a:ext uri="{FF2B5EF4-FFF2-40B4-BE49-F238E27FC236}">
              <a16:creationId xmlns:a16="http://schemas.microsoft.com/office/drawing/2014/main" id="{00000000-0008-0000-1300-0000B7010000}"/>
            </a:ext>
          </a:extLst>
        </xdr:cNvPr>
        <xdr:cNvSpPr/>
      </xdr:nvSpPr>
      <xdr:spPr bwMode="auto">
        <a:xfrm>
          <a:off x="4049462" y="14720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29</xdr:row>
      <xdr:rowOff>987792</xdr:rowOff>
    </xdr:from>
    <xdr:to>
      <xdr:col>5</xdr:col>
      <xdr:colOff>2772000</xdr:colOff>
      <xdr:row>29</xdr:row>
      <xdr:rowOff>998592</xdr:rowOff>
    </xdr:to>
    <xdr:sp macro="" textlink="">
      <xdr:nvSpPr>
        <xdr:cNvPr id="440" name="Rectángulo 439">
          <a:extLst>
            <a:ext uri="{FF2B5EF4-FFF2-40B4-BE49-F238E27FC236}">
              <a16:creationId xmlns:a16="http://schemas.microsoft.com/office/drawing/2014/main" id="{00000000-0008-0000-1300-0000B8010000}"/>
            </a:ext>
          </a:extLst>
        </xdr:cNvPr>
        <xdr:cNvSpPr/>
      </xdr:nvSpPr>
      <xdr:spPr bwMode="auto">
        <a:xfrm>
          <a:off x="4048125" y="157039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29</xdr:row>
      <xdr:rowOff>4330</xdr:rowOff>
    </xdr:from>
    <xdr:to>
      <xdr:col>7</xdr:col>
      <xdr:colOff>2773337</xdr:colOff>
      <xdr:row>29</xdr:row>
      <xdr:rowOff>22330</xdr:rowOff>
    </xdr:to>
    <xdr:sp macro="" textlink="">
      <xdr:nvSpPr>
        <xdr:cNvPr id="441" name="Rectángulo 440">
          <a:extLst>
            <a:ext uri="{FF2B5EF4-FFF2-40B4-BE49-F238E27FC236}">
              <a16:creationId xmlns:a16="http://schemas.microsoft.com/office/drawing/2014/main" id="{00000000-0008-0000-1300-0000B9010000}"/>
            </a:ext>
          </a:extLst>
        </xdr:cNvPr>
        <xdr:cNvSpPr/>
      </xdr:nvSpPr>
      <xdr:spPr bwMode="auto">
        <a:xfrm>
          <a:off x="7011737" y="14720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29</xdr:row>
      <xdr:rowOff>987792</xdr:rowOff>
    </xdr:from>
    <xdr:to>
      <xdr:col>7</xdr:col>
      <xdr:colOff>2772000</xdr:colOff>
      <xdr:row>29</xdr:row>
      <xdr:rowOff>998592</xdr:rowOff>
    </xdr:to>
    <xdr:sp macro="" textlink="">
      <xdr:nvSpPr>
        <xdr:cNvPr id="442" name="Rectángulo 441">
          <a:extLst>
            <a:ext uri="{FF2B5EF4-FFF2-40B4-BE49-F238E27FC236}">
              <a16:creationId xmlns:a16="http://schemas.microsoft.com/office/drawing/2014/main" id="{00000000-0008-0000-1300-0000BA010000}"/>
            </a:ext>
          </a:extLst>
        </xdr:cNvPr>
        <xdr:cNvSpPr/>
      </xdr:nvSpPr>
      <xdr:spPr bwMode="auto">
        <a:xfrm>
          <a:off x="7010400" y="157039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29</xdr:row>
      <xdr:rowOff>4330</xdr:rowOff>
    </xdr:from>
    <xdr:to>
      <xdr:col>9</xdr:col>
      <xdr:colOff>2773337</xdr:colOff>
      <xdr:row>29</xdr:row>
      <xdr:rowOff>22330</xdr:rowOff>
    </xdr:to>
    <xdr:sp macro="" textlink="">
      <xdr:nvSpPr>
        <xdr:cNvPr id="443" name="Rectángulo 442">
          <a:extLst>
            <a:ext uri="{FF2B5EF4-FFF2-40B4-BE49-F238E27FC236}">
              <a16:creationId xmlns:a16="http://schemas.microsoft.com/office/drawing/2014/main" id="{00000000-0008-0000-1300-0000BB010000}"/>
            </a:ext>
          </a:extLst>
        </xdr:cNvPr>
        <xdr:cNvSpPr/>
      </xdr:nvSpPr>
      <xdr:spPr bwMode="auto">
        <a:xfrm>
          <a:off x="9974012" y="14720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29</xdr:row>
      <xdr:rowOff>987792</xdr:rowOff>
    </xdr:from>
    <xdr:to>
      <xdr:col>9</xdr:col>
      <xdr:colOff>2772000</xdr:colOff>
      <xdr:row>29</xdr:row>
      <xdr:rowOff>998592</xdr:rowOff>
    </xdr:to>
    <xdr:sp macro="" textlink="">
      <xdr:nvSpPr>
        <xdr:cNvPr id="444" name="Rectángulo 443">
          <a:extLst>
            <a:ext uri="{FF2B5EF4-FFF2-40B4-BE49-F238E27FC236}">
              <a16:creationId xmlns:a16="http://schemas.microsoft.com/office/drawing/2014/main" id="{00000000-0008-0000-1300-0000BC010000}"/>
            </a:ext>
          </a:extLst>
        </xdr:cNvPr>
        <xdr:cNvSpPr/>
      </xdr:nvSpPr>
      <xdr:spPr bwMode="auto">
        <a:xfrm>
          <a:off x="9972675" y="157039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29</xdr:row>
      <xdr:rowOff>4330</xdr:rowOff>
    </xdr:from>
    <xdr:to>
      <xdr:col>11</xdr:col>
      <xdr:colOff>2773337</xdr:colOff>
      <xdr:row>29</xdr:row>
      <xdr:rowOff>22330</xdr:rowOff>
    </xdr:to>
    <xdr:sp macro="" textlink="">
      <xdr:nvSpPr>
        <xdr:cNvPr id="445" name="Rectángulo 444">
          <a:extLst>
            <a:ext uri="{FF2B5EF4-FFF2-40B4-BE49-F238E27FC236}">
              <a16:creationId xmlns:a16="http://schemas.microsoft.com/office/drawing/2014/main" id="{00000000-0008-0000-1300-0000BD010000}"/>
            </a:ext>
          </a:extLst>
        </xdr:cNvPr>
        <xdr:cNvSpPr/>
      </xdr:nvSpPr>
      <xdr:spPr bwMode="auto">
        <a:xfrm>
          <a:off x="12936287" y="1472045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29</xdr:row>
      <xdr:rowOff>987792</xdr:rowOff>
    </xdr:from>
    <xdr:to>
      <xdr:col>11</xdr:col>
      <xdr:colOff>2772000</xdr:colOff>
      <xdr:row>29</xdr:row>
      <xdr:rowOff>998592</xdr:rowOff>
    </xdr:to>
    <xdr:sp macro="" textlink="">
      <xdr:nvSpPr>
        <xdr:cNvPr id="446" name="Rectángulo 445">
          <a:extLst>
            <a:ext uri="{FF2B5EF4-FFF2-40B4-BE49-F238E27FC236}">
              <a16:creationId xmlns:a16="http://schemas.microsoft.com/office/drawing/2014/main" id="{00000000-0008-0000-1300-0000BE010000}"/>
            </a:ext>
          </a:extLst>
        </xdr:cNvPr>
        <xdr:cNvSpPr/>
      </xdr:nvSpPr>
      <xdr:spPr bwMode="auto">
        <a:xfrm>
          <a:off x="12934950" y="1570391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31</xdr:row>
      <xdr:rowOff>4330</xdr:rowOff>
    </xdr:from>
    <xdr:to>
      <xdr:col>3</xdr:col>
      <xdr:colOff>2773337</xdr:colOff>
      <xdr:row>31</xdr:row>
      <xdr:rowOff>22330</xdr:rowOff>
    </xdr:to>
    <xdr:sp macro="" textlink="">
      <xdr:nvSpPr>
        <xdr:cNvPr id="447" name="Rectángulo 446">
          <a:extLst>
            <a:ext uri="{FF2B5EF4-FFF2-40B4-BE49-F238E27FC236}">
              <a16:creationId xmlns:a16="http://schemas.microsoft.com/office/drawing/2014/main" id="{00000000-0008-0000-1300-0000BF010000}"/>
            </a:ext>
          </a:extLst>
        </xdr:cNvPr>
        <xdr:cNvSpPr/>
      </xdr:nvSpPr>
      <xdr:spPr bwMode="auto">
        <a:xfrm>
          <a:off x="1087187" y="15958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31</xdr:row>
      <xdr:rowOff>987792</xdr:rowOff>
    </xdr:from>
    <xdr:to>
      <xdr:col>3</xdr:col>
      <xdr:colOff>2772000</xdr:colOff>
      <xdr:row>31</xdr:row>
      <xdr:rowOff>998592</xdr:rowOff>
    </xdr:to>
    <xdr:sp macro="" textlink="">
      <xdr:nvSpPr>
        <xdr:cNvPr id="448" name="Rectángulo 447">
          <a:extLst>
            <a:ext uri="{FF2B5EF4-FFF2-40B4-BE49-F238E27FC236}">
              <a16:creationId xmlns:a16="http://schemas.microsoft.com/office/drawing/2014/main" id="{00000000-0008-0000-1300-0000C0010000}"/>
            </a:ext>
          </a:extLst>
        </xdr:cNvPr>
        <xdr:cNvSpPr/>
      </xdr:nvSpPr>
      <xdr:spPr bwMode="auto">
        <a:xfrm>
          <a:off x="1085850" y="1694216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31</xdr:row>
      <xdr:rowOff>4330</xdr:rowOff>
    </xdr:from>
    <xdr:to>
      <xdr:col>5</xdr:col>
      <xdr:colOff>2773337</xdr:colOff>
      <xdr:row>31</xdr:row>
      <xdr:rowOff>22330</xdr:rowOff>
    </xdr:to>
    <xdr:sp macro="" textlink="">
      <xdr:nvSpPr>
        <xdr:cNvPr id="449" name="Rectángulo 448">
          <a:extLst>
            <a:ext uri="{FF2B5EF4-FFF2-40B4-BE49-F238E27FC236}">
              <a16:creationId xmlns:a16="http://schemas.microsoft.com/office/drawing/2014/main" id="{00000000-0008-0000-1300-0000C1010000}"/>
            </a:ext>
          </a:extLst>
        </xdr:cNvPr>
        <xdr:cNvSpPr/>
      </xdr:nvSpPr>
      <xdr:spPr bwMode="auto">
        <a:xfrm>
          <a:off x="4049462" y="15958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31</xdr:row>
      <xdr:rowOff>987792</xdr:rowOff>
    </xdr:from>
    <xdr:to>
      <xdr:col>5</xdr:col>
      <xdr:colOff>2772000</xdr:colOff>
      <xdr:row>31</xdr:row>
      <xdr:rowOff>998592</xdr:rowOff>
    </xdr:to>
    <xdr:sp macro="" textlink="">
      <xdr:nvSpPr>
        <xdr:cNvPr id="450" name="Rectángulo 449">
          <a:extLst>
            <a:ext uri="{FF2B5EF4-FFF2-40B4-BE49-F238E27FC236}">
              <a16:creationId xmlns:a16="http://schemas.microsoft.com/office/drawing/2014/main" id="{00000000-0008-0000-1300-0000C2010000}"/>
            </a:ext>
          </a:extLst>
        </xdr:cNvPr>
        <xdr:cNvSpPr/>
      </xdr:nvSpPr>
      <xdr:spPr bwMode="auto">
        <a:xfrm>
          <a:off x="4048125" y="1694216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31</xdr:row>
      <xdr:rowOff>4330</xdr:rowOff>
    </xdr:from>
    <xdr:to>
      <xdr:col>7</xdr:col>
      <xdr:colOff>2773337</xdr:colOff>
      <xdr:row>31</xdr:row>
      <xdr:rowOff>22330</xdr:rowOff>
    </xdr:to>
    <xdr:sp macro="" textlink="">
      <xdr:nvSpPr>
        <xdr:cNvPr id="451" name="Rectángulo 450">
          <a:extLst>
            <a:ext uri="{FF2B5EF4-FFF2-40B4-BE49-F238E27FC236}">
              <a16:creationId xmlns:a16="http://schemas.microsoft.com/office/drawing/2014/main" id="{00000000-0008-0000-1300-0000C3010000}"/>
            </a:ext>
          </a:extLst>
        </xdr:cNvPr>
        <xdr:cNvSpPr/>
      </xdr:nvSpPr>
      <xdr:spPr bwMode="auto">
        <a:xfrm>
          <a:off x="7011737" y="15958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31</xdr:row>
      <xdr:rowOff>987792</xdr:rowOff>
    </xdr:from>
    <xdr:to>
      <xdr:col>7</xdr:col>
      <xdr:colOff>2772000</xdr:colOff>
      <xdr:row>31</xdr:row>
      <xdr:rowOff>998592</xdr:rowOff>
    </xdr:to>
    <xdr:sp macro="" textlink="">
      <xdr:nvSpPr>
        <xdr:cNvPr id="452" name="Rectángulo 451">
          <a:extLst>
            <a:ext uri="{FF2B5EF4-FFF2-40B4-BE49-F238E27FC236}">
              <a16:creationId xmlns:a16="http://schemas.microsoft.com/office/drawing/2014/main" id="{00000000-0008-0000-1300-0000C4010000}"/>
            </a:ext>
          </a:extLst>
        </xdr:cNvPr>
        <xdr:cNvSpPr/>
      </xdr:nvSpPr>
      <xdr:spPr bwMode="auto">
        <a:xfrm>
          <a:off x="7010400" y="1694216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31</xdr:row>
      <xdr:rowOff>4330</xdr:rowOff>
    </xdr:from>
    <xdr:to>
      <xdr:col>9</xdr:col>
      <xdr:colOff>2773337</xdr:colOff>
      <xdr:row>31</xdr:row>
      <xdr:rowOff>22330</xdr:rowOff>
    </xdr:to>
    <xdr:sp macro="" textlink="">
      <xdr:nvSpPr>
        <xdr:cNvPr id="453" name="Rectángulo 452">
          <a:extLst>
            <a:ext uri="{FF2B5EF4-FFF2-40B4-BE49-F238E27FC236}">
              <a16:creationId xmlns:a16="http://schemas.microsoft.com/office/drawing/2014/main" id="{00000000-0008-0000-1300-0000C5010000}"/>
            </a:ext>
          </a:extLst>
        </xdr:cNvPr>
        <xdr:cNvSpPr/>
      </xdr:nvSpPr>
      <xdr:spPr bwMode="auto">
        <a:xfrm>
          <a:off x="9974012" y="15958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31</xdr:row>
      <xdr:rowOff>987792</xdr:rowOff>
    </xdr:from>
    <xdr:to>
      <xdr:col>9</xdr:col>
      <xdr:colOff>2772000</xdr:colOff>
      <xdr:row>31</xdr:row>
      <xdr:rowOff>998592</xdr:rowOff>
    </xdr:to>
    <xdr:sp macro="" textlink="">
      <xdr:nvSpPr>
        <xdr:cNvPr id="454" name="Rectángulo 453">
          <a:extLst>
            <a:ext uri="{FF2B5EF4-FFF2-40B4-BE49-F238E27FC236}">
              <a16:creationId xmlns:a16="http://schemas.microsoft.com/office/drawing/2014/main" id="{00000000-0008-0000-1300-0000C6010000}"/>
            </a:ext>
          </a:extLst>
        </xdr:cNvPr>
        <xdr:cNvSpPr/>
      </xdr:nvSpPr>
      <xdr:spPr bwMode="auto">
        <a:xfrm>
          <a:off x="9972675" y="1694216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31</xdr:row>
      <xdr:rowOff>4330</xdr:rowOff>
    </xdr:from>
    <xdr:to>
      <xdr:col>11</xdr:col>
      <xdr:colOff>2773337</xdr:colOff>
      <xdr:row>31</xdr:row>
      <xdr:rowOff>22330</xdr:rowOff>
    </xdr:to>
    <xdr:sp macro="" textlink="">
      <xdr:nvSpPr>
        <xdr:cNvPr id="455" name="Rectángulo 454">
          <a:extLst>
            <a:ext uri="{FF2B5EF4-FFF2-40B4-BE49-F238E27FC236}">
              <a16:creationId xmlns:a16="http://schemas.microsoft.com/office/drawing/2014/main" id="{00000000-0008-0000-1300-0000C7010000}"/>
            </a:ext>
          </a:extLst>
        </xdr:cNvPr>
        <xdr:cNvSpPr/>
      </xdr:nvSpPr>
      <xdr:spPr bwMode="auto">
        <a:xfrm>
          <a:off x="12936287" y="1595870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31</xdr:row>
      <xdr:rowOff>987792</xdr:rowOff>
    </xdr:from>
    <xdr:to>
      <xdr:col>11</xdr:col>
      <xdr:colOff>2772000</xdr:colOff>
      <xdr:row>31</xdr:row>
      <xdr:rowOff>998592</xdr:rowOff>
    </xdr:to>
    <xdr:sp macro="" textlink="">
      <xdr:nvSpPr>
        <xdr:cNvPr id="456" name="Rectángulo 455">
          <a:extLst>
            <a:ext uri="{FF2B5EF4-FFF2-40B4-BE49-F238E27FC236}">
              <a16:creationId xmlns:a16="http://schemas.microsoft.com/office/drawing/2014/main" id="{00000000-0008-0000-1300-0000C8010000}"/>
            </a:ext>
          </a:extLst>
        </xdr:cNvPr>
        <xdr:cNvSpPr/>
      </xdr:nvSpPr>
      <xdr:spPr bwMode="auto">
        <a:xfrm>
          <a:off x="12934950" y="1694216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1386001</xdr:colOff>
      <xdr:row>3</xdr:row>
      <xdr:rowOff>998592</xdr:rowOff>
    </xdr:from>
    <xdr:to>
      <xdr:col>7</xdr:col>
      <xdr:colOff>1387338</xdr:colOff>
      <xdr:row>5</xdr:row>
      <xdr:rowOff>4330</xdr:rowOff>
    </xdr:to>
    <xdr:cxnSp macro="">
      <xdr:nvCxnSpPr>
        <xdr:cNvPr id="457" name="Conector angular 456">
          <a:extLst>
            <a:ext uri="{FF2B5EF4-FFF2-40B4-BE49-F238E27FC236}">
              <a16:creationId xmlns:a16="http://schemas.microsoft.com/office/drawing/2014/main" id="{00000000-0008-0000-1300-0000C9010000}"/>
            </a:ext>
          </a:extLst>
        </xdr:cNvPr>
        <xdr:cNvCxnSpPr>
          <a:stCxn id="349" idx="0"/>
          <a:endCxn id="344" idx="2"/>
        </xdr:cNvCxnSpPr>
      </xdr:nvCxnSpPr>
      <xdr:spPr>
        <a:xfrm rot="16200000" flipV="1">
          <a:off x="8289363" y="1658080"/>
          <a:ext cx="215413"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5</xdr:row>
      <xdr:rowOff>998592</xdr:rowOff>
    </xdr:from>
    <xdr:to>
      <xdr:col>7</xdr:col>
      <xdr:colOff>1387337</xdr:colOff>
      <xdr:row>7</xdr:row>
      <xdr:rowOff>4330</xdr:rowOff>
    </xdr:to>
    <xdr:cxnSp macro="">
      <xdr:nvCxnSpPr>
        <xdr:cNvPr id="458" name="Conector angular 457">
          <a:extLst>
            <a:ext uri="{FF2B5EF4-FFF2-40B4-BE49-F238E27FC236}">
              <a16:creationId xmlns:a16="http://schemas.microsoft.com/office/drawing/2014/main" id="{00000000-0008-0000-1300-0000CA010000}"/>
            </a:ext>
          </a:extLst>
        </xdr:cNvPr>
        <xdr:cNvCxnSpPr>
          <a:stCxn id="351" idx="0"/>
          <a:endCxn id="350" idx="2"/>
        </xdr:cNvCxnSpPr>
      </xdr:nvCxnSpPr>
      <xdr:spPr>
        <a:xfrm rot="16200000" flipV="1">
          <a:off x="8289362" y="2867755"/>
          <a:ext cx="215413"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7</xdr:row>
      <xdr:rowOff>998592</xdr:rowOff>
    </xdr:from>
    <xdr:to>
      <xdr:col>9</xdr:col>
      <xdr:colOff>1387337</xdr:colOff>
      <xdr:row>9</xdr:row>
      <xdr:rowOff>4330</xdr:rowOff>
    </xdr:to>
    <xdr:cxnSp macro="">
      <xdr:nvCxnSpPr>
        <xdr:cNvPr id="459" name="Conector angular 458">
          <a:extLst>
            <a:ext uri="{FF2B5EF4-FFF2-40B4-BE49-F238E27FC236}">
              <a16:creationId xmlns:a16="http://schemas.microsoft.com/office/drawing/2014/main" id="{00000000-0008-0000-1300-0000CB010000}"/>
            </a:ext>
          </a:extLst>
        </xdr:cNvPr>
        <xdr:cNvCxnSpPr>
          <a:stCxn id="355" idx="0"/>
          <a:endCxn id="352" idx="2"/>
        </xdr:cNvCxnSpPr>
      </xdr:nvCxnSpPr>
      <xdr:spPr>
        <a:xfrm rot="16200000" flipV="1">
          <a:off x="9770499" y="2596293"/>
          <a:ext cx="215413" cy="2963612"/>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7</xdr:row>
      <xdr:rowOff>998592</xdr:rowOff>
    </xdr:from>
    <xdr:to>
      <xdr:col>7</xdr:col>
      <xdr:colOff>1386000</xdr:colOff>
      <xdr:row>9</xdr:row>
      <xdr:rowOff>4330</xdr:rowOff>
    </xdr:to>
    <xdr:cxnSp macro="">
      <xdr:nvCxnSpPr>
        <xdr:cNvPr id="460" name="Conector angular 459">
          <a:extLst>
            <a:ext uri="{FF2B5EF4-FFF2-40B4-BE49-F238E27FC236}">
              <a16:creationId xmlns:a16="http://schemas.microsoft.com/office/drawing/2014/main" id="{00000000-0008-0000-1300-0000CC010000}"/>
            </a:ext>
          </a:extLst>
        </xdr:cNvPr>
        <xdr:cNvCxnSpPr>
          <a:stCxn id="353" idx="0"/>
          <a:endCxn id="352" idx="2"/>
        </xdr:cNvCxnSpPr>
      </xdr:nvCxnSpPr>
      <xdr:spPr>
        <a:xfrm rot="5400000" flipH="1" flipV="1">
          <a:off x="6808224" y="2597630"/>
          <a:ext cx="215413" cy="296093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10</xdr:row>
      <xdr:rowOff>199213</xdr:rowOff>
    </xdr:from>
    <xdr:to>
      <xdr:col>11</xdr:col>
      <xdr:colOff>1393687</xdr:colOff>
      <xdr:row>11</xdr:row>
      <xdr:rowOff>10680</xdr:rowOff>
    </xdr:to>
    <xdr:cxnSp macro="">
      <xdr:nvCxnSpPr>
        <xdr:cNvPr id="461" name="Conector angular 460">
          <a:extLst>
            <a:ext uri="{FF2B5EF4-FFF2-40B4-BE49-F238E27FC236}">
              <a16:creationId xmlns:a16="http://schemas.microsoft.com/office/drawing/2014/main" id="{00000000-0008-0000-1300-0000CD010000}"/>
            </a:ext>
          </a:extLst>
        </xdr:cNvPr>
        <xdr:cNvCxnSpPr>
          <a:stCxn id="357" idx="0"/>
          <a:endCxn id="365" idx="0"/>
        </xdr:cNvCxnSpPr>
      </xdr:nvCxnSpPr>
      <xdr:spPr>
        <a:xfrm rot="5400000" flipH="1" flipV="1">
          <a:off x="8398341" y="-528466"/>
          <a:ext cx="11492" cy="11849100"/>
        </a:xfrm>
        <a:prstGeom prst="bentConnector3">
          <a:avLst>
            <a:gd name="adj1" fmla="val 54682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1387337</xdr:colOff>
      <xdr:row>9</xdr:row>
      <xdr:rowOff>987793</xdr:rowOff>
    </xdr:from>
    <xdr:to>
      <xdr:col>9</xdr:col>
      <xdr:colOff>1386000</xdr:colOff>
      <xdr:row>11</xdr:row>
      <xdr:rowOff>4331</xdr:rowOff>
    </xdr:to>
    <xdr:cxnSp macro="">
      <xdr:nvCxnSpPr>
        <xdr:cNvPr id="462" name="Conector angular 461">
          <a:extLst>
            <a:ext uri="{FF2B5EF4-FFF2-40B4-BE49-F238E27FC236}">
              <a16:creationId xmlns:a16="http://schemas.microsoft.com/office/drawing/2014/main" id="{00000000-0008-0000-1300-0000CE010000}"/>
            </a:ext>
          </a:extLst>
        </xdr:cNvPr>
        <xdr:cNvCxnSpPr>
          <a:stCxn id="361" idx="0"/>
          <a:endCxn id="356" idx="0"/>
        </xdr:cNvCxnSpPr>
      </xdr:nvCxnSpPr>
      <xdr:spPr>
        <a:xfrm rot="5400000" flipH="1" flipV="1">
          <a:off x="9765099" y="3801906"/>
          <a:ext cx="226213" cy="2960938"/>
        </a:xfrm>
        <a:prstGeom prst="bentConnector3">
          <a:avLst>
            <a:gd name="adj1" fmla="val 3842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1386001</xdr:colOff>
      <xdr:row>9</xdr:row>
      <xdr:rowOff>987792</xdr:rowOff>
    </xdr:from>
    <xdr:to>
      <xdr:col>7</xdr:col>
      <xdr:colOff>1387338</xdr:colOff>
      <xdr:row>11</xdr:row>
      <xdr:rowOff>4330</xdr:rowOff>
    </xdr:to>
    <xdr:cxnSp macro="">
      <xdr:nvCxnSpPr>
        <xdr:cNvPr id="463" name="Conector angular 462">
          <a:extLst>
            <a:ext uri="{FF2B5EF4-FFF2-40B4-BE49-F238E27FC236}">
              <a16:creationId xmlns:a16="http://schemas.microsoft.com/office/drawing/2014/main" id="{00000000-0008-0000-1300-0000CF010000}"/>
            </a:ext>
          </a:extLst>
        </xdr:cNvPr>
        <xdr:cNvCxnSpPr>
          <a:stCxn id="361" idx="0"/>
          <a:endCxn id="354" idx="0"/>
        </xdr:cNvCxnSpPr>
      </xdr:nvCxnSpPr>
      <xdr:spPr>
        <a:xfrm rot="16200000" flipV="1">
          <a:off x="6802825" y="3800568"/>
          <a:ext cx="226213" cy="2963612"/>
        </a:xfrm>
        <a:prstGeom prst="bentConnector3">
          <a:avLst>
            <a:gd name="adj1" fmla="val 384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20</xdr:row>
      <xdr:rowOff>115412</xdr:rowOff>
    </xdr:from>
    <xdr:to>
      <xdr:col>11</xdr:col>
      <xdr:colOff>1393686</xdr:colOff>
      <xdr:row>21</xdr:row>
      <xdr:rowOff>10681</xdr:rowOff>
    </xdr:to>
    <xdr:cxnSp macro="">
      <xdr:nvCxnSpPr>
        <xdr:cNvPr id="464" name="Conector angular 463">
          <a:extLst>
            <a:ext uri="{FF2B5EF4-FFF2-40B4-BE49-F238E27FC236}">
              <a16:creationId xmlns:a16="http://schemas.microsoft.com/office/drawing/2014/main" id="{00000000-0008-0000-1300-0000D0010000}"/>
            </a:ext>
          </a:extLst>
        </xdr:cNvPr>
        <xdr:cNvCxnSpPr>
          <a:stCxn id="397" idx="0"/>
          <a:endCxn id="405" idx="0"/>
        </xdr:cNvCxnSpPr>
      </xdr:nvCxnSpPr>
      <xdr:spPr>
        <a:xfrm rot="5400000" flipH="1" flipV="1">
          <a:off x="8394539" y="4106409"/>
          <a:ext cx="19094" cy="11849100"/>
        </a:xfrm>
        <a:prstGeom prst="bentConnector3">
          <a:avLst>
            <a:gd name="adj1" fmla="val 340323"/>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13</xdr:row>
      <xdr:rowOff>0</xdr:rowOff>
    </xdr:from>
    <xdr:to>
      <xdr:col>11</xdr:col>
      <xdr:colOff>0</xdr:colOff>
      <xdr:row>13</xdr:row>
      <xdr:rowOff>12550</xdr:rowOff>
    </xdr:to>
    <xdr:cxnSp macro="">
      <xdr:nvCxnSpPr>
        <xdr:cNvPr id="465" name="Conector angular 464">
          <a:extLst>
            <a:ext uri="{FF2B5EF4-FFF2-40B4-BE49-F238E27FC236}">
              <a16:creationId xmlns:a16="http://schemas.microsoft.com/office/drawing/2014/main" id="{00000000-0008-0000-1300-0000D1010000}"/>
            </a:ext>
          </a:extLst>
        </xdr:cNvPr>
        <xdr:cNvCxnSpPr/>
      </xdr:nvCxnSpPr>
      <xdr:spPr>
        <a:xfrm rot="5400000" flipH="1" flipV="1">
          <a:off x="7004125" y="682550"/>
          <a:ext cx="12550" cy="11849100"/>
        </a:xfrm>
        <a:prstGeom prst="bentConnector3">
          <a:avLst>
            <a:gd name="adj1" fmla="val 776606"/>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22</xdr:row>
      <xdr:rowOff>195903</xdr:rowOff>
    </xdr:from>
    <xdr:to>
      <xdr:col>11</xdr:col>
      <xdr:colOff>1393686</xdr:colOff>
      <xdr:row>23</xdr:row>
      <xdr:rowOff>10681</xdr:rowOff>
    </xdr:to>
    <xdr:cxnSp macro="">
      <xdr:nvCxnSpPr>
        <xdr:cNvPr id="466" name="Conector angular 465">
          <a:extLst>
            <a:ext uri="{FF2B5EF4-FFF2-40B4-BE49-F238E27FC236}">
              <a16:creationId xmlns:a16="http://schemas.microsoft.com/office/drawing/2014/main" id="{00000000-0008-0000-1300-0000D2010000}"/>
            </a:ext>
          </a:extLst>
        </xdr:cNvPr>
        <xdr:cNvCxnSpPr>
          <a:stCxn id="407" idx="0"/>
          <a:endCxn id="415" idx="0"/>
        </xdr:cNvCxnSpPr>
      </xdr:nvCxnSpPr>
      <xdr:spPr>
        <a:xfrm rot="5400000" flipH="1" flipV="1">
          <a:off x="8396684" y="5108680"/>
          <a:ext cx="14803" cy="11849100"/>
        </a:xfrm>
        <a:prstGeom prst="bentConnector3">
          <a:avLst>
            <a:gd name="adj1" fmla="val 381473"/>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21</xdr:row>
      <xdr:rowOff>798567</xdr:rowOff>
    </xdr:from>
    <xdr:to>
      <xdr:col>7</xdr:col>
      <xdr:colOff>1386000</xdr:colOff>
      <xdr:row>23</xdr:row>
      <xdr:rowOff>22330</xdr:rowOff>
    </xdr:to>
    <xdr:cxnSp macro="">
      <xdr:nvCxnSpPr>
        <xdr:cNvPr id="467" name="Conector angular 466">
          <a:extLst>
            <a:ext uri="{FF2B5EF4-FFF2-40B4-BE49-F238E27FC236}">
              <a16:creationId xmlns:a16="http://schemas.microsoft.com/office/drawing/2014/main" id="{00000000-0008-0000-1300-0000D3010000}"/>
            </a:ext>
          </a:extLst>
        </xdr:cNvPr>
        <xdr:cNvCxnSpPr>
          <a:stCxn id="409" idx="2"/>
          <a:endCxn id="402" idx="2"/>
        </xdr:cNvCxnSpPr>
      </xdr:nvCxnSpPr>
      <xdr:spPr>
        <a:xfrm rot="5400000" flipH="1" flipV="1">
          <a:off x="6803987" y="9459867"/>
          <a:ext cx="223888" cy="2960938"/>
        </a:xfrm>
        <a:prstGeom prst="bentConnector3">
          <a:avLst>
            <a:gd name="adj1" fmla="val 365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21</xdr:row>
      <xdr:rowOff>798567</xdr:rowOff>
    </xdr:from>
    <xdr:to>
      <xdr:col>9</xdr:col>
      <xdr:colOff>1387338</xdr:colOff>
      <xdr:row>23</xdr:row>
      <xdr:rowOff>4330</xdr:rowOff>
    </xdr:to>
    <xdr:cxnSp macro="">
      <xdr:nvCxnSpPr>
        <xdr:cNvPr id="468" name="Conector angular 467">
          <a:extLst>
            <a:ext uri="{FF2B5EF4-FFF2-40B4-BE49-F238E27FC236}">
              <a16:creationId xmlns:a16="http://schemas.microsoft.com/office/drawing/2014/main" id="{00000000-0008-0000-1300-0000D4010000}"/>
            </a:ext>
          </a:extLst>
        </xdr:cNvPr>
        <xdr:cNvCxnSpPr>
          <a:stCxn id="413" idx="0"/>
          <a:endCxn id="402" idx="2"/>
        </xdr:cNvCxnSpPr>
      </xdr:nvCxnSpPr>
      <xdr:spPr>
        <a:xfrm rot="16200000" flipV="1">
          <a:off x="9775263" y="9449530"/>
          <a:ext cx="205888" cy="2963612"/>
        </a:xfrm>
        <a:prstGeom prst="bentConnector3">
          <a:avLst>
            <a:gd name="adj1" fmla="val 3248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24</xdr:row>
      <xdr:rowOff>220643</xdr:rowOff>
    </xdr:from>
    <xdr:to>
      <xdr:col>11</xdr:col>
      <xdr:colOff>1393686</xdr:colOff>
      <xdr:row>25</xdr:row>
      <xdr:rowOff>10681</xdr:rowOff>
    </xdr:to>
    <xdr:cxnSp macro="">
      <xdr:nvCxnSpPr>
        <xdr:cNvPr id="469" name="Conector angular 468">
          <a:extLst>
            <a:ext uri="{FF2B5EF4-FFF2-40B4-BE49-F238E27FC236}">
              <a16:creationId xmlns:a16="http://schemas.microsoft.com/office/drawing/2014/main" id="{00000000-0008-0000-1300-0000D5010000}"/>
            </a:ext>
          </a:extLst>
        </xdr:cNvPr>
        <xdr:cNvCxnSpPr>
          <a:stCxn id="417" idx="0"/>
          <a:endCxn id="425" idx="0"/>
        </xdr:cNvCxnSpPr>
      </xdr:nvCxnSpPr>
      <xdr:spPr>
        <a:xfrm rot="5400000" flipH="1" flipV="1">
          <a:off x="8394767" y="6345012"/>
          <a:ext cx="18638" cy="11849100"/>
        </a:xfrm>
        <a:prstGeom prst="bentConnector3">
          <a:avLst>
            <a:gd name="adj1" fmla="val 51180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1387338</xdr:colOff>
      <xdr:row>23</xdr:row>
      <xdr:rowOff>987792</xdr:rowOff>
    </xdr:from>
    <xdr:to>
      <xdr:col>7</xdr:col>
      <xdr:colOff>1386001</xdr:colOff>
      <xdr:row>25</xdr:row>
      <xdr:rowOff>4330</xdr:rowOff>
    </xdr:to>
    <xdr:cxnSp macro="">
      <xdr:nvCxnSpPr>
        <xdr:cNvPr id="470" name="Conector angular 469">
          <a:extLst>
            <a:ext uri="{FF2B5EF4-FFF2-40B4-BE49-F238E27FC236}">
              <a16:creationId xmlns:a16="http://schemas.microsoft.com/office/drawing/2014/main" id="{00000000-0008-0000-1300-0000D6010000}"/>
            </a:ext>
          </a:extLst>
        </xdr:cNvPr>
        <xdr:cNvCxnSpPr>
          <a:stCxn id="419" idx="0"/>
          <a:endCxn id="412" idx="0"/>
        </xdr:cNvCxnSpPr>
      </xdr:nvCxnSpPr>
      <xdr:spPr>
        <a:xfrm rot="5400000" flipH="1" flipV="1">
          <a:off x="6788538" y="10664667"/>
          <a:ext cx="254788" cy="2960938"/>
        </a:xfrm>
        <a:prstGeom prst="bentConnector3">
          <a:avLst>
            <a:gd name="adj1" fmla="val 4408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23</xdr:row>
      <xdr:rowOff>987792</xdr:rowOff>
    </xdr:from>
    <xdr:to>
      <xdr:col>9</xdr:col>
      <xdr:colOff>1387338</xdr:colOff>
      <xdr:row>25</xdr:row>
      <xdr:rowOff>4330</xdr:rowOff>
    </xdr:to>
    <xdr:cxnSp macro="">
      <xdr:nvCxnSpPr>
        <xdr:cNvPr id="471" name="Conector angular 470">
          <a:extLst>
            <a:ext uri="{FF2B5EF4-FFF2-40B4-BE49-F238E27FC236}">
              <a16:creationId xmlns:a16="http://schemas.microsoft.com/office/drawing/2014/main" id="{00000000-0008-0000-1300-0000D7010000}"/>
            </a:ext>
          </a:extLst>
        </xdr:cNvPr>
        <xdr:cNvCxnSpPr>
          <a:stCxn id="423" idx="0"/>
          <a:endCxn id="412" idx="0"/>
        </xdr:cNvCxnSpPr>
      </xdr:nvCxnSpPr>
      <xdr:spPr>
        <a:xfrm rot="16200000" flipV="1">
          <a:off x="9750813" y="10663330"/>
          <a:ext cx="254788" cy="2963612"/>
        </a:xfrm>
        <a:prstGeom prst="bentConnector3">
          <a:avLst>
            <a:gd name="adj1" fmla="val 440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26</xdr:row>
      <xdr:rowOff>215005</xdr:rowOff>
    </xdr:from>
    <xdr:to>
      <xdr:col>11</xdr:col>
      <xdr:colOff>1393687</xdr:colOff>
      <xdr:row>27</xdr:row>
      <xdr:rowOff>10680</xdr:rowOff>
    </xdr:to>
    <xdr:cxnSp macro="">
      <xdr:nvCxnSpPr>
        <xdr:cNvPr id="472" name="Conector angular 471">
          <a:extLst>
            <a:ext uri="{FF2B5EF4-FFF2-40B4-BE49-F238E27FC236}">
              <a16:creationId xmlns:a16="http://schemas.microsoft.com/office/drawing/2014/main" id="{00000000-0008-0000-1300-0000D8010000}"/>
            </a:ext>
          </a:extLst>
        </xdr:cNvPr>
        <xdr:cNvCxnSpPr>
          <a:stCxn id="427" idx="0"/>
          <a:endCxn id="435" idx="0"/>
        </xdr:cNvCxnSpPr>
      </xdr:nvCxnSpPr>
      <xdr:spPr>
        <a:xfrm rot="5400000" flipH="1" flipV="1">
          <a:off x="8396712" y="7575680"/>
          <a:ext cx="14750" cy="11849100"/>
        </a:xfrm>
        <a:prstGeom prst="bentConnector3">
          <a:avLst>
            <a:gd name="adj1" fmla="val 52670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25</xdr:row>
      <xdr:rowOff>998592</xdr:rowOff>
    </xdr:from>
    <xdr:to>
      <xdr:col>7</xdr:col>
      <xdr:colOff>1386000</xdr:colOff>
      <xdr:row>27</xdr:row>
      <xdr:rowOff>4330</xdr:rowOff>
    </xdr:to>
    <xdr:cxnSp macro="">
      <xdr:nvCxnSpPr>
        <xdr:cNvPr id="473" name="Conector angular 472">
          <a:extLst>
            <a:ext uri="{FF2B5EF4-FFF2-40B4-BE49-F238E27FC236}">
              <a16:creationId xmlns:a16="http://schemas.microsoft.com/office/drawing/2014/main" id="{00000000-0008-0000-1300-0000D9010000}"/>
            </a:ext>
          </a:extLst>
        </xdr:cNvPr>
        <xdr:cNvCxnSpPr>
          <a:stCxn id="429" idx="0"/>
          <a:endCxn id="422" idx="2"/>
        </xdr:cNvCxnSpPr>
      </xdr:nvCxnSpPr>
      <xdr:spPr>
        <a:xfrm rot="5400000" flipH="1" flipV="1">
          <a:off x="6798699" y="11903555"/>
          <a:ext cx="234463" cy="2960938"/>
        </a:xfrm>
        <a:prstGeom prst="bentConnector3">
          <a:avLst>
            <a:gd name="adj1" fmla="val 3963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25</xdr:row>
      <xdr:rowOff>998592</xdr:rowOff>
    </xdr:from>
    <xdr:to>
      <xdr:col>9</xdr:col>
      <xdr:colOff>1387337</xdr:colOff>
      <xdr:row>27</xdr:row>
      <xdr:rowOff>4330</xdr:rowOff>
    </xdr:to>
    <xdr:cxnSp macro="">
      <xdr:nvCxnSpPr>
        <xdr:cNvPr id="474" name="Conector angular 473">
          <a:extLst>
            <a:ext uri="{FF2B5EF4-FFF2-40B4-BE49-F238E27FC236}">
              <a16:creationId xmlns:a16="http://schemas.microsoft.com/office/drawing/2014/main" id="{00000000-0008-0000-1300-0000DA010000}"/>
            </a:ext>
          </a:extLst>
        </xdr:cNvPr>
        <xdr:cNvCxnSpPr>
          <a:stCxn id="433" idx="0"/>
          <a:endCxn id="422" idx="2"/>
        </xdr:cNvCxnSpPr>
      </xdr:nvCxnSpPr>
      <xdr:spPr>
        <a:xfrm rot="16200000" flipV="1">
          <a:off x="9760974" y="11902218"/>
          <a:ext cx="234463" cy="2963612"/>
        </a:xfrm>
        <a:prstGeom prst="bentConnector3">
          <a:avLst>
            <a:gd name="adj1" fmla="val 3963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1394410</xdr:colOff>
      <xdr:row>37</xdr:row>
      <xdr:rowOff>109627</xdr:rowOff>
    </xdr:from>
    <xdr:to>
      <xdr:col>11</xdr:col>
      <xdr:colOff>1394410</xdr:colOff>
      <xdr:row>37</xdr:row>
      <xdr:rowOff>122327</xdr:rowOff>
    </xdr:to>
    <xdr:cxnSp macro="">
      <xdr:nvCxnSpPr>
        <xdr:cNvPr id="478" name="Conector angular 477">
          <a:extLst>
            <a:ext uri="{FF2B5EF4-FFF2-40B4-BE49-F238E27FC236}">
              <a16:creationId xmlns:a16="http://schemas.microsoft.com/office/drawing/2014/main" id="{00000000-0008-0000-1300-0000DE010000}"/>
            </a:ext>
          </a:extLst>
        </xdr:cNvPr>
        <xdr:cNvCxnSpPr/>
      </xdr:nvCxnSpPr>
      <xdr:spPr>
        <a:xfrm rot="5400000" flipH="1" flipV="1">
          <a:off x="8405212" y="7591294"/>
          <a:ext cx="12700" cy="11864050"/>
        </a:xfrm>
        <a:prstGeom prst="bentConnector3">
          <a:avLst>
            <a:gd name="adj1" fmla="val 85063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28</xdr:row>
      <xdr:rowOff>202948</xdr:rowOff>
    </xdr:from>
    <xdr:to>
      <xdr:col>11</xdr:col>
      <xdr:colOff>1393687</xdr:colOff>
      <xdr:row>29</xdr:row>
      <xdr:rowOff>10680</xdr:rowOff>
    </xdr:to>
    <xdr:cxnSp macro="">
      <xdr:nvCxnSpPr>
        <xdr:cNvPr id="479" name="Conector angular 478">
          <a:extLst>
            <a:ext uri="{FF2B5EF4-FFF2-40B4-BE49-F238E27FC236}">
              <a16:creationId xmlns:a16="http://schemas.microsoft.com/office/drawing/2014/main" id="{00000000-0008-0000-1300-0000DF010000}"/>
            </a:ext>
          </a:extLst>
        </xdr:cNvPr>
        <xdr:cNvCxnSpPr>
          <a:stCxn id="437" idx="0"/>
          <a:endCxn id="445" idx="0"/>
        </xdr:cNvCxnSpPr>
      </xdr:nvCxnSpPr>
      <xdr:spPr>
        <a:xfrm rot="5400000" flipH="1" flipV="1">
          <a:off x="8404489" y="4561862"/>
          <a:ext cx="12700" cy="11864050"/>
        </a:xfrm>
        <a:prstGeom prst="bentConnector3">
          <a:avLst>
            <a:gd name="adj1" fmla="val 329089"/>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28</xdr:row>
      <xdr:rowOff>2807</xdr:rowOff>
    </xdr:from>
    <xdr:to>
      <xdr:col>9</xdr:col>
      <xdr:colOff>1387337</xdr:colOff>
      <xdr:row>29</xdr:row>
      <xdr:rowOff>22330</xdr:rowOff>
    </xdr:to>
    <xdr:cxnSp macro="">
      <xdr:nvCxnSpPr>
        <xdr:cNvPr id="483" name="Conector angular 482">
          <a:extLst>
            <a:ext uri="{FF2B5EF4-FFF2-40B4-BE49-F238E27FC236}">
              <a16:creationId xmlns:a16="http://schemas.microsoft.com/office/drawing/2014/main" id="{00000000-0008-0000-1300-0000E3010000}"/>
            </a:ext>
          </a:extLst>
        </xdr:cNvPr>
        <xdr:cNvCxnSpPr>
          <a:stCxn id="443" idx="2"/>
          <a:endCxn id="432" idx="2"/>
        </xdr:cNvCxnSpPr>
      </xdr:nvCxnSpPr>
      <xdr:spPr>
        <a:xfrm rot="5400000" flipH="1">
          <a:off x="9774581" y="8915967"/>
          <a:ext cx="224491" cy="2967350"/>
        </a:xfrm>
        <a:prstGeom prst="bentConnector3">
          <a:avLst>
            <a:gd name="adj1" fmla="val 345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1387338</xdr:colOff>
      <xdr:row>28</xdr:row>
      <xdr:rowOff>2807</xdr:rowOff>
    </xdr:from>
    <xdr:to>
      <xdr:col>7</xdr:col>
      <xdr:colOff>1386001</xdr:colOff>
      <xdr:row>29</xdr:row>
      <xdr:rowOff>4330</xdr:rowOff>
    </xdr:to>
    <xdr:cxnSp macro="">
      <xdr:nvCxnSpPr>
        <xdr:cNvPr id="487" name="Conector angular 486">
          <a:extLst>
            <a:ext uri="{FF2B5EF4-FFF2-40B4-BE49-F238E27FC236}">
              <a16:creationId xmlns:a16="http://schemas.microsoft.com/office/drawing/2014/main" id="{00000000-0008-0000-1300-0000E7010000}"/>
            </a:ext>
          </a:extLst>
        </xdr:cNvPr>
        <xdr:cNvCxnSpPr>
          <a:stCxn id="439" idx="0"/>
          <a:endCxn id="432" idx="2"/>
        </xdr:cNvCxnSpPr>
      </xdr:nvCxnSpPr>
      <xdr:spPr>
        <a:xfrm rot="5400000" flipH="1" flipV="1">
          <a:off x="6817569" y="8908304"/>
          <a:ext cx="206491" cy="2964676"/>
        </a:xfrm>
        <a:prstGeom prst="bentConnector3">
          <a:avLst>
            <a:gd name="adj1" fmla="val 2899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30</xdr:row>
      <xdr:rowOff>230298</xdr:rowOff>
    </xdr:from>
    <xdr:to>
      <xdr:col>11</xdr:col>
      <xdr:colOff>1393686</xdr:colOff>
      <xdr:row>31</xdr:row>
      <xdr:rowOff>10681</xdr:rowOff>
    </xdr:to>
    <xdr:cxnSp macro="">
      <xdr:nvCxnSpPr>
        <xdr:cNvPr id="491" name="Conector angular 490">
          <a:extLst>
            <a:ext uri="{FF2B5EF4-FFF2-40B4-BE49-F238E27FC236}">
              <a16:creationId xmlns:a16="http://schemas.microsoft.com/office/drawing/2014/main" id="{00000000-0008-0000-1300-0000EB010000}"/>
            </a:ext>
          </a:extLst>
        </xdr:cNvPr>
        <xdr:cNvCxnSpPr>
          <a:stCxn id="447" idx="0"/>
          <a:endCxn id="455" idx="0"/>
        </xdr:cNvCxnSpPr>
      </xdr:nvCxnSpPr>
      <xdr:spPr>
        <a:xfrm rot="5400000" flipH="1" flipV="1">
          <a:off x="8391696" y="5765794"/>
          <a:ext cx="12700" cy="11848171"/>
        </a:xfrm>
        <a:prstGeom prst="bentConnector3">
          <a:avLst>
            <a:gd name="adj1" fmla="val 77255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1387338</xdr:colOff>
      <xdr:row>29</xdr:row>
      <xdr:rowOff>998592</xdr:rowOff>
    </xdr:from>
    <xdr:to>
      <xdr:col>7</xdr:col>
      <xdr:colOff>1386001</xdr:colOff>
      <xdr:row>31</xdr:row>
      <xdr:rowOff>4330</xdr:rowOff>
    </xdr:to>
    <xdr:cxnSp macro="">
      <xdr:nvCxnSpPr>
        <xdr:cNvPr id="497" name="Conector angular 496">
          <a:extLst>
            <a:ext uri="{FF2B5EF4-FFF2-40B4-BE49-F238E27FC236}">
              <a16:creationId xmlns:a16="http://schemas.microsoft.com/office/drawing/2014/main" id="{00000000-0008-0000-1300-0000F1010000}"/>
            </a:ext>
          </a:extLst>
        </xdr:cNvPr>
        <xdr:cNvCxnSpPr>
          <a:stCxn id="449" idx="0"/>
          <a:endCxn id="442" idx="2"/>
        </xdr:cNvCxnSpPr>
      </xdr:nvCxnSpPr>
      <xdr:spPr>
        <a:xfrm rot="5400000" flipH="1" flipV="1">
          <a:off x="6785690" y="10085209"/>
          <a:ext cx="248635" cy="2960706"/>
        </a:xfrm>
        <a:prstGeom prst="bentConnector3">
          <a:avLst>
            <a:gd name="adj1" fmla="val 359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29</xdr:row>
      <xdr:rowOff>998592</xdr:rowOff>
    </xdr:from>
    <xdr:to>
      <xdr:col>9</xdr:col>
      <xdr:colOff>1387338</xdr:colOff>
      <xdr:row>31</xdr:row>
      <xdr:rowOff>4330</xdr:rowOff>
    </xdr:to>
    <xdr:cxnSp macro="">
      <xdr:nvCxnSpPr>
        <xdr:cNvPr id="501" name="Conector angular 500">
          <a:extLst>
            <a:ext uri="{FF2B5EF4-FFF2-40B4-BE49-F238E27FC236}">
              <a16:creationId xmlns:a16="http://schemas.microsoft.com/office/drawing/2014/main" id="{00000000-0008-0000-1300-0000F5010000}"/>
            </a:ext>
          </a:extLst>
        </xdr:cNvPr>
        <xdr:cNvCxnSpPr>
          <a:stCxn id="453" idx="0"/>
          <a:endCxn id="442" idx="2"/>
        </xdr:cNvCxnSpPr>
      </xdr:nvCxnSpPr>
      <xdr:spPr>
        <a:xfrm rot="16200000" flipV="1">
          <a:off x="9747733" y="10083872"/>
          <a:ext cx="248635" cy="2963379"/>
        </a:xfrm>
        <a:prstGeom prst="bentConnector3">
          <a:avLst>
            <a:gd name="adj1" fmla="val 359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11</xdr:row>
      <xdr:rowOff>797292</xdr:rowOff>
    </xdr:from>
    <xdr:to>
      <xdr:col>7</xdr:col>
      <xdr:colOff>1387337</xdr:colOff>
      <xdr:row>13</xdr:row>
      <xdr:rowOff>4330</xdr:rowOff>
    </xdr:to>
    <xdr:cxnSp macro="">
      <xdr:nvCxnSpPr>
        <xdr:cNvPr id="522" name="Conector recto de flecha 521">
          <a:extLst>
            <a:ext uri="{FF2B5EF4-FFF2-40B4-BE49-F238E27FC236}">
              <a16:creationId xmlns:a16="http://schemas.microsoft.com/office/drawing/2014/main" id="{00000000-0008-0000-1300-00000A020000}"/>
            </a:ext>
          </a:extLst>
        </xdr:cNvPr>
        <xdr:cNvCxnSpPr>
          <a:stCxn id="371" idx="0"/>
          <a:endCxn id="362" idx="0"/>
        </xdr:cNvCxnSpPr>
      </xdr:nvCxnSpPr>
      <xdr:spPr>
        <a:xfrm flipH="1" flipV="1">
          <a:off x="8390360" y="4409822"/>
          <a:ext cx="1337" cy="206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1387337</xdr:colOff>
      <xdr:row>19</xdr:row>
      <xdr:rowOff>340178</xdr:rowOff>
    </xdr:from>
    <xdr:to>
      <xdr:col>7</xdr:col>
      <xdr:colOff>1394732</xdr:colOff>
      <xdr:row>21</xdr:row>
      <xdr:rowOff>22330</xdr:rowOff>
    </xdr:to>
    <xdr:cxnSp macro="">
      <xdr:nvCxnSpPr>
        <xdr:cNvPr id="549" name="Conector recto de flecha 548">
          <a:extLst>
            <a:ext uri="{FF2B5EF4-FFF2-40B4-BE49-F238E27FC236}">
              <a16:creationId xmlns:a16="http://schemas.microsoft.com/office/drawing/2014/main" id="{00000000-0008-0000-1300-000025020000}"/>
            </a:ext>
          </a:extLst>
        </xdr:cNvPr>
        <xdr:cNvCxnSpPr>
          <a:stCxn id="401" idx="2"/>
        </xdr:cNvCxnSpPr>
      </xdr:nvCxnSpPr>
      <xdr:spPr>
        <a:xfrm flipV="1">
          <a:off x="8395016" y="4977946"/>
          <a:ext cx="7395" cy="1924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254</xdr:row>
      <xdr:rowOff>797445</xdr:rowOff>
    </xdr:from>
    <xdr:to>
      <xdr:col>7</xdr:col>
      <xdr:colOff>2988000</xdr:colOff>
      <xdr:row>254</xdr:row>
      <xdr:rowOff>843164</xdr:rowOff>
    </xdr:to>
    <xdr:sp macro="" textlink="">
      <xdr:nvSpPr>
        <xdr:cNvPr id="4" name="Rectángulo 3">
          <a:extLst>
            <a:ext uri="{FF2B5EF4-FFF2-40B4-BE49-F238E27FC236}">
              <a16:creationId xmlns:a16="http://schemas.microsoft.com/office/drawing/2014/main" id="{00000000-0008-0000-1400-000004000000}"/>
            </a:ext>
          </a:extLst>
        </xdr:cNvPr>
        <xdr:cNvSpPr/>
      </xdr:nvSpPr>
      <xdr:spPr bwMode="auto">
        <a:xfrm>
          <a:off x="6715125" y="7701649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254</xdr:row>
      <xdr:rowOff>0</xdr:rowOff>
    </xdr:from>
    <xdr:to>
      <xdr:col>7</xdr:col>
      <xdr:colOff>2997525</xdr:colOff>
      <xdr:row>254</xdr:row>
      <xdr:rowOff>45719</xdr:rowOff>
    </xdr:to>
    <xdr:sp macro="" textlink="">
      <xdr:nvSpPr>
        <xdr:cNvPr id="5" name="Rectángulo 4">
          <a:extLst>
            <a:ext uri="{FF2B5EF4-FFF2-40B4-BE49-F238E27FC236}">
              <a16:creationId xmlns:a16="http://schemas.microsoft.com/office/drawing/2014/main" id="{00000000-0008-0000-1400-000005000000}"/>
            </a:ext>
          </a:extLst>
        </xdr:cNvPr>
        <xdr:cNvSpPr/>
      </xdr:nvSpPr>
      <xdr:spPr bwMode="auto">
        <a:xfrm>
          <a:off x="6724650" y="762190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207</xdr:row>
      <xdr:rowOff>934924</xdr:rowOff>
    </xdr:from>
    <xdr:to>
      <xdr:col>7</xdr:col>
      <xdr:colOff>2988000</xdr:colOff>
      <xdr:row>208</xdr:row>
      <xdr:rowOff>8504</xdr:rowOff>
    </xdr:to>
    <xdr:sp macro="" textlink="">
      <xdr:nvSpPr>
        <xdr:cNvPr id="34" name="Rectángulo 33">
          <a:extLst>
            <a:ext uri="{FF2B5EF4-FFF2-40B4-BE49-F238E27FC236}">
              <a16:creationId xmlns:a16="http://schemas.microsoft.com/office/drawing/2014/main" id="{00000000-0008-0000-1400-000022000000}"/>
            </a:ext>
          </a:extLst>
        </xdr:cNvPr>
        <xdr:cNvSpPr/>
      </xdr:nvSpPr>
      <xdr:spPr bwMode="auto">
        <a:xfrm>
          <a:off x="6715125" y="579229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207</xdr:row>
      <xdr:rowOff>-1</xdr:rowOff>
    </xdr:from>
    <xdr:to>
      <xdr:col>7</xdr:col>
      <xdr:colOff>2997525</xdr:colOff>
      <xdr:row>207</xdr:row>
      <xdr:rowOff>45718</xdr:rowOff>
    </xdr:to>
    <xdr:sp macro="" textlink="">
      <xdr:nvSpPr>
        <xdr:cNvPr id="35" name="Rectángulo 34">
          <a:extLst>
            <a:ext uri="{FF2B5EF4-FFF2-40B4-BE49-F238E27FC236}">
              <a16:creationId xmlns:a16="http://schemas.microsoft.com/office/drawing/2014/main" id="{00000000-0008-0000-1400-000023000000}"/>
            </a:ext>
          </a:extLst>
        </xdr:cNvPr>
        <xdr:cNvSpPr/>
      </xdr:nvSpPr>
      <xdr:spPr bwMode="auto">
        <a:xfrm>
          <a:off x="6724650" y="5698807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207</xdr:row>
      <xdr:rowOff>934924</xdr:rowOff>
    </xdr:from>
    <xdr:to>
      <xdr:col>5</xdr:col>
      <xdr:colOff>2700000</xdr:colOff>
      <xdr:row>208</xdr:row>
      <xdr:rowOff>8504</xdr:rowOff>
    </xdr:to>
    <xdr:sp macro="" textlink="">
      <xdr:nvSpPr>
        <xdr:cNvPr id="36" name="Rectángulo 35">
          <a:extLst>
            <a:ext uri="{FF2B5EF4-FFF2-40B4-BE49-F238E27FC236}">
              <a16:creationId xmlns:a16="http://schemas.microsoft.com/office/drawing/2014/main" id="{00000000-0008-0000-1400-000024000000}"/>
            </a:ext>
          </a:extLst>
        </xdr:cNvPr>
        <xdr:cNvSpPr/>
      </xdr:nvSpPr>
      <xdr:spPr bwMode="auto">
        <a:xfrm>
          <a:off x="3790950" y="579229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207</xdr:row>
      <xdr:rowOff>-1</xdr:rowOff>
    </xdr:from>
    <xdr:to>
      <xdr:col>5</xdr:col>
      <xdr:colOff>2709525</xdr:colOff>
      <xdr:row>207</xdr:row>
      <xdr:rowOff>45718</xdr:rowOff>
    </xdr:to>
    <xdr:sp macro="" textlink="">
      <xdr:nvSpPr>
        <xdr:cNvPr id="37" name="Rectángulo 36">
          <a:extLst>
            <a:ext uri="{FF2B5EF4-FFF2-40B4-BE49-F238E27FC236}">
              <a16:creationId xmlns:a16="http://schemas.microsoft.com/office/drawing/2014/main" id="{00000000-0008-0000-1400-000025000000}"/>
            </a:ext>
          </a:extLst>
        </xdr:cNvPr>
        <xdr:cNvSpPr/>
      </xdr:nvSpPr>
      <xdr:spPr bwMode="auto">
        <a:xfrm>
          <a:off x="3800475" y="5698807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207</xdr:row>
      <xdr:rowOff>934924</xdr:rowOff>
    </xdr:from>
    <xdr:to>
      <xdr:col>3</xdr:col>
      <xdr:colOff>2484000</xdr:colOff>
      <xdr:row>208</xdr:row>
      <xdr:rowOff>8504</xdr:rowOff>
    </xdr:to>
    <xdr:sp macro="" textlink="">
      <xdr:nvSpPr>
        <xdr:cNvPr id="38" name="Rectángulo 37">
          <a:extLst>
            <a:ext uri="{FF2B5EF4-FFF2-40B4-BE49-F238E27FC236}">
              <a16:creationId xmlns:a16="http://schemas.microsoft.com/office/drawing/2014/main" id="{00000000-0008-0000-1400-000026000000}"/>
            </a:ext>
          </a:extLst>
        </xdr:cNvPr>
        <xdr:cNvSpPr/>
      </xdr:nvSpPr>
      <xdr:spPr bwMode="auto">
        <a:xfrm>
          <a:off x="1085850" y="579229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207</xdr:row>
      <xdr:rowOff>-1</xdr:rowOff>
    </xdr:from>
    <xdr:to>
      <xdr:col>3</xdr:col>
      <xdr:colOff>2493525</xdr:colOff>
      <xdr:row>207</xdr:row>
      <xdr:rowOff>45718</xdr:rowOff>
    </xdr:to>
    <xdr:sp macro="" textlink="">
      <xdr:nvSpPr>
        <xdr:cNvPr id="39" name="Rectángulo 38">
          <a:extLst>
            <a:ext uri="{FF2B5EF4-FFF2-40B4-BE49-F238E27FC236}">
              <a16:creationId xmlns:a16="http://schemas.microsoft.com/office/drawing/2014/main" id="{00000000-0008-0000-1400-000027000000}"/>
            </a:ext>
          </a:extLst>
        </xdr:cNvPr>
        <xdr:cNvSpPr/>
      </xdr:nvSpPr>
      <xdr:spPr bwMode="auto">
        <a:xfrm>
          <a:off x="1095375" y="5698807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207</xdr:row>
      <xdr:rowOff>934924</xdr:rowOff>
    </xdr:from>
    <xdr:to>
      <xdr:col>9</xdr:col>
      <xdr:colOff>3060000</xdr:colOff>
      <xdr:row>208</xdr:row>
      <xdr:rowOff>8504</xdr:rowOff>
    </xdr:to>
    <xdr:sp macro="" textlink="">
      <xdr:nvSpPr>
        <xdr:cNvPr id="40" name="Rectángulo 39">
          <a:extLst>
            <a:ext uri="{FF2B5EF4-FFF2-40B4-BE49-F238E27FC236}">
              <a16:creationId xmlns:a16="http://schemas.microsoft.com/office/drawing/2014/main" id="{00000000-0008-0000-1400-000028000000}"/>
            </a:ext>
          </a:extLst>
        </xdr:cNvPr>
        <xdr:cNvSpPr/>
      </xdr:nvSpPr>
      <xdr:spPr bwMode="auto">
        <a:xfrm>
          <a:off x="9906000" y="5792299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207</xdr:row>
      <xdr:rowOff>-1</xdr:rowOff>
    </xdr:from>
    <xdr:to>
      <xdr:col>9</xdr:col>
      <xdr:colOff>3069525</xdr:colOff>
      <xdr:row>207</xdr:row>
      <xdr:rowOff>45718</xdr:rowOff>
    </xdr:to>
    <xdr:sp macro="" textlink="">
      <xdr:nvSpPr>
        <xdr:cNvPr id="41" name="Rectángulo 40">
          <a:extLst>
            <a:ext uri="{FF2B5EF4-FFF2-40B4-BE49-F238E27FC236}">
              <a16:creationId xmlns:a16="http://schemas.microsoft.com/office/drawing/2014/main" id="{00000000-0008-0000-1400-000029000000}"/>
            </a:ext>
          </a:extLst>
        </xdr:cNvPr>
        <xdr:cNvSpPr/>
      </xdr:nvSpPr>
      <xdr:spPr bwMode="auto">
        <a:xfrm>
          <a:off x="9915525" y="56988074"/>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207</xdr:row>
      <xdr:rowOff>934924</xdr:rowOff>
    </xdr:from>
    <xdr:to>
      <xdr:col>11</xdr:col>
      <xdr:colOff>2520000</xdr:colOff>
      <xdr:row>208</xdr:row>
      <xdr:rowOff>8504</xdr:rowOff>
    </xdr:to>
    <xdr:sp macro="" textlink="">
      <xdr:nvSpPr>
        <xdr:cNvPr id="42" name="Rectángulo 41">
          <a:extLst>
            <a:ext uri="{FF2B5EF4-FFF2-40B4-BE49-F238E27FC236}">
              <a16:creationId xmlns:a16="http://schemas.microsoft.com/office/drawing/2014/main" id="{00000000-0008-0000-1400-00002A000000}"/>
            </a:ext>
          </a:extLst>
        </xdr:cNvPr>
        <xdr:cNvSpPr/>
      </xdr:nvSpPr>
      <xdr:spPr bwMode="auto">
        <a:xfrm>
          <a:off x="12934950" y="579229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207</xdr:row>
      <xdr:rowOff>-1</xdr:rowOff>
    </xdr:from>
    <xdr:to>
      <xdr:col>11</xdr:col>
      <xdr:colOff>2529525</xdr:colOff>
      <xdr:row>207</xdr:row>
      <xdr:rowOff>45718</xdr:rowOff>
    </xdr:to>
    <xdr:sp macro="" textlink="">
      <xdr:nvSpPr>
        <xdr:cNvPr id="43" name="Rectángulo 42">
          <a:extLst>
            <a:ext uri="{FF2B5EF4-FFF2-40B4-BE49-F238E27FC236}">
              <a16:creationId xmlns:a16="http://schemas.microsoft.com/office/drawing/2014/main" id="{00000000-0008-0000-1400-00002B000000}"/>
            </a:ext>
          </a:extLst>
        </xdr:cNvPr>
        <xdr:cNvSpPr/>
      </xdr:nvSpPr>
      <xdr:spPr bwMode="auto">
        <a:xfrm>
          <a:off x="12944475" y="5698807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205</xdr:row>
      <xdr:rowOff>885819</xdr:rowOff>
    </xdr:from>
    <xdr:to>
      <xdr:col>7</xdr:col>
      <xdr:colOff>2988000</xdr:colOff>
      <xdr:row>205</xdr:row>
      <xdr:rowOff>931538</xdr:rowOff>
    </xdr:to>
    <xdr:sp macro="" textlink="">
      <xdr:nvSpPr>
        <xdr:cNvPr id="44" name="Rectángulo 43">
          <a:extLst>
            <a:ext uri="{FF2B5EF4-FFF2-40B4-BE49-F238E27FC236}">
              <a16:creationId xmlns:a16="http://schemas.microsoft.com/office/drawing/2014/main" id="{00000000-0008-0000-1400-00002C000000}"/>
            </a:ext>
          </a:extLst>
        </xdr:cNvPr>
        <xdr:cNvSpPr/>
      </xdr:nvSpPr>
      <xdr:spPr bwMode="auto">
        <a:xfrm>
          <a:off x="6715125" y="567118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205</xdr:row>
      <xdr:rowOff>0</xdr:rowOff>
    </xdr:from>
    <xdr:to>
      <xdr:col>7</xdr:col>
      <xdr:colOff>2997525</xdr:colOff>
      <xdr:row>205</xdr:row>
      <xdr:rowOff>45719</xdr:rowOff>
    </xdr:to>
    <xdr:sp macro="" textlink="">
      <xdr:nvSpPr>
        <xdr:cNvPr id="45" name="Rectángulo 44">
          <a:extLst>
            <a:ext uri="{FF2B5EF4-FFF2-40B4-BE49-F238E27FC236}">
              <a16:creationId xmlns:a16="http://schemas.microsoft.com/office/drawing/2014/main" id="{00000000-0008-0000-1400-00002D000000}"/>
            </a:ext>
          </a:extLst>
        </xdr:cNvPr>
        <xdr:cNvSpPr/>
      </xdr:nvSpPr>
      <xdr:spPr bwMode="auto">
        <a:xfrm>
          <a:off x="6724650" y="558260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205</xdr:row>
      <xdr:rowOff>885819</xdr:rowOff>
    </xdr:from>
    <xdr:to>
      <xdr:col>5</xdr:col>
      <xdr:colOff>2700000</xdr:colOff>
      <xdr:row>205</xdr:row>
      <xdr:rowOff>931538</xdr:rowOff>
    </xdr:to>
    <xdr:sp macro="" textlink="">
      <xdr:nvSpPr>
        <xdr:cNvPr id="46" name="Rectángulo 45">
          <a:extLst>
            <a:ext uri="{FF2B5EF4-FFF2-40B4-BE49-F238E27FC236}">
              <a16:creationId xmlns:a16="http://schemas.microsoft.com/office/drawing/2014/main" id="{00000000-0008-0000-1400-00002E000000}"/>
            </a:ext>
          </a:extLst>
        </xdr:cNvPr>
        <xdr:cNvSpPr/>
      </xdr:nvSpPr>
      <xdr:spPr bwMode="auto">
        <a:xfrm>
          <a:off x="3790950" y="567118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205</xdr:row>
      <xdr:rowOff>0</xdr:rowOff>
    </xdr:from>
    <xdr:to>
      <xdr:col>5</xdr:col>
      <xdr:colOff>2709525</xdr:colOff>
      <xdr:row>205</xdr:row>
      <xdr:rowOff>45719</xdr:rowOff>
    </xdr:to>
    <xdr:sp macro="" textlink="">
      <xdr:nvSpPr>
        <xdr:cNvPr id="47" name="Rectángulo 46">
          <a:extLst>
            <a:ext uri="{FF2B5EF4-FFF2-40B4-BE49-F238E27FC236}">
              <a16:creationId xmlns:a16="http://schemas.microsoft.com/office/drawing/2014/main" id="{00000000-0008-0000-1400-00002F000000}"/>
            </a:ext>
          </a:extLst>
        </xdr:cNvPr>
        <xdr:cNvSpPr/>
      </xdr:nvSpPr>
      <xdr:spPr bwMode="auto">
        <a:xfrm>
          <a:off x="3800475" y="558260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205</xdr:row>
      <xdr:rowOff>885819</xdr:rowOff>
    </xdr:from>
    <xdr:to>
      <xdr:col>3</xdr:col>
      <xdr:colOff>2484000</xdr:colOff>
      <xdr:row>205</xdr:row>
      <xdr:rowOff>931538</xdr:rowOff>
    </xdr:to>
    <xdr:sp macro="" textlink="">
      <xdr:nvSpPr>
        <xdr:cNvPr id="48" name="Rectángulo 47">
          <a:extLst>
            <a:ext uri="{FF2B5EF4-FFF2-40B4-BE49-F238E27FC236}">
              <a16:creationId xmlns:a16="http://schemas.microsoft.com/office/drawing/2014/main" id="{00000000-0008-0000-1400-000030000000}"/>
            </a:ext>
          </a:extLst>
        </xdr:cNvPr>
        <xdr:cNvSpPr/>
      </xdr:nvSpPr>
      <xdr:spPr bwMode="auto">
        <a:xfrm>
          <a:off x="1085850" y="567118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205</xdr:row>
      <xdr:rowOff>0</xdr:rowOff>
    </xdr:from>
    <xdr:to>
      <xdr:col>3</xdr:col>
      <xdr:colOff>2493525</xdr:colOff>
      <xdr:row>205</xdr:row>
      <xdr:rowOff>45719</xdr:rowOff>
    </xdr:to>
    <xdr:sp macro="" textlink="">
      <xdr:nvSpPr>
        <xdr:cNvPr id="49" name="Rectángulo 48">
          <a:extLst>
            <a:ext uri="{FF2B5EF4-FFF2-40B4-BE49-F238E27FC236}">
              <a16:creationId xmlns:a16="http://schemas.microsoft.com/office/drawing/2014/main" id="{00000000-0008-0000-1400-000031000000}"/>
            </a:ext>
          </a:extLst>
        </xdr:cNvPr>
        <xdr:cNvSpPr/>
      </xdr:nvSpPr>
      <xdr:spPr bwMode="auto">
        <a:xfrm>
          <a:off x="1095375" y="558260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205</xdr:row>
      <xdr:rowOff>885819</xdr:rowOff>
    </xdr:from>
    <xdr:to>
      <xdr:col>9</xdr:col>
      <xdr:colOff>3060000</xdr:colOff>
      <xdr:row>205</xdr:row>
      <xdr:rowOff>931538</xdr:rowOff>
    </xdr:to>
    <xdr:sp macro="" textlink="">
      <xdr:nvSpPr>
        <xdr:cNvPr id="50" name="Rectángulo 49">
          <a:extLst>
            <a:ext uri="{FF2B5EF4-FFF2-40B4-BE49-F238E27FC236}">
              <a16:creationId xmlns:a16="http://schemas.microsoft.com/office/drawing/2014/main" id="{00000000-0008-0000-1400-000032000000}"/>
            </a:ext>
          </a:extLst>
        </xdr:cNvPr>
        <xdr:cNvSpPr/>
      </xdr:nvSpPr>
      <xdr:spPr bwMode="auto">
        <a:xfrm>
          <a:off x="9906000" y="567118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205</xdr:row>
      <xdr:rowOff>0</xdr:rowOff>
    </xdr:from>
    <xdr:to>
      <xdr:col>9</xdr:col>
      <xdr:colOff>3069525</xdr:colOff>
      <xdr:row>205</xdr:row>
      <xdr:rowOff>45719</xdr:rowOff>
    </xdr:to>
    <xdr:sp macro="" textlink="">
      <xdr:nvSpPr>
        <xdr:cNvPr id="51" name="Rectángulo 50">
          <a:extLst>
            <a:ext uri="{FF2B5EF4-FFF2-40B4-BE49-F238E27FC236}">
              <a16:creationId xmlns:a16="http://schemas.microsoft.com/office/drawing/2014/main" id="{00000000-0008-0000-1400-000033000000}"/>
            </a:ext>
          </a:extLst>
        </xdr:cNvPr>
        <xdr:cNvSpPr/>
      </xdr:nvSpPr>
      <xdr:spPr bwMode="auto">
        <a:xfrm>
          <a:off x="9915525" y="558260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205</xdr:row>
      <xdr:rowOff>885819</xdr:rowOff>
    </xdr:from>
    <xdr:to>
      <xdr:col>11</xdr:col>
      <xdr:colOff>2520000</xdr:colOff>
      <xdr:row>205</xdr:row>
      <xdr:rowOff>931538</xdr:rowOff>
    </xdr:to>
    <xdr:sp macro="" textlink="">
      <xdr:nvSpPr>
        <xdr:cNvPr id="52" name="Rectángulo 51">
          <a:extLst>
            <a:ext uri="{FF2B5EF4-FFF2-40B4-BE49-F238E27FC236}">
              <a16:creationId xmlns:a16="http://schemas.microsoft.com/office/drawing/2014/main" id="{00000000-0008-0000-1400-000034000000}"/>
            </a:ext>
          </a:extLst>
        </xdr:cNvPr>
        <xdr:cNvSpPr/>
      </xdr:nvSpPr>
      <xdr:spPr bwMode="auto">
        <a:xfrm>
          <a:off x="12934950" y="567118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205</xdr:row>
      <xdr:rowOff>0</xdr:rowOff>
    </xdr:from>
    <xdr:to>
      <xdr:col>11</xdr:col>
      <xdr:colOff>2529525</xdr:colOff>
      <xdr:row>205</xdr:row>
      <xdr:rowOff>45719</xdr:rowOff>
    </xdr:to>
    <xdr:sp macro="" textlink="">
      <xdr:nvSpPr>
        <xdr:cNvPr id="53" name="Rectángulo 52">
          <a:extLst>
            <a:ext uri="{FF2B5EF4-FFF2-40B4-BE49-F238E27FC236}">
              <a16:creationId xmlns:a16="http://schemas.microsoft.com/office/drawing/2014/main" id="{00000000-0008-0000-1400-000035000000}"/>
            </a:ext>
          </a:extLst>
        </xdr:cNvPr>
        <xdr:cNvSpPr/>
      </xdr:nvSpPr>
      <xdr:spPr bwMode="auto">
        <a:xfrm>
          <a:off x="12944475" y="558260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203</xdr:row>
      <xdr:rowOff>885819</xdr:rowOff>
    </xdr:from>
    <xdr:to>
      <xdr:col>7</xdr:col>
      <xdr:colOff>2988000</xdr:colOff>
      <xdr:row>203</xdr:row>
      <xdr:rowOff>931538</xdr:rowOff>
    </xdr:to>
    <xdr:sp macro="" textlink="">
      <xdr:nvSpPr>
        <xdr:cNvPr id="54" name="Rectángulo 53">
          <a:extLst>
            <a:ext uri="{FF2B5EF4-FFF2-40B4-BE49-F238E27FC236}">
              <a16:creationId xmlns:a16="http://schemas.microsoft.com/office/drawing/2014/main" id="{00000000-0008-0000-1400-000036000000}"/>
            </a:ext>
          </a:extLst>
        </xdr:cNvPr>
        <xdr:cNvSpPr/>
      </xdr:nvSpPr>
      <xdr:spPr bwMode="auto">
        <a:xfrm>
          <a:off x="6715125" y="555688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203</xdr:row>
      <xdr:rowOff>0</xdr:rowOff>
    </xdr:from>
    <xdr:to>
      <xdr:col>7</xdr:col>
      <xdr:colOff>2997525</xdr:colOff>
      <xdr:row>203</xdr:row>
      <xdr:rowOff>45719</xdr:rowOff>
    </xdr:to>
    <xdr:sp macro="" textlink="">
      <xdr:nvSpPr>
        <xdr:cNvPr id="55" name="Rectángulo 54">
          <a:extLst>
            <a:ext uri="{FF2B5EF4-FFF2-40B4-BE49-F238E27FC236}">
              <a16:creationId xmlns:a16="http://schemas.microsoft.com/office/drawing/2014/main" id="{00000000-0008-0000-1400-000037000000}"/>
            </a:ext>
          </a:extLst>
        </xdr:cNvPr>
        <xdr:cNvSpPr/>
      </xdr:nvSpPr>
      <xdr:spPr bwMode="auto">
        <a:xfrm>
          <a:off x="6724650" y="546830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203</xdr:row>
      <xdr:rowOff>885819</xdr:rowOff>
    </xdr:from>
    <xdr:to>
      <xdr:col>5</xdr:col>
      <xdr:colOff>2700000</xdr:colOff>
      <xdr:row>203</xdr:row>
      <xdr:rowOff>931538</xdr:rowOff>
    </xdr:to>
    <xdr:sp macro="" textlink="">
      <xdr:nvSpPr>
        <xdr:cNvPr id="56" name="Rectángulo 55">
          <a:extLst>
            <a:ext uri="{FF2B5EF4-FFF2-40B4-BE49-F238E27FC236}">
              <a16:creationId xmlns:a16="http://schemas.microsoft.com/office/drawing/2014/main" id="{00000000-0008-0000-1400-000038000000}"/>
            </a:ext>
          </a:extLst>
        </xdr:cNvPr>
        <xdr:cNvSpPr/>
      </xdr:nvSpPr>
      <xdr:spPr bwMode="auto">
        <a:xfrm>
          <a:off x="3790950" y="555688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203</xdr:row>
      <xdr:rowOff>0</xdr:rowOff>
    </xdr:from>
    <xdr:to>
      <xdr:col>5</xdr:col>
      <xdr:colOff>2709525</xdr:colOff>
      <xdr:row>203</xdr:row>
      <xdr:rowOff>45719</xdr:rowOff>
    </xdr:to>
    <xdr:sp macro="" textlink="">
      <xdr:nvSpPr>
        <xdr:cNvPr id="57" name="Rectángulo 56">
          <a:extLst>
            <a:ext uri="{FF2B5EF4-FFF2-40B4-BE49-F238E27FC236}">
              <a16:creationId xmlns:a16="http://schemas.microsoft.com/office/drawing/2014/main" id="{00000000-0008-0000-1400-000039000000}"/>
            </a:ext>
          </a:extLst>
        </xdr:cNvPr>
        <xdr:cNvSpPr/>
      </xdr:nvSpPr>
      <xdr:spPr bwMode="auto">
        <a:xfrm>
          <a:off x="3800475" y="546830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203</xdr:row>
      <xdr:rowOff>885819</xdr:rowOff>
    </xdr:from>
    <xdr:to>
      <xdr:col>3</xdr:col>
      <xdr:colOff>2484000</xdr:colOff>
      <xdr:row>203</xdr:row>
      <xdr:rowOff>931538</xdr:rowOff>
    </xdr:to>
    <xdr:sp macro="" textlink="">
      <xdr:nvSpPr>
        <xdr:cNvPr id="58" name="Rectángulo 57">
          <a:extLst>
            <a:ext uri="{FF2B5EF4-FFF2-40B4-BE49-F238E27FC236}">
              <a16:creationId xmlns:a16="http://schemas.microsoft.com/office/drawing/2014/main" id="{00000000-0008-0000-1400-00003A000000}"/>
            </a:ext>
          </a:extLst>
        </xdr:cNvPr>
        <xdr:cNvSpPr/>
      </xdr:nvSpPr>
      <xdr:spPr bwMode="auto">
        <a:xfrm>
          <a:off x="1085850" y="555688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203</xdr:row>
      <xdr:rowOff>0</xdr:rowOff>
    </xdr:from>
    <xdr:to>
      <xdr:col>3</xdr:col>
      <xdr:colOff>2493525</xdr:colOff>
      <xdr:row>203</xdr:row>
      <xdr:rowOff>45719</xdr:rowOff>
    </xdr:to>
    <xdr:sp macro="" textlink="">
      <xdr:nvSpPr>
        <xdr:cNvPr id="59" name="Rectángulo 58">
          <a:extLst>
            <a:ext uri="{FF2B5EF4-FFF2-40B4-BE49-F238E27FC236}">
              <a16:creationId xmlns:a16="http://schemas.microsoft.com/office/drawing/2014/main" id="{00000000-0008-0000-1400-00003B000000}"/>
            </a:ext>
          </a:extLst>
        </xdr:cNvPr>
        <xdr:cNvSpPr/>
      </xdr:nvSpPr>
      <xdr:spPr bwMode="auto">
        <a:xfrm>
          <a:off x="1095375" y="546830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203</xdr:row>
      <xdr:rowOff>885819</xdr:rowOff>
    </xdr:from>
    <xdr:to>
      <xdr:col>9</xdr:col>
      <xdr:colOff>3060000</xdr:colOff>
      <xdr:row>203</xdr:row>
      <xdr:rowOff>931538</xdr:rowOff>
    </xdr:to>
    <xdr:sp macro="" textlink="">
      <xdr:nvSpPr>
        <xdr:cNvPr id="60" name="Rectángulo 59">
          <a:extLst>
            <a:ext uri="{FF2B5EF4-FFF2-40B4-BE49-F238E27FC236}">
              <a16:creationId xmlns:a16="http://schemas.microsoft.com/office/drawing/2014/main" id="{00000000-0008-0000-1400-00003C000000}"/>
            </a:ext>
          </a:extLst>
        </xdr:cNvPr>
        <xdr:cNvSpPr/>
      </xdr:nvSpPr>
      <xdr:spPr bwMode="auto">
        <a:xfrm>
          <a:off x="9906000" y="555688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203</xdr:row>
      <xdr:rowOff>0</xdr:rowOff>
    </xdr:from>
    <xdr:to>
      <xdr:col>9</xdr:col>
      <xdr:colOff>3069525</xdr:colOff>
      <xdr:row>203</xdr:row>
      <xdr:rowOff>45719</xdr:rowOff>
    </xdr:to>
    <xdr:sp macro="" textlink="">
      <xdr:nvSpPr>
        <xdr:cNvPr id="61" name="Rectángulo 60">
          <a:extLst>
            <a:ext uri="{FF2B5EF4-FFF2-40B4-BE49-F238E27FC236}">
              <a16:creationId xmlns:a16="http://schemas.microsoft.com/office/drawing/2014/main" id="{00000000-0008-0000-1400-00003D000000}"/>
            </a:ext>
          </a:extLst>
        </xdr:cNvPr>
        <xdr:cNvSpPr/>
      </xdr:nvSpPr>
      <xdr:spPr bwMode="auto">
        <a:xfrm>
          <a:off x="9915525" y="546830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203</xdr:row>
      <xdr:rowOff>885819</xdr:rowOff>
    </xdr:from>
    <xdr:to>
      <xdr:col>11</xdr:col>
      <xdr:colOff>2520000</xdr:colOff>
      <xdr:row>203</xdr:row>
      <xdr:rowOff>931538</xdr:rowOff>
    </xdr:to>
    <xdr:sp macro="" textlink="">
      <xdr:nvSpPr>
        <xdr:cNvPr id="62" name="Rectángulo 61">
          <a:extLst>
            <a:ext uri="{FF2B5EF4-FFF2-40B4-BE49-F238E27FC236}">
              <a16:creationId xmlns:a16="http://schemas.microsoft.com/office/drawing/2014/main" id="{00000000-0008-0000-1400-00003E000000}"/>
            </a:ext>
          </a:extLst>
        </xdr:cNvPr>
        <xdr:cNvSpPr/>
      </xdr:nvSpPr>
      <xdr:spPr bwMode="auto">
        <a:xfrm>
          <a:off x="12934950" y="555688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203</xdr:row>
      <xdr:rowOff>0</xdr:rowOff>
    </xdr:from>
    <xdr:to>
      <xdr:col>11</xdr:col>
      <xdr:colOff>2529525</xdr:colOff>
      <xdr:row>203</xdr:row>
      <xdr:rowOff>45719</xdr:rowOff>
    </xdr:to>
    <xdr:sp macro="" textlink="">
      <xdr:nvSpPr>
        <xdr:cNvPr id="63" name="Rectángulo 62">
          <a:extLst>
            <a:ext uri="{FF2B5EF4-FFF2-40B4-BE49-F238E27FC236}">
              <a16:creationId xmlns:a16="http://schemas.microsoft.com/office/drawing/2014/main" id="{00000000-0008-0000-1400-00003F000000}"/>
            </a:ext>
          </a:extLst>
        </xdr:cNvPr>
        <xdr:cNvSpPr/>
      </xdr:nvSpPr>
      <xdr:spPr bwMode="auto">
        <a:xfrm>
          <a:off x="12944475" y="546830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217</xdr:row>
      <xdr:rowOff>934925</xdr:rowOff>
    </xdr:from>
    <xdr:to>
      <xdr:col>7</xdr:col>
      <xdr:colOff>2988000</xdr:colOff>
      <xdr:row>218</xdr:row>
      <xdr:rowOff>8505</xdr:rowOff>
    </xdr:to>
    <xdr:sp macro="" textlink="">
      <xdr:nvSpPr>
        <xdr:cNvPr id="64" name="Rectángulo 63">
          <a:extLst>
            <a:ext uri="{FF2B5EF4-FFF2-40B4-BE49-F238E27FC236}">
              <a16:creationId xmlns:a16="http://schemas.microsoft.com/office/drawing/2014/main" id="{00000000-0008-0000-1400-000040000000}"/>
            </a:ext>
          </a:extLst>
        </xdr:cNvPr>
        <xdr:cNvSpPr/>
      </xdr:nvSpPr>
      <xdr:spPr bwMode="auto">
        <a:xfrm>
          <a:off x="6715125" y="6221877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217</xdr:row>
      <xdr:rowOff>0</xdr:rowOff>
    </xdr:from>
    <xdr:to>
      <xdr:col>7</xdr:col>
      <xdr:colOff>2997525</xdr:colOff>
      <xdr:row>217</xdr:row>
      <xdr:rowOff>45719</xdr:rowOff>
    </xdr:to>
    <xdr:sp macro="" textlink="">
      <xdr:nvSpPr>
        <xdr:cNvPr id="65" name="Rectángulo 64">
          <a:extLst>
            <a:ext uri="{FF2B5EF4-FFF2-40B4-BE49-F238E27FC236}">
              <a16:creationId xmlns:a16="http://schemas.microsoft.com/office/drawing/2014/main" id="{00000000-0008-0000-1400-000041000000}"/>
            </a:ext>
          </a:extLst>
        </xdr:cNvPr>
        <xdr:cNvSpPr/>
      </xdr:nvSpPr>
      <xdr:spPr bwMode="auto">
        <a:xfrm>
          <a:off x="6724650" y="612838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217</xdr:row>
      <xdr:rowOff>934925</xdr:rowOff>
    </xdr:from>
    <xdr:to>
      <xdr:col>5</xdr:col>
      <xdr:colOff>2700000</xdr:colOff>
      <xdr:row>218</xdr:row>
      <xdr:rowOff>8505</xdr:rowOff>
    </xdr:to>
    <xdr:sp macro="" textlink="">
      <xdr:nvSpPr>
        <xdr:cNvPr id="66" name="Rectángulo 65">
          <a:extLst>
            <a:ext uri="{FF2B5EF4-FFF2-40B4-BE49-F238E27FC236}">
              <a16:creationId xmlns:a16="http://schemas.microsoft.com/office/drawing/2014/main" id="{00000000-0008-0000-1400-000042000000}"/>
            </a:ext>
          </a:extLst>
        </xdr:cNvPr>
        <xdr:cNvSpPr/>
      </xdr:nvSpPr>
      <xdr:spPr bwMode="auto">
        <a:xfrm>
          <a:off x="3790950" y="6221877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217</xdr:row>
      <xdr:rowOff>0</xdr:rowOff>
    </xdr:from>
    <xdr:to>
      <xdr:col>5</xdr:col>
      <xdr:colOff>2709525</xdr:colOff>
      <xdr:row>217</xdr:row>
      <xdr:rowOff>45719</xdr:rowOff>
    </xdr:to>
    <xdr:sp macro="" textlink="">
      <xdr:nvSpPr>
        <xdr:cNvPr id="67" name="Rectángulo 66">
          <a:extLst>
            <a:ext uri="{FF2B5EF4-FFF2-40B4-BE49-F238E27FC236}">
              <a16:creationId xmlns:a16="http://schemas.microsoft.com/office/drawing/2014/main" id="{00000000-0008-0000-1400-000043000000}"/>
            </a:ext>
          </a:extLst>
        </xdr:cNvPr>
        <xdr:cNvSpPr/>
      </xdr:nvSpPr>
      <xdr:spPr bwMode="auto">
        <a:xfrm>
          <a:off x="3800475" y="612838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217</xdr:row>
      <xdr:rowOff>934925</xdr:rowOff>
    </xdr:from>
    <xdr:to>
      <xdr:col>3</xdr:col>
      <xdr:colOff>2484000</xdr:colOff>
      <xdr:row>218</xdr:row>
      <xdr:rowOff>8505</xdr:rowOff>
    </xdr:to>
    <xdr:sp macro="" textlink="">
      <xdr:nvSpPr>
        <xdr:cNvPr id="68" name="Rectángulo 67">
          <a:extLst>
            <a:ext uri="{FF2B5EF4-FFF2-40B4-BE49-F238E27FC236}">
              <a16:creationId xmlns:a16="http://schemas.microsoft.com/office/drawing/2014/main" id="{00000000-0008-0000-1400-000044000000}"/>
            </a:ext>
          </a:extLst>
        </xdr:cNvPr>
        <xdr:cNvSpPr/>
      </xdr:nvSpPr>
      <xdr:spPr bwMode="auto">
        <a:xfrm>
          <a:off x="1085850" y="6221877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217</xdr:row>
      <xdr:rowOff>0</xdr:rowOff>
    </xdr:from>
    <xdr:to>
      <xdr:col>3</xdr:col>
      <xdr:colOff>2493525</xdr:colOff>
      <xdr:row>217</xdr:row>
      <xdr:rowOff>45719</xdr:rowOff>
    </xdr:to>
    <xdr:sp macro="" textlink="">
      <xdr:nvSpPr>
        <xdr:cNvPr id="69" name="Rectángulo 68">
          <a:extLst>
            <a:ext uri="{FF2B5EF4-FFF2-40B4-BE49-F238E27FC236}">
              <a16:creationId xmlns:a16="http://schemas.microsoft.com/office/drawing/2014/main" id="{00000000-0008-0000-1400-000045000000}"/>
            </a:ext>
          </a:extLst>
        </xdr:cNvPr>
        <xdr:cNvSpPr/>
      </xdr:nvSpPr>
      <xdr:spPr bwMode="auto">
        <a:xfrm>
          <a:off x="1095375" y="612838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217</xdr:row>
      <xdr:rowOff>934925</xdr:rowOff>
    </xdr:from>
    <xdr:to>
      <xdr:col>9</xdr:col>
      <xdr:colOff>3060000</xdr:colOff>
      <xdr:row>218</xdr:row>
      <xdr:rowOff>8505</xdr:rowOff>
    </xdr:to>
    <xdr:sp macro="" textlink="">
      <xdr:nvSpPr>
        <xdr:cNvPr id="70" name="Rectángulo 69">
          <a:extLst>
            <a:ext uri="{FF2B5EF4-FFF2-40B4-BE49-F238E27FC236}">
              <a16:creationId xmlns:a16="http://schemas.microsoft.com/office/drawing/2014/main" id="{00000000-0008-0000-1400-000046000000}"/>
            </a:ext>
          </a:extLst>
        </xdr:cNvPr>
        <xdr:cNvSpPr/>
      </xdr:nvSpPr>
      <xdr:spPr bwMode="auto">
        <a:xfrm>
          <a:off x="9906000" y="62218775"/>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217</xdr:row>
      <xdr:rowOff>0</xdr:rowOff>
    </xdr:from>
    <xdr:to>
      <xdr:col>9</xdr:col>
      <xdr:colOff>3069525</xdr:colOff>
      <xdr:row>217</xdr:row>
      <xdr:rowOff>45719</xdr:rowOff>
    </xdr:to>
    <xdr:sp macro="" textlink="">
      <xdr:nvSpPr>
        <xdr:cNvPr id="71" name="Rectángulo 70">
          <a:extLst>
            <a:ext uri="{FF2B5EF4-FFF2-40B4-BE49-F238E27FC236}">
              <a16:creationId xmlns:a16="http://schemas.microsoft.com/office/drawing/2014/main" id="{00000000-0008-0000-1400-000047000000}"/>
            </a:ext>
          </a:extLst>
        </xdr:cNvPr>
        <xdr:cNvSpPr/>
      </xdr:nvSpPr>
      <xdr:spPr bwMode="auto">
        <a:xfrm>
          <a:off x="9915525" y="612838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217</xdr:row>
      <xdr:rowOff>934925</xdr:rowOff>
    </xdr:from>
    <xdr:to>
      <xdr:col>11</xdr:col>
      <xdr:colOff>2520000</xdr:colOff>
      <xdr:row>218</xdr:row>
      <xdr:rowOff>8505</xdr:rowOff>
    </xdr:to>
    <xdr:sp macro="" textlink="">
      <xdr:nvSpPr>
        <xdr:cNvPr id="72" name="Rectángulo 71">
          <a:extLst>
            <a:ext uri="{FF2B5EF4-FFF2-40B4-BE49-F238E27FC236}">
              <a16:creationId xmlns:a16="http://schemas.microsoft.com/office/drawing/2014/main" id="{00000000-0008-0000-1400-000048000000}"/>
            </a:ext>
          </a:extLst>
        </xdr:cNvPr>
        <xdr:cNvSpPr/>
      </xdr:nvSpPr>
      <xdr:spPr bwMode="auto">
        <a:xfrm>
          <a:off x="12934950" y="6221877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217</xdr:row>
      <xdr:rowOff>0</xdr:rowOff>
    </xdr:from>
    <xdr:to>
      <xdr:col>11</xdr:col>
      <xdr:colOff>2529525</xdr:colOff>
      <xdr:row>217</xdr:row>
      <xdr:rowOff>45719</xdr:rowOff>
    </xdr:to>
    <xdr:sp macro="" textlink="">
      <xdr:nvSpPr>
        <xdr:cNvPr id="73" name="Rectángulo 72">
          <a:extLst>
            <a:ext uri="{FF2B5EF4-FFF2-40B4-BE49-F238E27FC236}">
              <a16:creationId xmlns:a16="http://schemas.microsoft.com/office/drawing/2014/main" id="{00000000-0008-0000-1400-000049000000}"/>
            </a:ext>
          </a:extLst>
        </xdr:cNvPr>
        <xdr:cNvSpPr/>
      </xdr:nvSpPr>
      <xdr:spPr bwMode="auto">
        <a:xfrm>
          <a:off x="12944475" y="612838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215</xdr:row>
      <xdr:rowOff>885819</xdr:rowOff>
    </xdr:from>
    <xdr:to>
      <xdr:col>7</xdr:col>
      <xdr:colOff>2988000</xdr:colOff>
      <xdr:row>215</xdr:row>
      <xdr:rowOff>931538</xdr:rowOff>
    </xdr:to>
    <xdr:sp macro="" textlink="">
      <xdr:nvSpPr>
        <xdr:cNvPr id="74" name="Rectángulo 73">
          <a:extLst>
            <a:ext uri="{FF2B5EF4-FFF2-40B4-BE49-F238E27FC236}">
              <a16:creationId xmlns:a16="http://schemas.microsoft.com/office/drawing/2014/main" id="{00000000-0008-0000-1400-00004A000000}"/>
            </a:ext>
          </a:extLst>
        </xdr:cNvPr>
        <xdr:cNvSpPr/>
      </xdr:nvSpPr>
      <xdr:spPr bwMode="auto">
        <a:xfrm>
          <a:off x="6715125" y="610076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215</xdr:row>
      <xdr:rowOff>0</xdr:rowOff>
    </xdr:from>
    <xdr:to>
      <xdr:col>7</xdr:col>
      <xdr:colOff>2997525</xdr:colOff>
      <xdr:row>215</xdr:row>
      <xdr:rowOff>45719</xdr:rowOff>
    </xdr:to>
    <xdr:sp macro="" textlink="">
      <xdr:nvSpPr>
        <xdr:cNvPr id="75" name="Rectángulo 74">
          <a:extLst>
            <a:ext uri="{FF2B5EF4-FFF2-40B4-BE49-F238E27FC236}">
              <a16:creationId xmlns:a16="http://schemas.microsoft.com/office/drawing/2014/main" id="{00000000-0008-0000-1400-00004B000000}"/>
            </a:ext>
          </a:extLst>
        </xdr:cNvPr>
        <xdr:cNvSpPr/>
      </xdr:nvSpPr>
      <xdr:spPr bwMode="auto">
        <a:xfrm>
          <a:off x="6724650" y="601218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215</xdr:row>
      <xdr:rowOff>885819</xdr:rowOff>
    </xdr:from>
    <xdr:to>
      <xdr:col>5</xdr:col>
      <xdr:colOff>2700000</xdr:colOff>
      <xdr:row>215</xdr:row>
      <xdr:rowOff>931538</xdr:rowOff>
    </xdr:to>
    <xdr:sp macro="" textlink="">
      <xdr:nvSpPr>
        <xdr:cNvPr id="76" name="Rectángulo 75">
          <a:extLst>
            <a:ext uri="{FF2B5EF4-FFF2-40B4-BE49-F238E27FC236}">
              <a16:creationId xmlns:a16="http://schemas.microsoft.com/office/drawing/2014/main" id="{00000000-0008-0000-1400-00004C000000}"/>
            </a:ext>
          </a:extLst>
        </xdr:cNvPr>
        <xdr:cNvSpPr/>
      </xdr:nvSpPr>
      <xdr:spPr bwMode="auto">
        <a:xfrm>
          <a:off x="3790950" y="610076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215</xdr:row>
      <xdr:rowOff>0</xdr:rowOff>
    </xdr:from>
    <xdr:to>
      <xdr:col>5</xdr:col>
      <xdr:colOff>2709525</xdr:colOff>
      <xdr:row>215</xdr:row>
      <xdr:rowOff>45719</xdr:rowOff>
    </xdr:to>
    <xdr:sp macro="" textlink="">
      <xdr:nvSpPr>
        <xdr:cNvPr id="77" name="Rectángulo 76">
          <a:extLst>
            <a:ext uri="{FF2B5EF4-FFF2-40B4-BE49-F238E27FC236}">
              <a16:creationId xmlns:a16="http://schemas.microsoft.com/office/drawing/2014/main" id="{00000000-0008-0000-1400-00004D000000}"/>
            </a:ext>
          </a:extLst>
        </xdr:cNvPr>
        <xdr:cNvSpPr/>
      </xdr:nvSpPr>
      <xdr:spPr bwMode="auto">
        <a:xfrm>
          <a:off x="3800475" y="601218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215</xdr:row>
      <xdr:rowOff>885819</xdr:rowOff>
    </xdr:from>
    <xdr:to>
      <xdr:col>3</xdr:col>
      <xdr:colOff>2484000</xdr:colOff>
      <xdr:row>215</xdr:row>
      <xdr:rowOff>931538</xdr:rowOff>
    </xdr:to>
    <xdr:sp macro="" textlink="">
      <xdr:nvSpPr>
        <xdr:cNvPr id="78" name="Rectángulo 77">
          <a:extLst>
            <a:ext uri="{FF2B5EF4-FFF2-40B4-BE49-F238E27FC236}">
              <a16:creationId xmlns:a16="http://schemas.microsoft.com/office/drawing/2014/main" id="{00000000-0008-0000-1400-00004E000000}"/>
            </a:ext>
          </a:extLst>
        </xdr:cNvPr>
        <xdr:cNvSpPr/>
      </xdr:nvSpPr>
      <xdr:spPr bwMode="auto">
        <a:xfrm>
          <a:off x="1085850" y="610076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215</xdr:row>
      <xdr:rowOff>0</xdr:rowOff>
    </xdr:from>
    <xdr:to>
      <xdr:col>3</xdr:col>
      <xdr:colOff>2493525</xdr:colOff>
      <xdr:row>215</xdr:row>
      <xdr:rowOff>45719</xdr:rowOff>
    </xdr:to>
    <xdr:sp macro="" textlink="">
      <xdr:nvSpPr>
        <xdr:cNvPr id="79" name="Rectángulo 78">
          <a:extLst>
            <a:ext uri="{FF2B5EF4-FFF2-40B4-BE49-F238E27FC236}">
              <a16:creationId xmlns:a16="http://schemas.microsoft.com/office/drawing/2014/main" id="{00000000-0008-0000-1400-00004F000000}"/>
            </a:ext>
          </a:extLst>
        </xdr:cNvPr>
        <xdr:cNvSpPr/>
      </xdr:nvSpPr>
      <xdr:spPr bwMode="auto">
        <a:xfrm>
          <a:off x="1095375" y="601218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215</xdr:row>
      <xdr:rowOff>885819</xdr:rowOff>
    </xdr:from>
    <xdr:to>
      <xdr:col>9</xdr:col>
      <xdr:colOff>3060000</xdr:colOff>
      <xdr:row>215</xdr:row>
      <xdr:rowOff>931538</xdr:rowOff>
    </xdr:to>
    <xdr:sp macro="" textlink="">
      <xdr:nvSpPr>
        <xdr:cNvPr id="80" name="Rectángulo 79">
          <a:extLst>
            <a:ext uri="{FF2B5EF4-FFF2-40B4-BE49-F238E27FC236}">
              <a16:creationId xmlns:a16="http://schemas.microsoft.com/office/drawing/2014/main" id="{00000000-0008-0000-1400-000050000000}"/>
            </a:ext>
          </a:extLst>
        </xdr:cNvPr>
        <xdr:cNvSpPr/>
      </xdr:nvSpPr>
      <xdr:spPr bwMode="auto">
        <a:xfrm>
          <a:off x="9906000" y="6100761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215</xdr:row>
      <xdr:rowOff>0</xdr:rowOff>
    </xdr:from>
    <xdr:to>
      <xdr:col>9</xdr:col>
      <xdr:colOff>3069525</xdr:colOff>
      <xdr:row>215</xdr:row>
      <xdr:rowOff>45719</xdr:rowOff>
    </xdr:to>
    <xdr:sp macro="" textlink="">
      <xdr:nvSpPr>
        <xdr:cNvPr id="81" name="Rectángulo 80">
          <a:extLst>
            <a:ext uri="{FF2B5EF4-FFF2-40B4-BE49-F238E27FC236}">
              <a16:creationId xmlns:a16="http://schemas.microsoft.com/office/drawing/2014/main" id="{00000000-0008-0000-1400-000051000000}"/>
            </a:ext>
          </a:extLst>
        </xdr:cNvPr>
        <xdr:cNvSpPr/>
      </xdr:nvSpPr>
      <xdr:spPr bwMode="auto">
        <a:xfrm>
          <a:off x="9915525" y="6012180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215</xdr:row>
      <xdr:rowOff>885819</xdr:rowOff>
    </xdr:from>
    <xdr:to>
      <xdr:col>11</xdr:col>
      <xdr:colOff>2520000</xdr:colOff>
      <xdr:row>215</xdr:row>
      <xdr:rowOff>931538</xdr:rowOff>
    </xdr:to>
    <xdr:sp macro="" textlink="">
      <xdr:nvSpPr>
        <xdr:cNvPr id="82" name="Rectángulo 81">
          <a:extLst>
            <a:ext uri="{FF2B5EF4-FFF2-40B4-BE49-F238E27FC236}">
              <a16:creationId xmlns:a16="http://schemas.microsoft.com/office/drawing/2014/main" id="{00000000-0008-0000-1400-000052000000}"/>
            </a:ext>
          </a:extLst>
        </xdr:cNvPr>
        <xdr:cNvSpPr/>
      </xdr:nvSpPr>
      <xdr:spPr bwMode="auto">
        <a:xfrm>
          <a:off x="12934950" y="610076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215</xdr:row>
      <xdr:rowOff>0</xdr:rowOff>
    </xdr:from>
    <xdr:to>
      <xdr:col>11</xdr:col>
      <xdr:colOff>2529525</xdr:colOff>
      <xdr:row>215</xdr:row>
      <xdr:rowOff>45719</xdr:rowOff>
    </xdr:to>
    <xdr:sp macro="" textlink="">
      <xdr:nvSpPr>
        <xdr:cNvPr id="83" name="Rectángulo 82">
          <a:extLst>
            <a:ext uri="{FF2B5EF4-FFF2-40B4-BE49-F238E27FC236}">
              <a16:creationId xmlns:a16="http://schemas.microsoft.com/office/drawing/2014/main" id="{00000000-0008-0000-1400-000053000000}"/>
            </a:ext>
          </a:extLst>
        </xdr:cNvPr>
        <xdr:cNvSpPr/>
      </xdr:nvSpPr>
      <xdr:spPr bwMode="auto">
        <a:xfrm>
          <a:off x="12944475" y="601218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213</xdr:row>
      <xdr:rowOff>885819</xdr:rowOff>
    </xdr:from>
    <xdr:to>
      <xdr:col>7</xdr:col>
      <xdr:colOff>2988000</xdr:colOff>
      <xdr:row>213</xdr:row>
      <xdr:rowOff>931538</xdr:rowOff>
    </xdr:to>
    <xdr:sp macro="" textlink="">
      <xdr:nvSpPr>
        <xdr:cNvPr id="84" name="Rectángulo 83">
          <a:extLst>
            <a:ext uri="{FF2B5EF4-FFF2-40B4-BE49-F238E27FC236}">
              <a16:creationId xmlns:a16="http://schemas.microsoft.com/office/drawing/2014/main" id="{00000000-0008-0000-1400-000054000000}"/>
            </a:ext>
          </a:extLst>
        </xdr:cNvPr>
        <xdr:cNvSpPr/>
      </xdr:nvSpPr>
      <xdr:spPr bwMode="auto">
        <a:xfrm>
          <a:off x="6715125" y="598646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213</xdr:row>
      <xdr:rowOff>0</xdr:rowOff>
    </xdr:from>
    <xdr:to>
      <xdr:col>7</xdr:col>
      <xdr:colOff>2997525</xdr:colOff>
      <xdr:row>213</xdr:row>
      <xdr:rowOff>45719</xdr:rowOff>
    </xdr:to>
    <xdr:sp macro="" textlink="">
      <xdr:nvSpPr>
        <xdr:cNvPr id="85" name="Rectángulo 84">
          <a:extLst>
            <a:ext uri="{FF2B5EF4-FFF2-40B4-BE49-F238E27FC236}">
              <a16:creationId xmlns:a16="http://schemas.microsoft.com/office/drawing/2014/main" id="{00000000-0008-0000-1400-000055000000}"/>
            </a:ext>
          </a:extLst>
        </xdr:cNvPr>
        <xdr:cNvSpPr/>
      </xdr:nvSpPr>
      <xdr:spPr bwMode="auto">
        <a:xfrm>
          <a:off x="6724650" y="589788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213</xdr:row>
      <xdr:rowOff>885819</xdr:rowOff>
    </xdr:from>
    <xdr:to>
      <xdr:col>5</xdr:col>
      <xdr:colOff>2700000</xdr:colOff>
      <xdr:row>213</xdr:row>
      <xdr:rowOff>931538</xdr:rowOff>
    </xdr:to>
    <xdr:sp macro="" textlink="">
      <xdr:nvSpPr>
        <xdr:cNvPr id="86" name="Rectángulo 85">
          <a:extLst>
            <a:ext uri="{FF2B5EF4-FFF2-40B4-BE49-F238E27FC236}">
              <a16:creationId xmlns:a16="http://schemas.microsoft.com/office/drawing/2014/main" id="{00000000-0008-0000-1400-000056000000}"/>
            </a:ext>
          </a:extLst>
        </xdr:cNvPr>
        <xdr:cNvSpPr/>
      </xdr:nvSpPr>
      <xdr:spPr bwMode="auto">
        <a:xfrm>
          <a:off x="3790950" y="598646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213</xdr:row>
      <xdr:rowOff>0</xdr:rowOff>
    </xdr:from>
    <xdr:to>
      <xdr:col>5</xdr:col>
      <xdr:colOff>2709525</xdr:colOff>
      <xdr:row>213</xdr:row>
      <xdr:rowOff>45719</xdr:rowOff>
    </xdr:to>
    <xdr:sp macro="" textlink="">
      <xdr:nvSpPr>
        <xdr:cNvPr id="87" name="Rectángulo 86">
          <a:extLst>
            <a:ext uri="{FF2B5EF4-FFF2-40B4-BE49-F238E27FC236}">
              <a16:creationId xmlns:a16="http://schemas.microsoft.com/office/drawing/2014/main" id="{00000000-0008-0000-1400-000057000000}"/>
            </a:ext>
          </a:extLst>
        </xdr:cNvPr>
        <xdr:cNvSpPr/>
      </xdr:nvSpPr>
      <xdr:spPr bwMode="auto">
        <a:xfrm>
          <a:off x="3800475" y="589788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213</xdr:row>
      <xdr:rowOff>885819</xdr:rowOff>
    </xdr:from>
    <xdr:to>
      <xdr:col>3</xdr:col>
      <xdr:colOff>2484000</xdr:colOff>
      <xdr:row>213</xdr:row>
      <xdr:rowOff>931538</xdr:rowOff>
    </xdr:to>
    <xdr:sp macro="" textlink="">
      <xdr:nvSpPr>
        <xdr:cNvPr id="88" name="Rectángulo 87">
          <a:extLst>
            <a:ext uri="{FF2B5EF4-FFF2-40B4-BE49-F238E27FC236}">
              <a16:creationId xmlns:a16="http://schemas.microsoft.com/office/drawing/2014/main" id="{00000000-0008-0000-1400-000058000000}"/>
            </a:ext>
          </a:extLst>
        </xdr:cNvPr>
        <xdr:cNvSpPr/>
      </xdr:nvSpPr>
      <xdr:spPr bwMode="auto">
        <a:xfrm>
          <a:off x="1085850" y="598646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213</xdr:row>
      <xdr:rowOff>0</xdr:rowOff>
    </xdr:from>
    <xdr:to>
      <xdr:col>3</xdr:col>
      <xdr:colOff>2493525</xdr:colOff>
      <xdr:row>213</xdr:row>
      <xdr:rowOff>45719</xdr:rowOff>
    </xdr:to>
    <xdr:sp macro="" textlink="">
      <xdr:nvSpPr>
        <xdr:cNvPr id="89" name="Rectángulo 88">
          <a:extLst>
            <a:ext uri="{FF2B5EF4-FFF2-40B4-BE49-F238E27FC236}">
              <a16:creationId xmlns:a16="http://schemas.microsoft.com/office/drawing/2014/main" id="{00000000-0008-0000-1400-000059000000}"/>
            </a:ext>
          </a:extLst>
        </xdr:cNvPr>
        <xdr:cNvSpPr/>
      </xdr:nvSpPr>
      <xdr:spPr bwMode="auto">
        <a:xfrm>
          <a:off x="1095375" y="589788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213</xdr:row>
      <xdr:rowOff>885819</xdr:rowOff>
    </xdr:from>
    <xdr:to>
      <xdr:col>9</xdr:col>
      <xdr:colOff>3060000</xdr:colOff>
      <xdr:row>213</xdr:row>
      <xdr:rowOff>931538</xdr:rowOff>
    </xdr:to>
    <xdr:sp macro="" textlink="">
      <xdr:nvSpPr>
        <xdr:cNvPr id="90" name="Rectángulo 89">
          <a:extLst>
            <a:ext uri="{FF2B5EF4-FFF2-40B4-BE49-F238E27FC236}">
              <a16:creationId xmlns:a16="http://schemas.microsoft.com/office/drawing/2014/main" id="{00000000-0008-0000-1400-00005A000000}"/>
            </a:ext>
          </a:extLst>
        </xdr:cNvPr>
        <xdr:cNvSpPr/>
      </xdr:nvSpPr>
      <xdr:spPr bwMode="auto">
        <a:xfrm>
          <a:off x="9906000" y="5986461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213</xdr:row>
      <xdr:rowOff>0</xdr:rowOff>
    </xdr:from>
    <xdr:to>
      <xdr:col>9</xdr:col>
      <xdr:colOff>3069525</xdr:colOff>
      <xdr:row>213</xdr:row>
      <xdr:rowOff>45719</xdr:rowOff>
    </xdr:to>
    <xdr:sp macro="" textlink="">
      <xdr:nvSpPr>
        <xdr:cNvPr id="91" name="Rectángulo 90">
          <a:extLst>
            <a:ext uri="{FF2B5EF4-FFF2-40B4-BE49-F238E27FC236}">
              <a16:creationId xmlns:a16="http://schemas.microsoft.com/office/drawing/2014/main" id="{00000000-0008-0000-1400-00005B000000}"/>
            </a:ext>
          </a:extLst>
        </xdr:cNvPr>
        <xdr:cNvSpPr/>
      </xdr:nvSpPr>
      <xdr:spPr bwMode="auto">
        <a:xfrm>
          <a:off x="9915525" y="5897880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213</xdr:row>
      <xdr:rowOff>885819</xdr:rowOff>
    </xdr:from>
    <xdr:to>
      <xdr:col>11</xdr:col>
      <xdr:colOff>2520000</xdr:colOff>
      <xdr:row>213</xdr:row>
      <xdr:rowOff>931538</xdr:rowOff>
    </xdr:to>
    <xdr:sp macro="" textlink="">
      <xdr:nvSpPr>
        <xdr:cNvPr id="92" name="Rectángulo 91">
          <a:extLst>
            <a:ext uri="{FF2B5EF4-FFF2-40B4-BE49-F238E27FC236}">
              <a16:creationId xmlns:a16="http://schemas.microsoft.com/office/drawing/2014/main" id="{00000000-0008-0000-1400-00005C000000}"/>
            </a:ext>
          </a:extLst>
        </xdr:cNvPr>
        <xdr:cNvSpPr/>
      </xdr:nvSpPr>
      <xdr:spPr bwMode="auto">
        <a:xfrm>
          <a:off x="12934950" y="598646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213</xdr:row>
      <xdr:rowOff>0</xdr:rowOff>
    </xdr:from>
    <xdr:to>
      <xdr:col>11</xdr:col>
      <xdr:colOff>2529525</xdr:colOff>
      <xdr:row>213</xdr:row>
      <xdr:rowOff>45719</xdr:rowOff>
    </xdr:to>
    <xdr:sp macro="" textlink="">
      <xdr:nvSpPr>
        <xdr:cNvPr id="93" name="Rectángulo 92">
          <a:extLst>
            <a:ext uri="{FF2B5EF4-FFF2-40B4-BE49-F238E27FC236}">
              <a16:creationId xmlns:a16="http://schemas.microsoft.com/office/drawing/2014/main" id="{00000000-0008-0000-1400-00005D000000}"/>
            </a:ext>
          </a:extLst>
        </xdr:cNvPr>
        <xdr:cNvSpPr/>
      </xdr:nvSpPr>
      <xdr:spPr bwMode="auto">
        <a:xfrm>
          <a:off x="12944475" y="589788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227</xdr:row>
      <xdr:rowOff>934924</xdr:rowOff>
    </xdr:from>
    <xdr:to>
      <xdr:col>7</xdr:col>
      <xdr:colOff>2988000</xdr:colOff>
      <xdr:row>228</xdr:row>
      <xdr:rowOff>8504</xdr:rowOff>
    </xdr:to>
    <xdr:sp macro="" textlink="">
      <xdr:nvSpPr>
        <xdr:cNvPr id="94" name="Rectángulo 93">
          <a:extLst>
            <a:ext uri="{FF2B5EF4-FFF2-40B4-BE49-F238E27FC236}">
              <a16:creationId xmlns:a16="http://schemas.microsoft.com/office/drawing/2014/main" id="{00000000-0008-0000-1400-00005E000000}"/>
            </a:ext>
          </a:extLst>
        </xdr:cNvPr>
        <xdr:cNvSpPr/>
      </xdr:nvSpPr>
      <xdr:spPr bwMode="auto">
        <a:xfrm>
          <a:off x="6715125" y="665145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226</xdr:row>
      <xdr:rowOff>225850</xdr:rowOff>
    </xdr:from>
    <xdr:to>
      <xdr:col>7</xdr:col>
      <xdr:colOff>2997525</xdr:colOff>
      <xdr:row>227</xdr:row>
      <xdr:rowOff>45718</xdr:rowOff>
    </xdr:to>
    <xdr:sp macro="" textlink="">
      <xdr:nvSpPr>
        <xdr:cNvPr id="95" name="Rectángulo 94">
          <a:extLst>
            <a:ext uri="{FF2B5EF4-FFF2-40B4-BE49-F238E27FC236}">
              <a16:creationId xmlns:a16="http://schemas.microsoft.com/office/drawing/2014/main" id="{00000000-0008-0000-1400-00005F000000}"/>
            </a:ext>
          </a:extLst>
        </xdr:cNvPr>
        <xdr:cNvSpPr/>
      </xdr:nvSpPr>
      <xdr:spPr bwMode="auto">
        <a:xfrm>
          <a:off x="6724650" y="6557687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227</xdr:row>
      <xdr:rowOff>934924</xdr:rowOff>
    </xdr:from>
    <xdr:to>
      <xdr:col>5</xdr:col>
      <xdr:colOff>2700000</xdr:colOff>
      <xdr:row>228</xdr:row>
      <xdr:rowOff>8504</xdr:rowOff>
    </xdr:to>
    <xdr:sp macro="" textlink="">
      <xdr:nvSpPr>
        <xdr:cNvPr id="96" name="Rectángulo 95">
          <a:extLst>
            <a:ext uri="{FF2B5EF4-FFF2-40B4-BE49-F238E27FC236}">
              <a16:creationId xmlns:a16="http://schemas.microsoft.com/office/drawing/2014/main" id="{00000000-0008-0000-1400-000060000000}"/>
            </a:ext>
          </a:extLst>
        </xdr:cNvPr>
        <xdr:cNvSpPr/>
      </xdr:nvSpPr>
      <xdr:spPr bwMode="auto">
        <a:xfrm>
          <a:off x="3790950" y="665145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226</xdr:row>
      <xdr:rowOff>225850</xdr:rowOff>
    </xdr:from>
    <xdr:to>
      <xdr:col>5</xdr:col>
      <xdr:colOff>2709525</xdr:colOff>
      <xdr:row>227</xdr:row>
      <xdr:rowOff>45718</xdr:rowOff>
    </xdr:to>
    <xdr:sp macro="" textlink="">
      <xdr:nvSpPr>
        <xdr:cNvPr id="97" name="Rectángulo 96">
          <a:extLst>
            <a:ext uri="{FF2B5EF4-FFF2-40B4-BE49-F238E27FC236}">
              <a16:creationId xmlns:a16="http://schemas.microsoft.com/office/drawing/2014/main" id="{00000000-0008-0000-1400-000061000000}"/>
            </a:ext>
          </a:extLst>
        </xdr:cNvPr>
        <xdr:cNvSpPr/>
      </xdr:nvSpPr>
      <xdr:spPr bwMode="auto">
        <a:xfrm>
          <a:off x="3800475" y="655768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227</xdr:row>
      <xdr:rowOff>934924</xdr:rowOff>
    </xdr:from>
    <xdr:to>
      <xdr:col>3</xdr:col>
      <xdr:colOff>2484000</xdr:colOff>
      <xdr:row>228</xdr:row>
      <xdr:rowOff>8504</xdr:rowOff>
    </xdr:to>
    <xdr:sp macro="" textlink="">
      <xdr:nvSpPr>
        <xdr:cNvPr id="98" name="Rectángulo 97">
          <a:extLst>
            <a:ext uri="{FF2B5EF4-FFF2-40B4-BE49-F238E27FC236}">
              <a16:creationId xmlns:a16="http://schemas.microsoft.com/office/drawing/2014/main" id="{00000000-0008-0000-1400-000062000000}"/>
            </a:ext>
          </a:extLst>
        </xdr:cNvPr>
        <xdr:cNvSpPr/>
      </xdr:nvSpPr>
      <xdr:spPr bwMode="auto">
        <a:xfrm>
          <a:off x="1085850" y="665145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226</xdr:row>
      <xdr:rowOff>225850</xdr:rowOff>
    </xdr:from>
    <xdr:to>
      <xdr:col>3</xdr:col>
      <xdr:colOff>2493525</xdr:colOff>
      <xdr:row>227</xdr:row>
      <xdr:rowOff>45718</xdr:rowOff>
    </xdr:to>
    <xdr:sp macro="" textlink="">
      <xdr:nvSpPr>
        <xdr:cNvPr id="99" name="Rectángulo 98">
          <a:extLst>
            <a:ext uri="{FF2B5EF4-FFF2-40B4-BE49-F238E27FC236}">
              <a16:creationId xmlns:a16="http://schemas.microsoft.com/office/drawing/2014/main" id="{00000000-0008-0000-1400-000063000000}"/>
            </a:ext>
          </a:extLst>
        </xdr:cNvPr>
        <xdr:cNvSpPr/>
      </xdr:nvSpPr>
      <xdr:spPr bwMode="auto">
        <a:xfrm>
          <a:off x="1095375" y="655768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227</xdr:row>
      <xdr:rowOff>934924</xdr:rowOff>
    </xdr:from>
    <xdr:to>
      <xdr:col>9</xdr:col>
      <xdr:colOff>3060000</xdr:colOff>
      <xdr:row>228</xdr:row>
      <xdr:rowOff>8504</xdr:rowOff>
    </xdr:to>
    <xdr:sp macro="" textlink="">
      <xdr:nvSpPr>
        <xdr:cNvPr id="100" name="Rectángulo 99">
          <a:extLst>
            <a:ext uri="{FF2B5EF4-FFF2-40B4-BE49-F238E27FC236}">
              <a16:creationId xmlns:a16="http://schemas.microsoft.com/office/drawing/2014/main" id="{00000000-0008-0000-1400-000064000000}"/>
            </a:ext>
          </a:extLst>
        </xdr:cNvPr>
        <xdr:cNvSpPr/>
      </xdr:nvSpPr>
      <xdr:spPr bwMode="auto">
        <a:xfrm>
          <a:off x="9906000" y="6651454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226</xdr:row>
      <xdr:rowOff>225850</xdr:rowOff>
    </xdr:from>
    <xdr:to>
      <xdr:col>9</xdr:col>
      <xdr:colOff>3069525</xdr:colOff>
      <xdr:row>227</xdr:row>
      <xdr:rowOff>45718</xdr:rowOff>
    </xdr:to>
    <xdr:sp macro="" textlink="">
      <xdr:nvSpPr>
        <xdr:cNvPr id="101" name="Rectángulo 100">
          <a:extLst>
            <a:ext uri="{FF2B5EF4-FFF2-40B4-BE49-F238E27FC236}">
              <a16:creationId xmlns:a16="http://schemas.microsoft.com/office/drawing/2014/main" id="{00000000-0008-0000-1400-000065000000}"/>
            </a:ext>
          </a:extLst>
        </xdr:cNvPr>
        <xdr:cNvSpPr/>
      </xdr:nvSpPr>
      <xdr:spPr bwMode="auto">
        <a:xfrm>
          <a:off x="9915525" y="65576875"/>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227</xdr:row>
      <xdr:rowOff>934924</xdr:rowOff>
    </xdr:from>
    <xdr:to>
      <xdr:col>11</xdr:col>
      <xdr:colOff>2520000</xdr:colOff>
      <xdr:row>228</xdr:row>
      <xdr:rowOff>8504</xdr:rowOff>
    </xdr:to>
    <xdr:sp macro="" textlink="">
      <xdr:nvSpPr>
        <xdr:cNvPr id="102" name="Rectángulo 101">
          <a:extLst>
            <a:ext uri="{FF2B5EF4-FFF2-40B4-BE49-F238E27FC236}">
              <a16:creationId xmlns:a16="http://schemas.microsoft.com/office/drawing/2014/main" id="{00000000-0008-0000-1400-000066000000}"/>
            </a:ext>
          </a:extLst>
        </xdr:cNvPr>
        <xdr:cNvSpPr/>
      </xdr:nvSpPr>
      <xdr:spPr bwMode="auto">
        <a:xfrm>
          <a:off x="12934950" y="665145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226</xdr:row>
      <xdr:rowOff>225850</xdr:rowOff>
    </xdr:from>
    <xdr:to>
      <xdr:col>11</xdr:col>
      <xdr:colOff>2529525</xdr:colOff>
      <xdr:row>227</xdr:row>
      <xdr:rowOff>45718</xdr:rowOff>
    </xdr:to>
    <xdr:sp macro="" textlink="">
      <xdr:nvSpPr>
        <xdr:cNvPr id="103" name="Rectángulo 102">
          <a:extLst>
            <a:ext uri="{FF2B5EF4-FFF2-40B4-BE49-F238E27FC236}">
              <a16:creationId xmlns:a16="http://schemas.microsoft.com/office/drawing/2014/main" id="{00000000-0008-0000-1400-000067000000}"/>
            </a:ext>
          </a:extLst>
        </xdr:cNvPr>
        <xdr:cNvSpPr/>
      </xdr:nvSpPr>
      <xdr:spPr bwMode="auto">
        <a:xfrm>
          <a:off x="12944475" y="655768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225</xdr:row>
      <xdr:rowOff>885818</xdr:rowOff>
    </xdr:from>
    <xdr:to>
      <xdr:col>7</xdr:col>
      <xdr:colOff>2988000</xdr:colOff>
      <xdr:row>225</xdr:row>
      <xdr:rowOff>931537</xdr:rowOff>
    </xdr:to>
    <xdr:sp macro="" textlink="">
      <xdr:nvSpPr>
        <xdr:cNvPr id="104" name="Rectángulo 103">
          <a:extLst>
            <a:ext uri="{FF2B5EF4-FFF2-40B4-BE49-F238E27FC236}">
              <a16:creationId xmlns:a16="http://schemas.microsoft.com/office/drawing/2014/main" id="{00000000-0008-0000-1400-000068000000}"/>
            </a:ext>
          </a:extLst>
        </xdr:cNvPr>
        <xdr:cNvSpPr/>
      </xdr:nvSpPr>
      <xdr:spPr bwMode="auto">
        <a:xfrm>
          <a:off x="6715125" y="6530339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224</xdr:row>
      <xdr:rowOff>206211</xdr:rowOff>
    </xdr:from>
    <xdr:to>
      <xdr:col>7</xdr:col>
      <xdr:colOff>2997525</xdr:colOff>
      <xdr:row>225</xdr:row>
      <xdr:rowOff>45718</xdr:rowOff>
    </xdr:to>
    <xdr:sp macro="" textlink="">
      <xdr:nvSpPr>
        <xdr:cNvPr id="105" name="Rectángulo 104">
          <a:extLst>
            <a:ext uri="{FF2B5EF4-FFF2-40B4-BE49-F238E27FC236}">
              <a16:creationId xmlns:a16="http://schemas.microsoft.com/office/drawing/2014/main" id="{00000000-0008-0000-1400-000069000000}"/>
            </a:ext>
          </a:extLst>
        </xdr:cNvPr>
        <xdr:cNvSpPr/>
      </xdr:nvSpPr>
      <xdr:spPr bwMode="auto">
        <a:xfrm>
          <a:off x="6724650" y="6441423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225</xdr:row>
      <xdr:rowOff>885818</xdr:rowOff>
    </xdr:from>
    <xdr:to>
      <xdr:col>5</xdr:col>
      <xdr:colOff>2700000</xdr:colOff>
      <xdr:row>225</xdr:row>
      <xdr:rowOff>931537</xdr:rowOff>
    </xdr:to>
    <xdr:sp macro="" textlink="">
      <xdr:nvSpPr>
        <xdr:cNvPr id="106" name="Rectángulo 105">
          <a:extLst>
            <a:ext uri="{FF2B5EF4-FFF2-40B4-BE49-F238E27FC236}">
              <a16:creationId xmlns:a16="http://schemas.microsoft.com/office/drawing/2014/main" id="{00000000-0008-0000-1400-00006A000000}"/>
            </a:ext>
          </a:extLst>
        </xdr:cNvPr>
        <xdr:cNvSpPr/>
      </xdr:nvSpPr>
      <xdr:spPr bwMode="auto">
        <a:xfrm>
          <a:off x="3790950" y="653033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224</xdr:row>
      <xdr:rowOff>206211</xdr:rowOff>
    </xdr:from>
    <xdr:to>
      <xdr:col>5</xdr:col>
      <xdr:colOff>2709525</xdr:colOff>
      <xdr:row>225</xdr:row>
      <xdr:rowOff>45718</xdr:rowOff>
    </xdr:to>
    <xdr:sp macro="" textlink="">
      <xdr:nvSpPr>
        <xdr:cNvPr id="107" name="Rectángulo 106">
          <a:extLst>
            <a:ext uri="{FF2B5EF4-FFF2-40B4-BE49-F238E27FC236}">
              <a16:creationId xmlns:a16="http://schemas.microsoft.com/office/drawing/2014/main" id="{00000000-0008-0000-1400-00006B000000}"/>
            </a:ext>
          </a:extLst>
        </xdr:cNvPr>
        <xdr:cNvSpPr/>
      </xdr:nvSpPr>
      <xdr:spPr bwMode="auto">
        <a:xfrm>
          <a:off x="3800475" y="644142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225</xdr:row>
      <xdr:rowOff>885818</xdr:rowOff>
    </xdr:from>
    <xdr:to>
      <xdr:col>3</xdr:col>
      <xdr:colOff>2484000</xdr:colOff>
      <xdr:row>225</xdr:row>
      <xdr:rowOff>931537</xdr:rowOff>
    </xdr:to>
    <xdr:sp macro="" textlink="">
      <xdr:nvSpPr>
        <xdr:cNvPr id="108" name="Rectángulo 107">
          <a:extLst>
            <a:ext uri="{FF2B5EF4-FFF2-40B4-BE49-F238E27FC236}">
              <a16:creationId xmlns:a16="http://schemas.microsoft.com/office/drawing/2014/main" id="{00000000-0008-0000-1400-00006C000000}"/>
            </a:ext>
          </a:extLst>
        </xdr:cNvPr>
        <xdr:cNvSpPr/>
      </xdr:nvSpPr>
      <xdr:spPr bwMode="auto">
        <a:xfrm>
          <a:off x="1085850" y="653033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224</xdr:row>
      <xdr:rowOff>206211</xdr:rowOff>
    </xdr:from>
    <xdr:to>
      <xdr:col>3</xdr:col>
      <xdr:colOff>2493525</xdr:colOff>
      <xdr:row>225</xdr:row>
      <xdr:rowOff>45718</xdr:rowOff>
    </xdr:to>
    <xdr:sp macro="" textlink="">
      <xdr:nvSpPr>
        <xdr:cNvPr id="109" name="Rectángulo 108">
          <a:extLst>
            <a:ext uri="{FF2B5EF4-FFF2-40B4-BE49-F238E27FC236}">
              <a16:creationId xmlns:a16="http://schemas.microsoft.com/office/drawing/2014/main" id="{00000000-0008-0000-1400-00006D000000}"/>
            </a:ext>
          </a:extLst>
        </xdr:cNvPr>
        <xdr:cNvSpPr/>
      </xdr:nvSpPr>
      <xdr:spPr bwMode="auto">
        <a:xfrm>
          <a:off x="1095375" y="644142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225</xdr:row>
      <xdr:rowOff>885818</xdr:rowOff>
    </xdr:from>
    <xdr:to>
      <xdr:col>9</xdr:col>
      <xdr:colOff>3060000</xdr:colOff>
      <xdr:row>225</xdr:row>
      <xdr:rowOff>931537</xdr:rowOff>
    </xdr:to>
    <xdr:sp macro="" textlink="">
      <xdr:nvSpPr>
        <xdr:cNvPr id="110" name="Rectángulo 109">
          <a:extLst>
            <a:ext uri="{FF2B5EF4-FFF2-40B4-BE49-F238E27FC236}">
              <a16:creationId xmlns:a16="http://schemas.microsoft.com/office/drawing/2014/main" id="{00000000-0008-0000-1400-00006E000000}"/>
            </a:ext>
          </a:extLst>
        </xdr:cNvPr>
        <xdr:cNvSpPr/>
      </xdr:nvSpPr>
      <xdr:spPr bwMode="auto">
        <a:xfrm>
          <a:off x="9906000" y="65303393"/>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224</xdr:row>
      <xdr:rowOff>206211</xdr:rowOff>
    </xdr:from>
    <xdr:to>
      <xdr:col>9</xdr:col>
      <xdr:colOff>3069525</xdr:colOff>
      <xdr:row>225</xdr:row>
      <xdr:rowOff>45718</xdr:rowOff>
    </xdr:to>
    <xdr:sp macro="" textlink="">
      <xdr:nvSpPr>
        <xdr:cNvPr id="111" name="Rectángulo 110">
          <a:extLst>
            <a:ext uri="{FF2B5EF4-FFF2-40B4-BE49-F238E27FC236}">
              <a16:creationId xmlns:a16="http://schemas.microsoft.com/office/drawing/2014/main" id="{00000000-0008-0000-1400-00006F000000}"/>
            </a:ext>
          </a:extLst>
        </xdr:cNvPr>
        <xdr:cNvSpPr/>
      </xdr:nvSpPr>
      <xdr:spPr bwMode="auto">
        <a:xfrm>
          <a:off x="9915525" y="64414236"/>
          <a:ext cx="2840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225</xdr:row>
      <xdr:rowOff>885818</xdr:rowOff>
    </xdr:from>
    <xdr:to>
      <xdr:col>11</xdr:col>
      <xdr:colOff>2520000</xdr:colOff>
      <xdr:row>225</xdr:row>
      <xdr:rowOff>931537</xdr:rowOff>
    </xdr:to>
    <xdr:sp macro="" textlink="">
      <xdr:nvSpPr>
        <xdr:cNvPr id="112" name="Rectángulo 111">
          <a:extLst>
            <a:ext uri="{FF2B5EF4-FFF2-40B4-BE49-F238E27FC236}">
              <a16:creationId xmlns:a16="http://schemas.microsoft.com/office/drawing/2014/main" id="{00000000-0008-0000-1400-000070000000}"/>
            </a:ext>
          </a:extLst>
        </xdr:cNvPr>
        <xdr:cNvSpPr/>
      </xdr:nvSpPr>
      <xdr:spPr bwMode="auto">
        <a:xfrm>
          <a:off x="12934950" y="653033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224</xdr:row>
      <xdr:rowOff>206211</xdr:rowOff>
    </xdr:from>
    <xdr:to>
      <xdr:col>11</xdr:col>
      <xdr:colOff>2529525</xdr:colOff>
      <xdr:row>225</xdr:row>
      <xdr:rowOff>45718</xdr:rowOff>
    </xdr:to>
    <xdr:sp macro="" textlink="">
      <xdr:nvSpPr>
        <xdr:cNvPr id="113" name="Rectángulo 112">
          <a:extLst>
            <a:ext uri="{FF2B5EF4-FFF2-40B4-BE49-F238E27FC236}">
              <a16:creationId xmlns:a16="http://schemas.microsoft.com/office/drawing/2014/main" id="{00000000-0008-0000-1400-000071000000}"/>
            </a:ext>
          </a:extLst>
        </xdr:cNvPr>
        <xdr:cNvSpPr/>
      </xdr:nvSpPr>
      <xdr:spPr bwMode="auto">
        <a:xfrm>
          <a:off x="12944475" y="644142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223</xdr:row>
      <xdr:rowOff>885819</xdr:rowOff>
    </xdr:from>
    <xdr:to>
      <xdr:col>7</xdr:col>
      <xdr:colOff>2988000</xdr:colOff>
      <xdr:row>223</xdr:row>
      <xdr:rowOff>931538</xdr:rowOff>
    </xdr:to>
    <xdr:sp macro="" textlink="">
      <xdr:nvSpPr>
        <xdr:cNvPr id="114" name="Rectángulo 113">
          <a:extLst>
            <a:ext uri="{FF2B5EF4-FFF2-40B4-BE49-F238E27FC236}">
              <a16:creationId xmlns:a16="http://schemas.microsoft.com/office/drawing/2014/main" id="{00000000-0008-0000-1400-000072000000}"/>
            </a:ext>
          </a:extLst>
        </xdr:cNvPr>
        <xdr:cNvSpPr/>
      </xdr:nvSpPr>
      <xdr:spPr bwMode="auto">
        <a:xfrm>
          <a:off x="6715125" y="641603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223</xdr:row>
      <xdr:rowOff>0</xdr:rowOff>
    </xdr:from>
    <xdr:to>
      <xdr:col>7</xdr:col>
      <xdr:colOff>2997525</xdr:colOff>
      <xdr:row>223</xdr:row>
      <xdr:rowOff>45719</xdr:rowOff>
    </xdr:to>
    <xdr:sp macro="" textlink="">
      <xdr:nvSpPr>
        <xdr:cNvPr id="115" name="Rectángulo 114">
          <a:extLst>
            <a:ext uri="{FF2B5EF4-FFF2-40B4-BE49-F238E27FC236}">
              <a16:creationId xmlns:a16="http://schemas.microsoft.com/office/drawing/2014/main" id="{00000000-0008-0000-1400-000073000000}"/>
            </a:ext>
          </a:extLst>
        </xdr:cNvPr>
        <xdr:cNvSpPr/>
      </xdr:nvSpPr>
      <xdr:spPr bwMode="auto">
        <a:xfrm>
          <a:off x="6724650" y="632745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223</xdr:row>
      <xdr:rowOff>885819</xdr:rowOff>
    </xdr:from>
    <xdr:to>
      <xdr:col>5</xdr:col>
      <xdr:colOff>2700000</xdr:colOff>
      <xdr:row>223</xdr:row>
      <xdr:rowOff>931538</xdr:rowOff>
    </xdr:to>
    <xdr:sp macro="" textlink="">
      <xdr:nvSpPr>
        <xdr:cNvPr id="116" name="Rectángulo 115">
          <a:extLst>
            <a:ext uri="{FF2B5EF4-FFF2-40B4-BE49-F238E27FC236}">
              <a16:creationId xmlns:a16="http://schemas.microsoft.com/office/drawing/2014/main" id="{00000000-0008-0000-1400-000074000000}"/>
            </a:ext>
          </a:extLst>
        </xdr:cNvPr>
        <xdr:cNvSpPr/>
      </xdr:nvSpPr>
      <xdr:spPr bwMode="auto">
        <a:xfrm>
          <a:off x="3790950" y="641603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223</xdr:row>
      <xdr:rowOff>0</xdr:rowOff>
    </xdr:from>
    <xdr:to>
      <xdr:col>5</xdr:col>
      <xdr:colOff>2709525</xdr:colOff>
      <xdr:row>223</xdr:row>
      <xdr:rowOff>45719</xdr:rowOff>
    </xdr:to>
    <xdr:sp macro="" textlink="">
      <xdr:nvSpPr>
        <xdr:cNvPr id="117" name="Rectángulo 116">
          <a:extLst>
            <a:ext uri="{FF2B5EF4-FFF2-40B4-BE49-F238E27FC236}">
              <a16:creationId xmlns:a16="http://schemas.microsoft.com/office/drawing/2014/main" id="{00000000-0008-0000-1400-000075000000}"/>
            </a:ext>
          </a:extLst>
        </xdr:cNvPr>
        <xdr:cNvSpPr/>
      </xdr:nvSpPr>
      <xdr:spPr bwMode="auto">
        <a:xfrm>
          <a:off x="3800475" y="632745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223</xdr:row>
      <xdr:rowOff>885819</xdr:rowOff>
    </xdr:from>
    <xdr:to>
      <xdr:col>3</xdr:col>
      <xdr:colOff>2484000</xdr:colOff>
      <xdr:row>223</xdr:row>
      <xdr:rowOff>931538</xdr:rowOff>
    </xdr:to>
    <xdr:sp macro="" textlink="">
      <xdr:nvSpPr>
        <xdr:cNvPr id="118" name="Rectángulo 117">
          <a:extLst>
            <a:ext uri="{FF2B5EF4-FFF2-40B4-BE49-F238E27FC236}">
              <a16:creationId xmlns:a16="http://schemas.microsoft.com/office/drawing/2014/main" id="{00000000-0008-0000-1400-000076000000}"/>
            </a:ext>
          </a:extLst>
        </xdr:cNvPr>
        <xdr:cNvSpPr/>
      </xdr:nvSpPr>
      <xdr:spPr bwMode="auto">
        <a:xfrm>
          <a:off x="1085850" y="641603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223</xdr:row>
      <xdr:rowOff>0</xdr:rowOff>
    </xdr:from>
    <xdr:to>
      <xdr:col>3</xdr:col>
      <xdr:colOff>2493525</xdr:colOff>
      <xdr:row>223</xdr:row>
      <xdr:rowOff>45719</xdr:rowOff>
    </xdr:to>
    <xdr:sp macro="" textlink="">
      <xdr:nvSpPr>
        <xdr:cNvPr id="119" name="Rectángulo 118">
          <a:extLst>
            <a:ext uri="{FF2B5EF4-FFF2-40B4-BE49-F238E27FC236}">
              <a16:creationId xmlns:a16="http://schemas.microsoft.com/office/drawing/2014/main" id="{00000000-0008-0000-1400-000077000000}"/>
            </a:ext>
          </a:extLst>
        </xdr:cNvPr>
        <xdr:cNvSpPr/>
      </xdr:nvSpPr>
      <xdr:spPr bwMode="auto">
        <a:xfrm>
          <a:off x="1095375" y="632745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223</xdr:row>
      <xdr:rowOff>885819</xdr:rowOff>
    </xdr:from>
    <xdr:to>
      <xdr:col>9</xdr:col>
      <xdr:colOff>3060000</xdr:colOff>
      <xdr:row>223</xdr:row>
      <xdr:rowOff>931538</xdr:rowOff>
    </xdr:to>
    <xdr:sp macro="" textlink="">
      <xdr:nvSpPr>
        <xdr:cNvPr id="120" name="Rectángulo 119">
          <a:extLst>
            <a:ext uri="{FF2B5EF4-FFF2-40B4-BE49-F238E27FC236}">
              <a16:creationId xmlns:a16="http://schemas.microsoft.com/office/drawing/2014/main" id="{00000000-0008-0000-1400-000078000000}"/>
            </a:ext>
          </a:extLst>
        </xdr:cNvPr>
        <xdr:cNvSpPr/>
      </xdr:nvSpPr>
      <xdr:spPr bwMode="auto">
        <a:xfrm>
          <a:off x="9906000" y="6416039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223</xdr:row>
      <xdr:rowOff>0</xdr:rowOff>
    </xdr:from>
    <xdr:to>
      <xdr:col>9</xdr:col>
      <xdr:colOff>3069525</xdr:colOff>
      <xdr:row>223</xdr:row>
      <xdr:rowOff>45719</xdr:rowOff>
    </xdr:to>
    <xdr:sp macro="" textlink="">
      <xdr:nvSpPr>
        <xdr:cNvPr id="121" name="Rectángulo 120">
          <a:extLst>
            <a:ext uri="{FF2B5EF4-FFF2-40B4-BE49-F238E27FC236}">
              <a16:creationId xmlns:a16="http://schemas.microsoft.com/office/drawing/2014/main" id="{00000000-0008-0000-1400-000079000000}"/>
            </a:ext>
          </a:extLst>
        </xdr:cNvPr>
        <xdr:cNvSpPr/>
      </xdr:nvSpPr>
      <xdr:spPr bwMode="auto">
        <a:xfrm>
          <a:off x="9915525" y="6327457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223</xdr:row>
      <xdr:rowOff>885819</xdr:rowOff>
    </xdr:from>
    <xdr:to>
      <xdr:col>11</xdr:col>
      <xdr:colOff>2520000</xdr:colOff>
      <xdr:row>223</xdr:row>
      <xdr:rowOff>931538</xdr:rowOff>
    </xdr:to>
    <xdr:sp macro="" textlink="">
      <xdr:nvSpPr>
        <xdr:cNvPr id="122" name="Rectángulo 121">
          <a:extLst>
            <a:ext uri="{FF2B5EF4-FFF2-40B4-BE49-F238E27FC236}">
              <a16:creationId xmlns:a16="http://schemas.microsoft.com/office/drawing/2014/main" id="{00000000-0008-0000-1400-00007A000000}"/>
            </a:ext>
          </a:extLst>
        </xdr:cNvPr>
        <xdr:cNvSpPr/>
      </xdr:nvSpPr>
      <xdr:spPr bwMode="auto">
        <a:xfrm>
          <a:off x="12934950" y="641603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223</xdr:row>
      <xdr:rowOff>0</xdr:rowOff>
    </xdr:from>
    <xdr:to>
      <xdr:col>11</xdr:col>
      <xdr:colOff>2529525</xdr:colOff>
      <xdr:row>223</xdr:row>
      <xdr:rowOff>45719</xdr:rowOff>
    </xdr:to>
    <xdr:sp macro="" textlink="">
      <xdr:nvSpPr>
        <xdr:cNvPr id="123" name="Rectángulo 122">
          <a:extLst>
            <a:ext uri="{FF2B5EF4-FFF2-40B4-BE49-F238E27FC236}">
              <a16:creationId xmlns:a16="http://schemas.microsoft.com/office/drawing/2014/main" id="{00000000-0008-0000-1400-00007B000000}"/>
            </a:ext>
          </a:extLst>
        </xdr:cNvPr>
        <xdr:cNvSpPr/>
      </xdr:nvSpPr>
      <xdr:spPr bwMode="auto">
        <a:xfrm>
          <a:off x="12944475" y="632745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237</xdr:row>
      <xdr:rowOff>934924</xdr:rowOff>
    </xdr:from>
    <xdr:to>
      <xdr:col>7</xdr:col>
      <xdr:colOff>2988000</xdr:colOff>
      <xdr:row>238</xdr:row>
      <xdr:rowOff>8504</xdr:rowOff>
    </xdr:to>
    <xdr:sp macro="" textlink="">
      <xdr:nvSpPr>
        <xdr:cNvPr id="124" name="Rectángulo 123">
          <a:extLst>
            <a:ext uri="{FF2B5EF4-FFF2-40B4-BE49-F238E27FC236}">
              <a16:creationId xmlns:a16="http://schemas.microsoft.com/office/drawing/2014/main" id="{00000000-0008-0000-1400-00007C000000}"/>
            </a:ext>
          </a:extLst>
        </xdr:cNvPr>
        <xdr:cNvSpPr/>
      </xdr:nvSpPr>
      <xdr:spPr bwMode="auto">
        <a:xfrm>
          <a:off x="6715125" y="7081032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236</xdr:row>
      <xdr:rowOff>225850</xdr:rowOff>
    </xdr:from>
    <xdr:to>
      <xdr:col>7</xdr:col>
      <xdr:colOff>2997525</xdr:colOff>
      <xdr:row>237</xdr:row>
      <xdr:rowOff>45718</xdr:rowOff>
    </xdr:to>
    <xdr:sp macro="" textlink="">
      <xdr:nvSpPr>
        <xdr:cNvPr id="125" name="Rectángulo 124">
          <a:extLst>
            <a:ext uri="{FF2B5EF4-FFF2-40B4-BE49-F238E27FC236}">
              <a16:creationId xmlns:a16="http://schemas.microsoft.com/office/drawing/2014/main" id="{00000000-0008-0000-1400-00007D000000}"/>
            </a:ext>
          </a:extLst>
        </xdr:cNvPr>
        <xdr:cNvSpPr/>
      </xdr:nvSpPr>
      <xdr:spPr bwMode="auto">
        <a:xfrm>
          <a:off x="6724650" y="6987265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237</xdr:row>
      <xdr:rowOff>934924</xdr:rowOff>
    </xdr:from>
    <xdr:to>
      <xdr:col>5</xdr:col>
      <xdr:colOff>2700000</xdr:colOff>
      <xdr:row>238</xdr:row>
      <xdr:rowOff>8504</xdr:rowOff>
    </xdr:to>
    <xdr:sp macro="" textlink="">
      <xdr:nvSpPr>
        <xdr:cNvPr id="126" name="Rectángulo 125">
          <a:extLst>
            <a:ext uri="{FF2B5EF4-FFF2-40B4-BE49-F238E27FC236}">
              <a16:creationId xmlns:a16="http://schemas.microsoft.com/office/drawing/2014/main" id="{00000000-0008-0000-1400-00007E000000}"/>
            </a:ext>
          </a:extLst>
        </xdr:cNvPr>
        <xdr:cNvSpPr/>
      </xdr:nvSpPr>
      <xdr:spPr bwMode="auto">
        <a:xfrm>
          <a:off x="3790950" y="708103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236</xdr:row>
      <xdr:rowOff>225850</xdr:rowOff>
    </xdr:from>
    <xdr:to>
      <xdr:col>5</xdr:col>
      <xdr:colOff>2709525</xdr:colOff>
      <xdr:row>237</xdr:row>
      <xdr:rowOff>45718</xdr:rowOff>
    </xdr:to>
    <xdr:sp macro="" textlink="">
      <xdr:nvSpPr>
        <xdr:cNvPr id="127" name="Rectángulo 126">
          <a:extLst>
            <a:ext uri="{FF2B5EF4-FFF2-40B4-BE49-F238E27FC236}">
              <a16:creationId xmlns:a16="http://schemas.microsoft.com/office/drawing/2014/main" id="{00000000-0008-0000-1400-00007F000000}"/>
            </a:ext>
          </a:extLst>
        </xdr:cNvPr>
        <xdr:cNvSpPr/>
      </xdr:nvSpPr>
      <xdr:spPr bwMode="auto">
        <a:xfrm>
          <a:off x="3800475" y="698726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237</xdr:row>
      <xdr:rowOff>934924</xdr:rowOff>
    </xdr:from>
    <xdr:to>
      <xdr:col>3</xdr:col>
      <xdr:colOff>2484000</xdr:colOff>
      <xdr:row>238</xdr:row>
      <xdr:rowOff>8504</xdr:rowOff>
    </xdr:to>
    <xdr:sp macro="" textlink="">
      <xdr:nvSpPr>
        <xdr:cNvPr id="128" name="Rectángulo 127">
          <a:extLst>
            <a:ext uri="{FF2B5EF4-FFF2-40B4-BE49-F238E27FC236}">
              <a16:creationId xmlns:a16="http://schemas.microsoft.com/office/drawing/2014/main" id="{00000000-0008-0000-1400-000080000000}"/>
            </a:ext>
          </a:extLst>
        </xdr:cNvPr>
        <xdr:cNvSpPr/>
      </xdr:nvSpPr>
      <xdr:spPr bwMode="auto">
        <a:xfrm>
          <a:off x="1085850" y="708103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236</xdr:row>
      <xdr:rowOff>225850</xdr:rowOff>
    </xdr:from>
    <xdr:to>
      <xdr:col>3</xdr:col>
      <xdr:colOff>2493525</xdr:colOff>
      <xdr:row>237</xdr:row>
      <xdr:rowOff>45718</xdr:rowOff>
    </xdr:to>
    <xdr:sp macro="" textlink="">
      <xdr:nvSpPr>
        <xdr:cNvPr id="129" name="Rectángulo 128">
          <a:extLst>
            <a:ext uri="{FF2B5EF4-FFF2-40B4-BE49-F238E27FC236}">
              <a16:creationId xmlns:a16="http://schemas.microsoft.com/office/drawing/2014/main" id="{00000000-0008-0000-1400-000081000000}"/>
            </a:ext>
          </a:extLst>
        </xdr:cNvPr>
        <xdr:cNvSpPr/>
      </xdr:nvSpPr>
      <xdr:spPr bwMode="auto">
        <a:xfrm>
          <a:off x="1095375" y="698726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237</xdr:row>
      <xdr:rowOff>934924</xdr:rowOff>
    </xdr:from>
    <xdr:to>
      <xdr:col>9</xdr:col>
      <xdr:colOff>3060000</xdr:colOff>
      <xdr:row>238</xdr:row>
      <xdr:rowOff>8504</xdr:rowOff>
    </xdr:to>
    <xdr:sp macro="" textlink="">
      <xdr:nvSpPr>
        <xdr:cNvPr id="130" name="Rectángulo 129">
          <a:extLst>
            <a:ext uri="{FF2B5EF4-FFF2-40B4-BE49-F238E27FC236}">
              <a16:creationId xmlns:a16="http://schemas.microsoft.com/office/drawing/2014/main" id="{00000000-0008-0000-1400-000082000000}"/>
            </a:ext>
          </a:extLst>
        </xdr:cNvPr>
        <xdr:cNvSpPr/>
      </xdr:nvSpPr>
      <xdr:spPr bwMode="auto">
        <a:xfrm>
          <a:off x="9906000" y="70810324"/>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236</xdr:row>
      <xdr:rowOff>225850</xdr:rowOff>
    </xdr:from>
    <xdr:to>
      <xdr:col>9</xdr:col>
      <xdr:colOff>3069525</xdr:colOff>
      <xdr:row>237</xdr:row>
      <xdr:rowOff>45718</xdr:rowOff>
    </xdr:to>
    <xdr:sp macro="" textlink="">
      <xdr:nvSpPr>
        <xdr:cNvPr id="131" name="Rectángulo 130">
          <a:extLst>
            <a:ext uri="{FF2B5EF4-FFF2-40B4-BE49-F238E27FC236}">
              <a16:creationId xmlns:a16="http://schemas.microsoft.com/office/drawing/2014/main" id="{00000000-0008-0000-1400-000083000000}"/>
            </a:ext>
          </a:extLst>
        </xdr:cNvPr>
        <xdr:cNvSpPr/>
      </xdr:nvSpPr>
      <xdr:spPr bwMode="auto">
        <a:xfrm>
          <a:off x="9915525" y="69872650"/>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237</xdr:row>
      <xdr:rowOff>934924</xdr:rowOff>
    </xdr:from>
    <xdr:to>
      <xdr:col>11</xdr:col>
      <xdr:colOff>2520000</xdr:colOff>
      <xdr:row>238</xdr:row>
      <xdr:rowOff>8504</xdr:rowOff>
    </xdr:to>
    <xdr:sp macro="" textlink="">
      <xdr:nvSpPr>
        <xdr:cNvPr id="132" name="Rectángulo 131">
          <a:extLst>
            <a:ext uri="{FF2B5EF4-FFF2-40B4-BE49-F238E27FC236}">
              <a16:creationId xmlns:a16="http://schemas.microsoft.com/office/drawing/2014/main" id="{00000000-0008-0000-1400-000084000000}"/>
            </a:ext>
          </a:extLst>
        </xdr:cNvPr>
        <xdr:cNvSpPr/>
      </xdr:nvSpPr>
      <xdr:spPr bwMode="auto">
        <a:xfrm>
          <a:off x="12934950" y="708103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236</xdr:row>
      <xdr:rowOff>225850</xdr:rowOff>
    </xdr:from>
    <xdr:to>
      <xdr:col>11</xdr:col>
      <xdr:colOff>2529525</xdr:colOff>
      <xdr:row>237</xdr:row>
      <xdr:rowOff>45718</xdr:rowOff>
    </xdr:to>
    <xdr:sp macro="" textlink="">
      <xdr:nvSpPr>
        <xdr:cNvPr id="133" name="Rectángulo 132">
          <a:extLst>
            <a:ext uri="{FF2B5EF4-FFF2-40B4-BE49-F238E27FC236}">
              <a16:creationId xmlns:a16="http://schemas.microsoft.com/office/drawing/2014/main" id="{00000000-0008-0000-1400-000085000000}"/>
            </a:ext>
          </a:extLst>
        </xdr:cNvPr>
        <xdr:cNvSpPr/>
      </xdr:nvSpPr>
      <xdr:spPr bwMode="auto">
        <a:xfrm>
          <a:off x="12944475" y="698726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235</xdr:row>
      <xdr:rowOff>885819</xdr:rowOff>
    </xdr:from>
    <xdr:to>
      <xdr:col>7</xdr:col>
      <xdr:colOff>2988000</xdr:colOff>
      <xdr:row>235</xdr:row>
      <xdr:rowOff>931538</xdr:rowOff>
    </xdr:to>
    <xdr:sp macro="" textlink="">
      <xdr:nvSpPr>
        <xdr:cNvPr id="134" name="Rectángulo 133">
          <a:extLst>
            <a:ext uri="{FF2B5EF4-FFF2-40B4-BE49-F238E27FC236}">
              <a16:creationId xmlns:a16="http://schemas.microsoft.com/office/drawing/2014/main" id="{00000000-0008-0000-1400-000086000000}"/>
            </a:ext>
          </a:extLst>
        </xdr:cNvPr>
        <xdr:cNvSpPr/>
      </xdr:nvSpPr>
      <xdr:spPr bwMode="auto">
        <a:xfrm>
          <a:off x="6715125" y="69599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235</xdr:row>
      <xdr:rowOff>0</xdr:rowOff>
    </xdr:from>
    <xdr:to>
      <xdr:col>7</xdr:col>
      <xdr:colOff>2997525</xdr:colOff>
      <xdr:row>235</xdr:row>
      <xdr:rowOff>45719</xdr:rowOff>
    </xdr:to>
    <xdr:sp macro="" textlink="">
      <xdr:nvSpPr>
        <xdr:cNvPr id="135" name="Rectángulo 134">
          <a:extLst>
            <a:ext uri="{FF2B5EF4-FFF2-40B4-BE49-F238E27FC236}">
              <a16:creationId xmlns:a16="http://schemas.microsoft.com/office/drawing/2014/main" id="{00000000-0008-0000-1400-000087000000}"/>
            </a:ext>
          </a:extLst>
        </xdr:cNvPr>
        <xdr:cNvSpPr/>
      </xdr:nvSpPr>
      <xdr:spPr bwMode="auto">
        <a:xfrm>
          <a:off x="6724650" y="68713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235</xdr:row>
      <xdr:rowOff>885819</xdr:rowOff>
    </xdr:from>
    <xdr:to>
      <xdr:col>5</xdr:col>
      <xdr:colOff>2700000</xdr:colOff>
      <xdr:row>235</xdr:row>
      <xdr:rowOff>931538</xdr:rowOff>
    </xdr:to>
    <xdr:sp macro="" textlink="">
      <xdr:nvSpPr>
        <xdr:cNvPr id="136" name="Rectángulo 135">
          <a:extLst>
            <a:ext uri="{FF2B5EF4-FFF2-40B4-BE49-F238E27FC236}">
              <a16:creationId xmlns:a16="http://schemas.microsoft.com/office/drawing/2014/main" id="{00000000-0008-0000-1400-000088000000}"/>
            </a:ext>
          </a:extLst>
        </xdr:cNvPr>
        <xdr:cNvSpPr/>
      </xdr:nvSpPr>
      <xdr:spPr bwMode="auto">
        <a:xfrm>
          <a:off x="3790950" y="69599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235</xdr:row>
      <xdr:rowOff>0</xdr:rowOff>
    </xdr:from>
    <xdr:to>
      <xdr:col>5</xdr:col>
      <xdr:colOff>2709525</xdr:colOff>
      <xdr:row>235</xdr:row>
      <xdr:rowOff>45719</xdr:rowOff>
    </xdr:to>
    <xdr:sp macro="" textlink="">
      <xdr:nvSpPr>
        <xdr:cNvPr id="137" name="Rectángulo 136">
          <a:extLst>
            <a:ext uri="{FF2B5EF4-FFF2-40B4-BE49-F238E27FC236}">
              <a16:creationId xmlns:a16="http://schemas.microsoft.com/office/drawing/2014/main" id="{00000000-0008-0000-1400-000089000000}"/>
            </a:ext>
          </a:extLst>
        </xdr:cNvPr>
        <xdr:cNvSpPr/>
      </xdr:nvSpPr>
      <xdr:spPr bwMode="auto">
        <a:xfrm>
          <a:off x="3800475" y="68713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235</xdr:row>
      <xdr:rowOff>885819</xdr:rowOff>
    </xdr:from>
    <xdr:to>
      <xdr:col>3</xdr:col>
      <xdr:colOff>2484000</xdr:colOff>
      <xdr:row>235</xdr:row>
      <xdr:rowOff>931538</xdr:rowOff>
    </xdr:to>
    <xdr:sp macro="" textlink="">
      <xdr:nvSpPr>
        <xdr:cNvPr id="138" name="Rectángulo 137">
          <a:extLst>
            <a:ext uri="{FF2B5EF4-FFF2-40B4-BE49-F238E27FC236}">
              <a16:creationId xmlns:a16="http://schemas.microsoft.com/office/drawing/2014/main" id="{00000000-0008-0000-1400-00008A000000}"/>
            </a:ext>
          </a:extLst>
        </xdr:cNvPr>
        <xdr:cNvSpPr/>
      </xdr:nvSpPr>
      <xdr:spPr bwMode="auto">
        <a:xfrm>
          <a:off x="1085850" y="69599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235</xdr:row>
      <xdr:rowOff>0</xdr:rowOff>
    </xdr:from>
    <xdr:to>
      <xdr:col>3</xdr:col>
      <xdr:colOff>2493525</xdr:colOff>
      <xdr:row>235</xdr:row>
      <xdr:rowOff>45719</xdr:rowOff>
    </xdr:to>
    <xdr:sp macro="" textlink="">
      <xdr:nvSpPr>
        <xdr:cNvPr id="139" name="Rectángulo 138">
          <a:extLst>
            <a:ext uri="{FF2B5EF4-FFF2-40B4-BE49-F238E27FC236}">
              <a16:creationId xmlns:a16="http://schemas.microsoft.com/office/drawing/2014/main" id="{00000000-0008-0000-1400-00008B000000}"/>
            </a:ext>
          </a:extLst>
        </xdr:cNvPr>
        <xdr:cNvSpPr/>
      </xdr:nvSpPr>
      <xdr:spPr bwMode="auto">
        <a:xfrm>
          <a:off x="1095375" y="68713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235</xdr:row>
      <xdr:rowOff>885819</xdr:rowOff>
    </xdr:from>
    <xdr:to>
      <xdr:col>9</xdr:col>
      <xdr:colOff>3060000</xdr:colOff>
      <xdr:row>235</xdr:row>
      <xdr:rowOff>931538</xdr:rowOff>
    </xdr:to>
    <xdr:sp macro="" textlink="">
      <xdr:nvSpPr>
        <xdr:cNvPr id="140" name="Rectángulo 139">
          <a:extLst>
            <a:ext uri="{FF2B5EF4-FFF2-40B4-BE49-F238E27FC236}">
              <a16:creationId xmlns:a16="http://schemas.microsoft.com/office/drawing/2014/main" id="{00000000-0008-0000-1400-00008C000000}"/>
            </a:ext>
          </a:extLst>
        </xdr:cNvPr>
        <xdr:cNvSpPr/>
      </xdr:nvSpPr>
      <xdr:spPr bwMode="auto">
        <a:xfrm>
          <a:off x="9906000" y="6959916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235</xdr:row>
      <xdr:rowOff>0</xdr:rowOff>
    </xdr:from>
    <xdr:to>
      <xdr:col>9</xdr:col>
      <xdr:colOff>3069525</xdr:colOff>
      <xdr:row>235</xdr:row>
      <xdr:rowOff>45719</xdr:rowOff>
    </xdr:to>
    <xdr:sp macro="" textlink="">
      <xdr:nvSpPr>
        <xdr:cNvPr id="141" name="Rectángulo 140">
          <a:extLst>
            <a:ext uri="{FF2B5EF4-FFF2-40B4-BE49-F238E27FC236}">
              <a16:creationId xmlns:a16="http://schemas.microsoft.com/office/drawing/2014/main" id="{00000000-0008-0000-1400-00008D000000}"/>
            </a:ext>
          </a:extLst>
        </xdr:cNvPr>
        <xdr:cNvSpPr/>
      </xdr:nvSpPr>
      <xdr:spPr bwMode="auto">
        <a:xfrm>
          <a:off x="9915525" y="687133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235</xdr:row>
      <xdr:rowOff>885819</xdr:rowOff>
    </xdr:from>
    <xdr:to>
      <xdr:col>11</xdr:col>
      <xdr:colOff>2520000</xdr:colOff>
      <xdr:row>235</xdr:row>
      <xdr:rowOff>931538</xdr:rowOff>
    </xdr:to>
    <xdr:sp macro="" textlink="">
      <xdr:nvSpPr>
        <xdr:cNvPr id="142" name="Rectángulo 141">
          <a:extLst>
            <a:ext uri="{FF2B5EF4-FFF2-40B4-BE49-F238E27FC236}">
              <a16:creationId xmlns:a16="http://schemas.microsoft.com/office/drawing/2014/main" id="{00000000-0008-0000-1400-00008E000000}"/>
            </a:ext>
          </a:extLst>
        </xdr:cNvPr>
        <xdr:cNvSpPr/>
      </xdr:nvSpPr>
      <xdr:spPr bwMode="auto">
        <a:xfrm>
          <a:off x="12934950" y="69599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235</xdr:row>
      <xdr:rowOff>0</xdr:rowOff>
    </xdr:from>
    <xdr:to>
      <xdr:col>11</xdr:col>
      <xdr:colOff>2529525</xdr:colOff>
      <xdr:row>235</xdr:row>
      <xdr:rowOff>45719</xdr:rowOff>
    </xdr:to>
    <xdr:sp macro="" textlink="">
      <xdr:nvSpPr>
        <xdr:cNvPr id="143" name="Rectángulo 142">
          <a:extLst>
            <a:ext uri="{FF2B5EF4-FFF2-40B4-BE49-F238E27FC236}">
              <a16:creationId xmlns:a16="http://schemas.microsoft.com/office/drawing/2014/main" id="{00000000-0008-0000-1400-00008F000000}"/>
            </a:ext>
          </a:extLst>
        </xdr:cNvPr>
        <xdr:cNvSpPr/>
      </xdr:nvSpPr>
      <xdr:spPr bwMode="auto">
        <a:xfrm>
          <a:off x="12944475" y="68713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233</xdr:row>
      <xdr:rowOff>885819</xdr:rowOff>
    </xdr:from>
    <xdr:to>
      <xdr:col>7</xdr:col>
      <xdr:colOff>2988000</xdr:colOff>
      <xdr:row>233</xdr:row>
      <xdr:rowOff>931538</xdr:rowOff>
    </xdr:to>
    <xdr:sp macro="" textlink="">
      <xdr:nvSpPr>
        <xdr:cNvPr id="144" name="Rectángulo 143">
          <a:extLst>
            <a:ext uri="{FF2B5EF4-FFF2-40B4-BE49-F238E27FC236}">
              <a16:creationId xmlns:a16="http://schemas.microsoft.com/office/drawing/2014/main" id="{00000000-0008-0000-1400-000090000000}"/>
            </a:ext>
          </a:extLst>
        </xdr:cNvPr>
        <xdr:cNvSpPr/>
      </xdr:nvSpPr>
      <xdr:spPr bwMode="auto">
        <a:xfrm>
          <a:off x="6715125" y="68456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233</xdr:row>
      <xdr:rowOff>0</xdr:rowOff>
    </xdr:from>
    <xdr:to>
      <xdr:col>7</xdr:col>
      <xdr:colOff>2997525</xdr:colOff>
      <xdr:row>233</xdr:row>
      <xdr:rowOff>45719</xdr:rowOff>
    </xdr:to>
    <xdr:sp macro="" textlink="">
      <xdr:nvSpPr>
        <xdr:cNvPr id="145" name="Rectángulo 144">
          <a:extLst>
            <a:ext uri="{FF2B5EF4-FFF2-40B4-BE49-F238E27FC236}">
              <a16:creationId xmlns:a16="http://schemas.microsoft.com/office/drawing/2014/main" id="{00000000-0008-0000-1400-000091000000}"/>
            </a:ext>
          </a:extLst>
        </xdr:cNvPr>
        <xdr:cNvSpPr/>
      </xdr:nvSpPr>
      <xdr:spPr bwMode="auto">
        <a:xfrm>
          <a:off x="6724650" y="67570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233</xdr:row>
      <xdr:rowOff>885819</xdr:rowOff>
    </xdr:from>
    <xdr:to>
      <xdr:col>5</xdr:col>
      <xdr:colOff>2700000</xdr:colOff>
      <xdr:row>233</xdr:row>
      <xdr:rowOff>931538</xdr:rowOff>
    </xdr:to>
    <xdr:sp macro="" textlink="">
      <xdr:nvSpPr>
        <xdr:cNvPr id="146" name="Rectángulo 145">
          <a:extLst>
            <a:ext uri="{FF2B5EF4-FFF2-40B4-BE49-F238E27FC236}">
              <a16:creationId xmlns:a16="http://schemas.microsoft.com/office/drawing/2014/main" id="{00000000-0008-0000-1400-000092000000}"/>
            </a:ext>
          </a:extLst>
        </xdr:cNvPr>
        <xdr:cNvSpPr/>
      </xdr:nvSpPr>
      <xdr:spPr bwMode="auto">
        <a:xfrm>
          <a:off x="3790950" y="68456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233</xdr:row>
      <xdr:rowOff>0</xdr:rowOff>
    </xdr:from>
    <xdr:to>
      <xdr:col>5</xdr:col>
      <xdr:colOff>2709525</xdr:colOff>
      <xdr:row>233</xdr:row>
      <xdr:rowOff>45719</xdr:rowOff>
    </xdr:to>
    <xdr:sp macro="" textlink="">
      <xdr:nvSpPr>
        <xdr:cNvPr id="147" name="Rectángulo 146">
          <a:extLst>
            <a:ext uri="{FF2B5EF4-FFF2-40B4-BE49-F238E27FC236}">
              <a16:creationId xmlns:a16="http://schemas.microsoft.com/office/drawing/2014/main" id="{00000000-0008-0000-1400-000093000000}"/>
            </a:ext>
          </a:extLst>
        </xdr:cNvPr>
        <xdr:cNvSpPr/>
      </xdr:nvSpPr>
      <xdr:spPr bwMode="auto">
        <a:xfrm>
          <a:off x="3800475" y="67570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233</xdr:row>
      <xdr:rowOff>885819</xdr:rowOff>
    </xdr:from>
    <xdr:to>
      <xdr:col>3</xdr:col>
      <xdr:colOff>2484000</xdr:colOff>
      <xdr:row>233</xdr:row>
      <xdr:rowOff>931538</xdr:rowOff>
    </xdr:to>
    <xdr:sp macro="" textlink="">
      <xdr:nvSpPr>
        <xdr:cNvPr id="148" name="Rectángulo 147">
          <a:extLst>
            <a:ext uri="{FF2B5EF4-FFF2-40B4-BE49-F238E27FC236}">
              <a16:creationId xmlns:a16="http://schemas.microsoft.com/office/drawing/2014/main" id="{00000000-0008-0000-1400-000094000000}"/>
            </a:ext>
          </a:extLst>
        </xdr:cNvPr>
        <xdr:cNvSpPr/>
      </xdr:nvSpPr>
      <xdr:spPr bwMode="auto">
        <a:xfrm>
          <a:off x="1085850" y="68456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233</xdr:row>
      <xdr:rowOff>0</xdr:rowOff>
    </xdr:from>
    <xdr:to>
      <xdr:col>3</xdr:col>
      <xdr:colOff>2493525</xdr:colOff>
      <xdr:row>233</xdr:row>
      <xdr:rowOff>45719</xdr:rowOff>
    </xdr:to>
    <xdr:sp macro="" textlink="">
      <xdr:nvSpPr>
        <xdr:cNvPr id="149" name="Rectángulo 148">
          <a:extLst>
            <a:ext uri="{FF2B5EF4-FFF2-40B4-BE49-F238E27FC236}">
              <a16:creationId xmlns:a16="http://schemas.microsoft.com/office/drawing/2014/main" id="{00000000-0008-0000-1400-000095000000}"/>
            </a:ext>
          </a:extLst>
        </xdr:cNvPr>
        <xdr:cNvSpPr/>
      </xdr:nvSpPr>
      <xdr:spPr bwMode="auto">
        <a:xfrm>
          <a:off x="1095375" y="67570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233</xdr:row>
      <xdr:rowOff>885819</xdr:rowOff>
    </xdr:from>
    <xdr:to>
      <xdr:col>9</xdr:col>
      <xdr:colOff>3060000</xdr:colOff>
      <xdr:row>233</xdr:row>
      <xdr:rowOff>931538</xdr:rowOff>
    </xdr:to>
    <xdr:sp macro="" textlink="">
      <xdr:nvSpPr>
        <xdr:cNvPr id="150" name="Rectángulo 149">
          <a:extLst>
            <a:ext uri="{FF2B5EF4-FFF2-40B4-BE49-F238E27FC236}">
              <a16:creationId xmlns:a16="http://schemas.microsoft.com/office/drawing/2014/main" id="{00000000-0008-0000-1400-000096000000}"/>
            </a:ext>
          </a:extLst>
        </xdr:cNvPr>
        <xdr:cNvSpPr/>
      </xdr:nvSpPr>
      <xdr:spPr bwMode="auto">
        <a:xfrm>
          <a:off x="9906000" y="6845616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233</xdr:row>
      <xdr:rowOff>0</xdr:rowOff>
    </xdr:from>
    <xdr:to>
      <xdr:col>9</xdr:col>
      <xdr:colOff>3069525</xdr:colOff>
      <xdr:row>233</xdr:row>
      <xdr:rowOff>45719</xdr:rowOff>
    </xdr:to>
    <xdr:sp macro="" textlink="">
      <xdr:nvSpPr>
        <xdr:cNvPr id="151" name="Rectángulo 150">
          <a:extLst>
            <a:ext uri="{FF2B5EF4-FFF2-40B4-BE49-F238E27FC236}">
              <a16:creationId xmlns:a16="http://schemas.microsoft.com/office/drawing/2014/main" id="{00000000-0008-0000-1400-000097000000}"/>
            </a:ext>
          </a:extLst>
        </xdr:cNvPr>
        <xdr:cNvSpPr/>
      </xdr:nvSpPr>
      <xdr:spPr bwMode="auto">
        <a:xfrm>
          <a:off x="9915525" y="675703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233</xdr:row>
      <xdr:rowOff>885819</xdr:rowOff>
    </xdr:from>
    <xdr:to>
      <xdr:col>11</xdr:col>
      <xdr:colOff>2520000</xdr:colOff>
      <xdr:row>233</xdr:row>
      <xdr:rowOff>931538</xdr:rowOff>
    </xdr:to>
    <xdr:sp macro="" textlink="">
      <xdr:nvSpPr>
        <xdr:cNvPr id="152" name="Rectángulo 151">
          <a:extLst>
            <a:ext uri="{FF2B5EF4-FFF2-40B4-BE49-F238E27FC236}">
              <a16:creationId xmlns:a16="http://schemas.microsoft.com/office/drawing/2014/main" id="{00000000-0008-0000-1400-000098000000}"/>
            </a:ext>
          </a:extLst>
        </xdr:cNvPr>
        <xdr:cNvSpPr/>
      </xdr:nvSpPr>
      <xdr:spPr bwMode="auto">
        <a:xfrm>
          <a:off x="12934950" y="68456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233</xdr:row>
      <xdr:rowOff>0</xdr:rowOff>
    </xdr:from>
    <xdr:to>
      <xdr:col>11</xdr:col>
      <xdr:colOff>2529525</xdr:colOff>
      <xdr:row>233</xdr:row>
      <xdr:rowOff>45719</xdr:rowOff>
    </xdr:to>
    <xdr:sp macro="" textlink="">
      <xdr:nvSpPr>
        <xdr:cNvPr id="153" name="Rectángulo 152">
          <a:extLst>
            <a:ext uri="{FF2B5EF4-FFF2-40B4-BE49-F238E27FC236}">
              <a16:creationId xmlns:a16="http://schemas.microsoft.com/office/drawing/2014/main" id="{00000000-0008-0000-1400-000099000000}"/>
            </a:ext>
          </a:extLst>
        </xdr:cNvPr>
        <xdr:cNvSpPr/>
      </xdr:nvSpPr>
      <xdr:spPr bwMode="auto">
        <a:xfrm>
          <a:off x="12944475" y="67570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247</xdr:row>
      <xdr:rowOff>934924</xdr:rowOff>
    </xdr:from>
    <xdr:to>
      <xdr:col>7</xdr:col>
      <xdr:colOff>2988000</xdr:colOff>
      <xdr:row>248</xdr:row>
      <xdr:rowOff>8504</xdr:rowOff>
    </xdr:to>
    <xdr:sp macro="" textlink="">
      <xdr:nvSpPr>
        <xdr:cNvPr id="154" name="Rectángulo 153">
          <a:extLst>
            <a:ext uri="{FF2B5EF4-FFF2-40B4-BE49-F238E27FC236}">
              <a16:creationId xmlns:a16="http://schemas.microsoft.com/office/drawing/2014/main" id="{00000000-0008-0000-1400-00009A000000}"/>
            </a:ext>
          </a:extLst>
        </xdr:cNvPr>
        <xdr:cNvSpPr/>
      </xdr:nvSpPr>
      <xdr:spPr bwMode="auto">
        <a:xfrm>
          <a:off x="6715125" y="751060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246</xdr:row>
      <xdr:rowOff>225850</xdr:rowOff>
    </xdr:from>
    <xdr:to>
      <xdr:col>7</xdr:col>
      <xdr:colOff>2997525</xdr:colOff>
      <xdr:row>247</xdr:row>
      <xdr:rowOff>45718</xdr:rowOff>
    </xdr:to>
    <xdr:sp macro="" textlink="">
      <xdr:nvSpPr>
        <xdr:cNvPr id="155" name="Rectángulo 154">
          <a:extLst>
            <a:ext uri="{FF2B5EF4-FFF2-40B4-BE49-F238E27FC236}">
              <a16:creationId xmlns:a16="http://schemas.microsoft.com/office/drawing/2014/main" id="{00000000-0008-0000-1400-00009B000000}"/>
            </a:ext>
          </a:extLst>
        </xdr:cNvPr>
        <xdr:cNvSpPr/>
      </xdr:nvSpPr>
      <xdr:spPr bwMode="auto">
        <a:xfrm>
          <a:off x="6724650" y="741684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247</xdr:row>
      <xdr:rowOff>934924</xdr:rowOff>
    </xdr:from>
    <xdr:to>
      <xdr:col>5</xdr:col>
      <xdr:colOff>2700000</xdr:colOff>
      <xdr:row>248</xdr:row>
      <xdr:rowOff>8504</xdr:rowOff>
    </xdr:to>
    <xdr:sp macro="" textlink="">
      <xdr:nvSpPr>
        <xdr:cNvPr id="156" name="Rectángulo 155">
          <a:extLst>
            <a:ext uri="{FF2B5EF4-FFF2-40B4-BE49-F238E27FC236}">
              <a16:creationId xmlns:a16="http://schemas.microsoft.com/office/drawing/2014/main" id="{00000000-0008-0000-1400-00009C000000}"/>
            </a:ext>
          </a:extLst>
        </xdr:cNvPr>
        <xdr:cNvSpPr/>
      </xdr:nvSpPr>
      <xdr:spPr bwMode="auto">
        <a:xfrm>
          <a:off x="3790950" y="751060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246</xdr:row>
      <xdr:rowOff>225850</xdr:rowOff>
    </xdr:from>
    <xdr:to>
      <xdr:col>5</xdr:col>
      <xdr:colOff>2709525</xdr:colOff>
      <xdr:row>247</xdr:row>
      <xdr:rowOff>45718</xdr:rowOff>
    </xdr:to>
    <xdr:sp macro="" textlink="">
      <xdr:nvSpPr>
        <xdr:cNvPr id="157" name="Rectángulo 156">
          <a:extLst>
            <a:ext uri="{FF2B5EF4-FFF2-40B4-BE49-F238E27FC236}">
              <a16:creationId xmlns:a16="http://schemas.microsoft.com/office/drawing/2014/main" id="{00000000-0008-0000-1400-00009D000000}"/>
            </a:ext>
          </a:extLst>
        </xdr:cNvPr>
        <xdr:cNvSpPr/>
      </xdr:nvSpPr>
      <xdr:spPr bwMode="auto">
        <a:xfrm>
          <a:off x="3800475" y="741684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247</xdr:row>
      <xdr:rowOff>934924</xdr:rowOff>
    </xdr:from>
    <xdr:to>
      <xdr:col>3</xdr:col>
      <xdr:colOff>2484000</xdr:colOff>
      <xdr:row>248</xdr:row>
      <xdr:rowOff>8504</xdr:rowOff>
    </xdr:to>
    <xdr:sp macro="" textlink="">
      <xdr:nvSpPr>
        <xdr:cNvPr id="158" name="Rectángulo 157">
          <a:extLst>
            <a:ext uri="{FF2B5EF4-FFF2-40B4-BE49-F238E27FC236}">
              <a16:creationId xmlns:a16="http://schemas.microsoft.com/office/drawing/2014/main" id="{00000000-0008-0000-1400-00009E000000}"/>
            </a:ext>
          </a:extLst>
        </xdr:cNvPr>
        <xdr:cNvSpPr/>
      </xdr:nvSpPr>
      <xdr:spPr bwMode="auto">
        <a:xfrm>
          <a:off x="1085850" y="751060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246</xdr:row>
      <xdr:rowOff>225850</xdr:rowOff>
    </xdr:from>
    <xdr:to>
      <xdr:col>3</xdr:col>
      <xdr:colOff>2493525</xdr:colOff>
      <xdr:row>247</xdr:row>
      <xdr:rowOff>45718</xdr:rowOff>
    </xdr:to>
    <xdr:sp macro="" textlink="">
      <xdr:nvSpPr>
        <xdr:cNvPr id="159" name="Rectángulo 158">
          <a:extLst>
            <a:ext uri="{FF2B5EF4-FFF2-40B4-BE49-F238E27FC236}">
              <a16:creationId xmlns:a16="http://schemas.microsoft.com/office/drawing/2014/main" id="{00000000-0008-0000-1400-00009F000000}"/>
            </a:ext>
          </a:extLst>
        </xdr:cNvPr>
        <xdr:cNvSpPr/>
      </xdr:nvSpPr>
      <xdr:spPr bwMode="auto">
        <a:xfrm>
          <a:off x="1095375" y="741684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247</xdr:row>
      <xdr:rowOff>934924</xdr:rowOff>
    </xdr:from>
    <xdr:to>
      <xdr:col>9</xdr:col>
      <xdr:colOff>3060000</xdr:colOff>
      <xdr:row>248</xdr:row>
      <xdr:rowOff>8504</xdr:rowOff>
    </xdr:to>
    <xdr:sp macro="" textlink="">
      <xdr:nvSpPr>
        <xdr:cNvPr id="160" name="Rectángulo 159">
          <a:extLst>
            <a:ext uri="{FF2B5EF4-FFF2-40B4-BE49-F238E27FC236}">
              <a16:creationId xmlns:a16="http://schemas.microsoft.com/office/drawing/2014/main" id="{00000000-0008-0000-1400-0000A0000000}"/>
            </a:ext>
          </a:extLst>
        </xdr:cNvPr>
        <xdr:cNvSpPr/>
      </xdr:nvSpPr>
      <xdr:spPr bwMode="auto">
        <a:xfrm>
          <a:off x="9906000" y="7510609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246</xdr:row>
      <xdr:rowOff>225850</xdr:rowOff>
    </xdr:from>
    <xdr:to>
      <xdr:col>9</xdr:col>
      <xdr:colOff>3069525</xdr:colOff>
      <xdr:row>247</xdr:row>
      <xdr:rowOff>45718</xdr:rowOff>
    </xdr:to>
    <xdr:sp macro="" textlink="">
      <xdr:nvSpPr>
        <xdr:cNvPr id="161" name="Rectángulo 160">
          <a:extLst>
            <a:ext uri="{FF2B5EF4-FFF2-40B4-BE49-F238E27FC236}">
              <a16:creationId xmlns:a16="http://schemas.microsoft.com/office/drawing/2014/main" id="{00000000-0008-0000-1400-0000A1000000}"/>
            </a:ext>
          </a:extLst>
        </xdr:cNvPr>
        <xdr:cNvSpPr/>
      </xdr:nvSpPr>
      <xdr:spPr bwMode="auto">
        <a:xfrm>
          <a:off x="9915525" y="74168425"/>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247</xdr:row>
      <xdr:rowOff>934924</xdr:rowOff>
    </xdr:from>
    <xdr:to>
      <xdr:col>11</xdr:col>
      <xdr:colOff>2520000</xdr:colOff>
      <xdr:row>248</xdr:row>
      <xdr:rowOff>8504</xdr:rowOff>
    </xdr:to>
    <xdr:sp macro="" textlink="">
      <xdr:nvSpPr>
        <xdr:cNvPr id="162" name="Rectángulo 161">
          <a:extLst>
            <a:ext uri="{FF2B5EF4-FFF2-40B4-BE49-F238E27FC236}">
              <a16:creationId xmlns:a16="http://schemas.microsoft.com/office/drawing/2014/main" id="{00000000-0008-0000-1400-0000A2000000}"/>
            </a:ext>
          </a:extLst>
        </xdr:cNvPr>
        <xdr:cNvSpPr/>
      </xdr:nvSpPr>
      <xdr:spPr bwMode="auto">
        <a:xfrm>
          <a:off x="12934950" y="751060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246</xdr:row>
      <xdr:rowOff>225850</xdr:rowOff>
    </xdr:from>
    <xdr:to>
      <xdr:col>11</xdr:col>
      <xdr:colOff>2529525</xdr:colOff>
      <xdr:row>247</xdr:row>
      <xdr:rowOff>45718</xdr:rowOff>
    </xdr:to>
    <xdr:sp macro="" textlink="">
      <xdr:nvSpPr>
        <xdr:cNvPr id="163" name="Rectángulo 162">
          <a:extLst>
            <a:ext uri="{FF2B5EF4-FFF2-40B4-BE49-F238E27FC236}">
              <a16:creationId xmlns:a16="http://schemas.microsoft.com/office/drawing/2014/main" id="{00000000-0008-0000-1400-0000A3000000}"/>
            </a:ext>
          </a:extLst>
        </xdr:cNvPr>
        <xdr:cNvSpPr/>
      </xdr:nvSpPr>
      <xdr:spPr bwMode="auto">
        <a:xfrm>
          <a:off x="12944475" y="741684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245</xdr:row>
      <xdr:rowOff>885818</xdr:rowOff>
    </xdr:from>
    <xdr:to>
      <xdr:col>7</xdr:col>
      <xdr:colOff>2988000</xdr:colOff>
      <xdr:row>245</xdr:row>
      <xdr:rowOff>931537</xdr:rowOff>
    </xdr:to>
    <xdr:sp macro="" textlink="">
      <xdr:nvSpPr>
        <xdr:cNvPr id="164" name="Rectángulo 163">
          <a:extLst>
            <a:ext uri="{FF2B5EF4-FFF2-40B4-BE49-F238E27FC236}">
              <a16:creationId xmlns:a16="http://schemas.microsoft.com/office/drawing/2014/main" id="{00000000-0008-0000-1400-0000A4000000}"/>
            </a:ext>
          </a:extLst>
        </xdr:cNvPr>
        <xdr:cNvSpPr/>
      </xdr:nvSpPr>
      <xdr:spPr bwMode="auto">
        <a:xfrm>
          <a:off x="6715125" y="7389494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244</xdr:row>
      <xdr:rowOff>206211</xdr:rowOff>
    </xdr:from>
    <xdr:to>
      <xdr:col>7</xdr:col>
      <xdr:colOff>2997525</xdr:colOff>
      <xdr:row>245</xdr:row>
      <xdr:rowOff>45718</xdr:rowOff>
    </xdr:to>
    <xdr:sp macro="" textlink="">
      <xdr:nvSpPr>
        <xdr:cNvPr id="165" name="Rectángulo 164">
          <a:extLst>
            <a:ext uri="{FF2B5EF4-FFF2-40B4-BE49-F238E27FC236}">
              <a16:creationId xmlns:a16="http://schemas.microsoft.com/office/drawing/2014/main" id="{00000000-0008-0000-1400-0000A5000000}"/>
            </a:ext>
          </a:extLst>
        </xdr:cNvPr>
        <xdr:cNvSpPr/>
      </xdr:nvSpPr>
      <xdr:spPr bwMode="auto">
        <a:xfrm>
          <a:off x="6724650" y="7300578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245</xdr:row>
      <xdr:rowOff>885818</xdr:rowOff>
    </xdr:from>
    <xdr:to>
      <xdr:col>5</xdr:col>
      <xdr:colOff>2700000</xdr:colOff>
      <xdr:row>245</xdr:row>
      <xdr:rowOff>931537</xdr:rowOff>
    </xdr:to>
    <xdr:sp macro="" textlink="">
      <xdr:nvSpPr>
        <xdr:cNvPr id="166" name="Rectángulo 165">
          <a:extLst>
            <a:ext uri="{FF2B5EF4-FFF2-40B4-BE49-F238E27FC236}">
              <a16:creationId xmlns:a16="http://schemas.microsoft.com/office/drawing/2014/main" id="{00000000-0008-0000-1400-0000A6000000}"/>
            </a:ext>
          </a:extLst>
        </xdr:cNvPr>
        <xdr:cNvSpPr/>
      </xdr:nvSpPr>
      <xdr:spPr bwMode="auto">
        <a:xfrm>
          <a:off x="3790950" y="738949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244</xdr:row>
      <xdr:rowOff>206211</xdr:rowOff>
    </xdr:from>
    <xdr:to>
      <xdr:col>5</xdr:col>
      <xdr:colOff>2709525</xdr:colOff>
      <xdr:row>245</xdr:row>
      <xdr:rowOff>45718</xdr:rowOff>
    </xdr:to>
    <xdr:sp macro="" textlink="">
      <xdr:nvSpPr>
        <xdr:cNvPr id="167" name="Rectángulo 166">
          <a:extLst>
            <a:ext uri="{FF2B5EF4-FFF2-40B4-BE49-F238E27FC236}">
              <a16:creationId xmlns:a16="http://schemas.microsoft.com/office/drawing/2014/main" id="{00000000-0008-0000-1400-0000A7000000}"/>
            </a:ext>
          </a:extLst>
        </xdr:cNvPr>
        <xdr:cNvSpPr/>
      </xdr:nvSpPr>
      <xdr:spPr bwMode="auto">
        <a:xfrm>
          <a:off x="3800475" y="730057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245</xdr:row>
      <xdr:rowOff>885818</xdr:rowOff>
    </xdr:from>
    <xdr:to>
      <xdr:col>3</xdr:col>
      <xdr:colOff>2484000</xdr:colOff>
      <xdr:row>245</xdr:row>
      <xdr:rowOff>931537</xdr:rowOff>
    </xdr:to>
    <xdr:sp macro="" textlink="">
      <xdr:nvSpPr>
        <xdr:cNvPr id="168" name="Rectángulo 167">
          <a:extLst>
            <a:ext uri="{FF2B5EF4-FFF2-40B4-BE49-F238E27FC236}">
              <a16:creationId xmlns:a16="http://schemas.microsoft.com/office/drawing/2014/main" id="{00000000-0008-0000-1400-0000A8000000}"/>
            </a:ext>
          </a:extLst>
        </xdr:cNvPr>
        <xdr:cNvSpPr/>
      </xdr:nvSpPr>
      <xdr:spPr bwMode="auto">
        <a:xfrm>
          <a:off x="1085850" y="738949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244</xdr:row>
      <xdr:rowOff>206211</xdr:rowOff>
    </xdr:from>
    <xdr:to>
      <xdr:col>3</xdr:col>
      <xdr:colOff>2493525</xdr:colOff>
      <xdr:row>245</xdr:row>
      <xdr:rowOff>45718</xdr:rowOff>
    </xdr:to>
    <xdr:sp macro="" textlink="">
      <xdr:nvSpPr>
        <xdr:cNvPr id="169" name="Rectángulo 168">
          <a:extLst>
            <a:ext uri="{FF2B5EF4-FFF2-40B4-BE49-F238E27FC236}">
              <a16:creationId xmlns:a16="http://schemas.microsoft.com/office/drawing/2014/main" id="{00000000-0008-0000-1400-0000A9000000}"/>
            </a:ext>
          </a:extLst>
        </xdr:cNvPr>
        <xdr:cNvSpPr/>
      </xdr:nvSpPr>
      <xdr:spPr bwMode="auto">
        <a:xfrm>
          <a:off x="1095375" y="730057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245</xdr:row>
      <xdr:rowOff>885818</xdr:rowOff>
    </xdr:from>
    <xdr:to>
      <xdr:col>9</xdr:col>
      <xdr:colOff>3060000</xdr:colOff>
      <xdr:row>245</xdr:row>
      <xdr:rowOff>931537</xdr:rowOff>
    </xdr:to>
    <xdr:sp macro="" textlink="">
      <xdr:nvSpPr>
        <xdr:cNvPr id="170" name="Rectángulo 169">
          <a:extLst>
            <a:ext uri="{FF2B5EF4-FFF2-40B4-BE49-F238E27FC236}">
              <a16:creationId xmlns:a16="http://schemas.microsoft.com/office/drawing/2014/main" id="{00000000-0008-0000-1400-0000AA000000}"/>
            </a:ext>
          </a:extLst>
        </xdr:cNvPr>
        <xdr:cNvSpPr/>
      </xdr:nvSpPr>
      <xdr:spPr bwMode="auto">
        <a:xfrm>
          <a:off x="9906000" y="73894943"/>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244</xdr:row>
      <xdr:rowOff>206211</xdr:rowOff>
    </xdr:from>
    <xdr:to>
      <xdr:col>9</xdr:col>
      <xdr:colOff>3069525</xdr:colOff>
      <xdr:row>245</xdr:row>
      <xdr:rowOff>45718</xdr:rowOff>
    </xdr:to>
    <xdr:sp macro="" textlink="">
      <xdr:nvSpPr>
        <xdr:cNvPr id="171" name="Rectángulo 170">
          <a:extLst>
            <a:ext uri="{FF2B5EF4-FFF2-40B4-BE49-F238E27FC236}">
              <a16:creationId xmlns:a16="http://schemas.microsoft.com/office/drawing/2014/main" id="{00000000-0008-0000-1400-0000AB000000}"/>
            </a:ext>
          </a:extLst>
        </xdr:cNvPr>
        <xdr:cNvSpPr/>
      </xdr:nvSpPr>
      <xdr:spPr bwMode="auto">
        <a:xfrm>
          <a:off x="9915525" y="73005786"/>
          <a:ext cx="2840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245</xdr:row>
      <xdr:rowOff>885818</xdr:rowOff>
    </xdr:from>
    <xdr:to>
      <xdr:col>11</xdr:col>
      <xdr:colOff>2520000</xdr:colOff>
      <xdr:row>245</xdr:row>
      <xdr:rowOff>931537</xdr:rowOff>
    </xdr:to>
    <xdr:sp macro="" textlink="">
      <xdr:nvSpPr>
        <xdr:cNvPr id="172" name="Rectángulo 171">
          <a:extLst>
            <a:ext uri="{FF2B5EF4-FFF2-40B4-BE49-F238E27FC236}">
              <a16:creationId xmlns:a16="http://schemas.microsoft.com/office/drawing/2014/main" id="{00000000-0008-0000-1400-0000AC000000}"/>
            </a:ext>
          </a:extLst>
        </xdr:cNvPr>
        <xdr:cNvSpPr/>
      </xdr:nvSpPr>
      <xdr:spPr bwMode="auto">
        <a:xfrm>
          <a:off x="12934950" y="738949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244</xdr:row>
      <xdr:rowOff>206211</xdr:rowOff>
    </xdr:from>
    <xdr:to>
      <xdr:col>11</xdr:col>
      <xdr:colOff>2529525</xdr:colOff>
      <xdr:row>245</xdr:row>
      <xdr:rowOff>45718</xdr:rowOff>
    </xdr:to>
    <xdr:sp macro="" textlink="">
      <xdr:nvSpPr>
        <xdr:cNvPr id="173" name="Rectángulo 172">
          <a:extLst>
            <a:ext uri="{FF2B5EF4-FFF2-40B4-BE49-F238E27FC236}">
              <a16:creationId xmlns:a16="http://schemas.microsoft.com/office/drawing/2014/main" id="{00000000-0008-0000-1400-0000AD000000}"/>
            </a:ext>
          </a:extLst>
        </xdr:cNvPr>
        <xdr:cNvSpPr/>
      </xdr:nvSpPr>
      <xdr:spPr bwMode="auto">
        <a:xfrm>
          <a:off x="12944475" y="730057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243</xdr:row>
      <xdr:rowOff>885819</xdr:rowOff>
    </xdr:from>
    <xdr:to>
      <xdr:col>7</xdr:col>
      <xdr:colOff>2988000</xdr:colOff>
      <xdr:row>243</xdr:row>
      <xdr:rowOff>931538</xdr:rowOff>
    </xdr:to>
    <xdr:sp macro="" textlink="">
      <xdr:nvSpPr>
        <xdr:cNvPr id="174" name="Rectángulo 173">
          <a:extLst>
            <a:ext uri="{FF2B5EF4-FFF2-40B4-BE49-F238E27FC236}">
              <a16:creationId xmlns:a16="http://schemas.microsoft.com/office/drawing/2014/main" id="{00000000-0008-0000-1400-0000AE000000}"/>
            </a:ext>
          </a:extLst>
        </xdr:cNvPr>
        <xdr:cNvSpPr/>
      </xdr:nvSpPr>
      <xdr:spPr bwMode="auto">
        <a:xfrm>
          <a:off x="6715125" y="727519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243</xdr:row>
      <xdr:rowOff>0</xdr:rowOff>
    </xdr:from>
    <xdr:to>
      <xdr:col>7</xdr:col>
      <xdr:colOff>2997525</xdr:colOff>
      <xdr:row>243</xdr:row>
      <xdr:rowOff>45719</xdr:rowOff>
    </xdr:to>
    <xdr:sp macro="" textlink="">
      <xdr:nvSpPr>
        <xdr:cNvPr id="175" name="Rectángulo 174">
          <a:extLst>
            <a:ext uri="{FF2B5EF4-FFF2-40B4-BE49-F238E27FC236}">
              <a16:creationId xmlns:a16="http://schemas.microsoft.com/office/drawing/2014/main" id="{00000000-0008-0000-1400-0000AF000000}"/>
            </a:ext>
          </a:extLst>
        </xdr:cNvPr>
        <xdr:cNvSpPr/>
      </xdr:nvSpPr>
      <xdr:spPr bwMode="auto">
        <a:xfrm>
          <a:off x="6724650" y="718661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243</xdr:row>
      <xdr:rowOff>885819</xdr:rowOff>
    </xdr:from>
    <xdr:to>
      <xdr:col>5</xdr:col>
      <xdr:colOff>2700000</xdr:colOff>
      <xdr:row>243</xdr:row>
      <xdr:rowOff>931538</xdr:rowOff>
    </xdr:to>
    <xdr:sp macro="" textlink="">
      <xdr:nvSpPr>
        <xdr:cNvPr id="176" name="Rectángulo 175">
          <a:extLst>
            <a:ext uri="{FF2B5EF4-FFF2-40B4-BE49-F238E27FC236}">
              <a16:creationId xmlns:a16="http://schemas.microsoft.com/office/drawing/2014/main" id="{00000000-0008-0000-1400-0000B0000000}"/>
            </a:ext>
          </a:extLst>
        </xdr:cNvPr>
        <xdr:cNvSpPr/>
      </xdr:nvSpPr>
      <xdr:spPr bwMode="auto">
        <a:xfrm>
          <a:off x="3790950" y="72751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243</xdr:row>
      <xdr:rowOff>0</xdr:rowOff>
    </xdr:from>
    <xdr:to>
      <xdr:col>5</xdr:col>
      <xdr:colOff>2709525</xdr:colOff>
      <xdr:row>243</xdr:row>
      <xdr:rowOff>45719</xdr:rowOff>
    </xdr:to>
    <xdr:sp macro="" textlink="">
      <xdr:nvSpPr>
        <xdr:cNvPr id="177" name="Rectángulo 176">
          <a:extLst>
            <a:ext uri="{FF2B5EF4-FFF2-40B4-BE49-F238E27FC236}">
              <a16:creationId xmlns:a16="http://schemas.microsoft.com/office/drawing/2014/main" id="{00000000-0008-0000-1400-0000B1000000}"/>
            </a:ext>
          </a:extLst>
        </xdr:cNvPr>
        <xdr:cNvSpPr/>
      </xdr:nvSpPr>
      <xdr:spPr bwMode="auto">
        <a:xfrm>
          <a:off x="3800475" y="71866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243</xdr:row>
      <xdr:rowOff>885819</xdr:rowOff>
    </xdr:from>
    <xdr:to>
      <xdr:col>3</xdr:col>
      <xdr:colOff>2484000</xdr:colOff>
      <xdr:row>243</xdr:row>
      <xdr:rowOff>931538</xdr:rowOff>
    </xdr:to>
    <xdr:sp macro="" textlink="">
      <xdr:nvSpPr>
        <xdr:cNvPr id="178" name="Rectángulo 177">
          <a:extLst>
            <a:ext uri="{FF2B5EF4-FFF2-40B4-BE49-F238E27FC236}">
              <a16:creationId xmlns:a16="http://schemas.microsoft.com/office/drawing/2014/main" id="{00000000-0008-0000-1400-0000B2000000}"/>
            </a:ext>
          </a:extLst>
        </xdr:cNvPr>
        <xdr:cNvSpPr/>
      </xdr:nvSpPr>
      <xdr:spPr bwMode="auto">
        <a:xfrm>
          <a:off x="1085850" y="72751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243</xdr:row>
      <xdr:rowOff>0</xdr:rowOff>
    </xdr:from>
    <xdr:to>
      <xdr:col>3</xdr:col>
      <xdr:colOff>2493525</xdr:colOff>
      <xdr:row>243</xdr:row>
      <xdr:rowOff>45719</xdr:rowOff>
    </xdr:to>
    <xdr:sp macro="" textlink="">
      <xdr:nvSpPr>
        <xdr:cNvPr id="179" name="Rectángulo 178">
          <a:extLst>
            <a:ext uri="{FF2B5EF4-FFF2-40B4-BE49-F238E27FC236}">
              <a16:creationId xmlns:a16="http://schemas.microsoft.com/office/drawing/2014/main" id="{00000000-0008-0000-1400-0000B3000000}"/>
            </a:ext>
          </a:extLst>
        </xdr:cNvPr>
        <xdr:cNvSpPr/>
      </xdr:nvSpPr>
      <xdr:spPr bwMode="auto">
        <a:xfrm>
          <a:off x="1095375" y="71866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243</xdr:row>
      <xdr:rowOff>885819</xdr:rowOff>
    </xdr:from>
    <xdr:to>
      <xdr:col>9</xdr:col>
      <xdr:colOff>3060000</xdr:colOff>
      <xdr:row>243</xdr:row>
      <xdr:rowOff>931538</xdr:rowOff>
    </xdr:to>
    <xdr:sp macro="" textlink="">
      <xdr:nvSpPr>
        <xdr:cNvPr id="180" name="Rectángulo 179">
          <a:extLst>
            <a:ext uri="{FF2B5EF4-FFF2-40B4-BE49-F238E27FC236}">
              <a16:creationId xmlns:a16="http://schemas.microsoft.com/office/drawing/2014/main" id="{00000000-0008-0000-1400-0000B4000000}"/>
            </a:ext>
          </a:extLst>
        </xdr:cNvPr>
        <xdr:cNvSpPr/>
      </xdr:nvSpPr>
      <xdr:spPr bwMode="auto">
        <a:xfrm>
          <a:off x="9906000" y="727519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243</xdr:row>
      <xdr:rowOff>0</xdr:rowOff>
    </xdr:from>
    <xdr:to>
      <xdr:col>9</xdr:col>
      <xdr:colOff>3069525</xdr:colOff>
      <xdr:row>243</xdr:row>
      <xdr:rowOff>45719</xdr:rowOff>
    </xdr:to>
    <xdr:sp macro="" textlink="">
      <xdr:nvSpPr>
        <xdr:cNvPr id="181" name="Rectángulo 180">
          <a:extLst>
            <a:ext uri="{FF2B5EF4-FFF2-40B4-BE49-F238E27FC236}">
              <a16:creationId xmlns:a16="http://schemas.microsoft.com/office/drawing/2014/main" id="{00000000-0008-0000-1400-0000B5000000}"/>
            </a:ext>
          </a:extLst>
        </xdr:cNvPr>
        <xdr:cNvSpPr/>
      </xdr:nvSpPr>
      <xdr:spPr bwMode="auto">
        <a:xfrm>
          <a:off x="9915525" y="718661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243</xdr:row>
      <xdr:rowOff>885819</xdr:rowOff>
    </xdr:from>
    <xdr:to>
      <xdr:col>11</xdr:col>
      <xdr:colOff>2520000</xdr:colOff>
      <xdr:row>243</xdr:row>
      <xdr:rowOff>931538</xdr:rowOff>
    </xdr:to>
    <xdr:sp macro="" textlink="">
      <xdr:nvSpPr>
        <xdr:cNvPr id="182" name="Rectángulo 181">
          <a:extLst>
            <a:ext uri="{FF2B5EF4-FFF2-40B4-BE49-F238E27FC236}">
              <a16:creationId xmlns:a16="http://schemas.microsoft.com/office/drawing/2014/main" id="{00000000-0008-0000-1400-0000B6000000}"/>
            </a:ext>
          </a:extLst>
        </xdr:cNvPr>
        <xdr:cNvSpPr/>
      </xdr:nvSpPr>
      <xdr:spPr bwMode="auto">
        <a:xfrm>
          <a:off x="12934950" y="72751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243</xdr:row>
      <xdr:rowOff>0</xdr:rowOff>
    </xdr:from>
    <xdr:to>
      <xdr:col>11</xdr:col>
      <xdr:colOff>2529525</xdr:colOff>
      <xdr:row>243</xdr:row>
      <xdr:rowOff>45719</xdr:rowOff>
    </xdr:to>
    <xdr:sp macro="" textlink="">
      <xdr:nvSpPr>
        <xdr:cNvPr id="183" name="Rectángulo 182">
          <a:extLst>
            <a:ext uri="{FF2B5EF4-FFF2-40B4-BE49-F238E27FC236}">
              <a16:creationId xmlns:a16="http://schemas.microsoft.com/office/drawing/2014/main" id="{00000000-0008-0000-1400-0000B7000000}"/>
            </a:ext>
          </a:extLst>
        </xdr:cNvPr>
        <xdr:cNvSpPr/>
      </xdr:nvSpPr>
      <xdr:spPr bwMode="auto">
        <a:xfrm>
          <a:off x="12944475" y="71866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31</xdr:row>
      <xdr:rowOff>934925</xdr:rowOff>
    </xdr:from>
    <xdr:to>
      <xdr:col>38</xdr:col>
      <xdr:colOff>2988000</xdr:colOff>
      <xdr:row>32</xdr:row>
      <xdr:rowOff>8505</xdr:rowOff>
    </xdr:to>
    <xdr:sp macro="" textlink="">
      <xdr:nvSpPr>
        <xdr:cNvPr id="184" name="Rectángulo 183">
          <a:extLst>
            <a:ext uri="{FF2B5EF4-FFF2-40B4-BE49-F238E27FC236}">
              <a16:creationId xmlns:a16="http://schemas.microsoft.com/office/drawing/2014/main" id="{00000000-0008-0000-1400-0000B8000000}"/>
            </a:ext>
          </a:extLst>
        </xdr:cNvPr>
        <xdr:cNvSpPr/>
      </xdr:nvSpPr>
      <xdr:spPr bwMode="auto">
        <a:xfrm>
          <a:off x="98812350" y="1183152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31</xdr:row>
      <xdr:rowOff>0</xdr:rowOff>
    </xdr:from>
    <xdr:to>
      <xdr:col>38</xdr:col>
      <xdr:colOff>2997525</xdr:colOff>
      <xdr:row>31</xdr:row>
      <xdr:rowOff>45719</xdr:rowOff>
    </xdr:to>
    <xdr:sp macro="" textlink="">
      <xdr:nvSpPr>
        <xdr:cNvPr id="185" name="Rectángulo 184">
          <a:extLst>
            <a:ext uri="{FF2B5EF4-FFF2-40B4-BE49-F238E27FC236}">
              <a16:creationId xmlns:a16="http://schemas.microsoft.com/office/drawing/2014/main" id="{00000000-0008-0000-1400-0000B9000000}"/>
            </a:ext>
          </a:extLst>
        </xdr:cNvPr>
        <xdr:cNvSpPr/>
      </xdr:nvSpPr>
      <xdr:spPr bwMode="auto">
        <a:xfrm>
          <a:off x="98821875" y="108966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254</xdr:row>
      <xdr:rowOff>797445</xdr:rowOff>
    </xdr:from>
    <xdr:to>
      <xdr:col>38</xdr:col>
      <xdr:colOff>2988000</xdr:colOff>
      <xdr:row>254</xdr:row>
      <xdr:rowOff>843164</xdr:rowOff>
    </xdr:to>
    <xdr:sp macro="" textlink="">
      <xdr:nvSpPr>
        <xdr:cNvPr id="186" name="Rectángulo 185">
          <a:extLst>
            <a:ext uri="{FF2B5EF4-FFF2-40B4-BE49-F238E27FC236}">
              <a16:creationId xmlns:a16="http://schemas.microsoft.com/office/drawing/2014/main" id="{00000000-0008-0000-1400-0000BA000000}"/>
            </a:ext>
          </a:extLst>
        </xdr:cNvPr>
        <xdr:cNvSpPr/>
      </xdr:nvSpPr>
      <xdr:spPr bwMode="auto">
        <a:xfrm>
          <a:off x="98812350" y="7701649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254</xdr:row>
      <xdr:rowOff>0</xdr:rowOff>
    </xdr:from>
    <xdr:to>
      <xdr:col>38</xdr:col>
      <xdr:colOff>2997525</xdr:colOff>
      <xdr:row>254</xdr:row>
      <xdr:rowOff>45719</xdr:rowOff>
    </xdr:to>
    <xdr:sp macro="" textlink="">
      <xdr:nvSpPr>
        <xdr:cNvPr id="187" name="Rectángulo 186">
          <a:extLst>
            <a:ext uri="{FF2B5EF4-FFF2-40B4-BE49-F238E27FC236}">
              <a16:creationId xmlns:a16="http://schemas.microsoft.com/office/drawing/2014/main" id="{00000000-0008-0000-1400-0000BB000000}"/>
            </a:ext>
          </a:extLst>
        </xdr:cNvPr>
        <xdr:cNvSpPr/>
      </xdr:nvSpPr>
      <xdr:spPr bwMode="auto">
        <a:xfrm>
          <a:off x="98821875" y="762190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31</xdr:row>
      <xdr:rowOff>934925</xdr:rowOff>
    </xdr:from>
    <xdr:to>
      <xdr:col>36</xdr:col>
      <xdr:colOff>2700000</xdr:colOff>
      <xdr:row>32</xdr:row>
      <xdr:rowOff>8505</xdr:rowOff>
    </xdr:to>
    <xdr:sp macro="" textlink="">
      <xdr:nvSpPr>
        <xdr:cNvPr id="188" name="Rectángulo 187">
          <a:extLst>
            <a:ext uri="{FF2B5EF4-FFF2-40B4-BE49-F238E27FC236}">
              <a16:creationId xmlns:a16="http://schemas.microsoft.com/office/drawing/2014/main" id="{00000000-0008-0000-1400-0000BC000000}"/>
            </a:ext>
          </a:extLst>
        </xdr:cNvPr>
        <xdr:cNvSpPr/>
      </xdr:nvSpPr>
      <xdr:spPr bwMode="auto">
        <a:xfrm>
          <a:off x="95888175" y="1183152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31</xdr:row>
      <xdr:rowOff>0</xdr:rowOff>
    </xdr:from>
    <xdr:to>
      <xdr:col>36</xdr:col>
      <xdr:colOff>2709525</xdr:colOff>
      <xdr:row>31</xdr:row>
      <xdr:rowOff>45719</xdr:rowOff>
    </xdr:to>
    <xdr:sp macro="" textlink="">
      <xdr:nvSpPr>
        <xdr:cNvPr id="189" name="Rectángulo 188">
          <a:extLst>
            <a:ext uri="{FF2B5EF4-FFF2-40B4-BE49-F238E27FC236}">
              <a16:creationId xmlns:a16="http://schemas.microsoft.com/office/drawing/2014/main" id="{00000000-0008-0000-1400-0000BD000000}"/>
            </a:ext>
          </a:extLst>
        </xdr:cNvPr>
        <xdr:cNvSpPr/>
      </xdr:nvSpPr>
      <xdr:spPr bwMode="auto">
        <a:xfrm>
          <a:off x="95897700" y="108966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31</xdr:row>
      <xdr:rowOff>934925</xdr:rowOff>
    </xdr:from>
    <xdr:to>
      <xdr:col>34</xdr:col>
      <xdr:colOff>2484000</xdr:colOff>
      <xdr:row>32</xdr:row>
      <xdr:rowOff>8505</xdr:rowOff>
    </xdr:to>
    <xdr:sp macro="" textlink="">
      <xdr:nvSpPr>
        <xdr:cNvPr id="190" name="Rectángulo 189">
          <a:extLst>
            <a:ext uri="{FF2B5EF4-FFF2-40B4-BE49-F238E27FC236}">
              <a16:creationId xmlns:a16="http://schemas.microsoft.com/office/drawing/2014/main" id="{00000000-0008-0000-1400-0000BE000000}"/>
            </a:ext>
          </a:extLst>
        </xdr:cNvPr>
        <xdr:cNvSpPr/>
      </xdr:nvSpPr>
      <xdr:spPr bwMode="auto">
        <a:xfrm>
          <a:off x="93183075" y="1183152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31</xdr:row>
      <xdr:rowOff>0</xdr:rowOff>
    </xdr:from>
    <xdr:to>
      <xdr:col>34</xdr:col>
      <xdr:colOff>2493525</xdr:colOff>
      <xdr:row>31</xdr:row>
      <xdr:rowOff>45719</xdr:rowOff>
    </xdr:to>
    <xdr:sp macro="" textlink="">
      <xdr:nvSpPr>
        <xdr:cNvPr id="191" name="Rectángulo 190">
          <a:extLst>
            <a:ext uri="{FF2B5EF4-FFF2-40B4-BE49-F238E27FC236}">
              <a16:creationId xmlns:a16="http://schemas.microsoft.com/office/drawing/2014/main" id="{00000000-0008-0000-1400-0000BF000000}"/>
            </a:ext>
          </a:extLst>
        </xdr:cNvPr>
        <xdr:cNvSpPr/>
      </xdr:nvSpPr>
      <xdr:spPr bwMode="auto">
        <a:xfrm>
          <a:off x="93192600" y="108966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31</xdr:row>
      <xdr:rowOff>934925</xdr:rowOff>
    </xdr:from>
    <xdr:to>
      <xdr:col>40</xdr:col>
      <xdr:colOff>3060000</xdr:colOff>
      <xdr:row>32</xdr:row>
      <xdr:rowOff>8505</xdr:rowOff>
    </xdr:to>
    <xdr:sp macro="" textlink="">
      <xdr:nvSpPr>
        <xdr:cNvPr id="192" name="Rectángulo 191">
          <a:extLst>
            <a:ext uri="{FF2B5EF4-FFF2-40B4-BE49-F238E27FC236}">
              <a16:creationId xmlns:a16="http://schemas.microsoft.com/office/drawing/2014/main" id="{00000000-0008-0000-1400-0000C0000000}"/>
            </a:ext>
          </a:extLst>
        </xdr:cNvPr>
        <xdr:cNvSpPr/>
      </xdr:nvSpPr>
      <xdr:spPr bwMode="auto">
        <a:xfrm>
          <a:off x="102003225" y="11831525"/>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31</xdr:row>
      <xdr:rowOff>0</xdr:rowOff>
    </xdr:from>
    <xdr:to>
      <xdr:col>40</xdr:col>
      <xdr:colOff>3069525</xdr:colOff>
      <xdr:row>31</xdr:row>
      <xdr:rowOff>45719</xdr:rowOff>
    </xdr:to>
    <xdr:sp macro="" textlink="">
      <xdr:nvSpPr>
        <xdr:cNvPr id="193" name="Rectángulo 192">
          <a:extLst>
            <a:ext uri="{FF2B5EF4-FFF2-40B4-BE49-F238E27FC236}">
              <a16:creationId xmlns:a16="http://schemas.microsoft.com/office/drawing/2014/main" id="{00000000-0008-0000-1400-0000C1000000}"/>
            </a:ext>
          </a:extLst>
        </xdr:cNvPr>
        <xdr:cNvSpPr/>
      </xdr:nvSpPr>
      <xdr:spPr bwMode="auto">
        <a:xfrm>
          <a:off x="102012750" y="108966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31</xdr:row>
      <xdr:rowOff>934925</xdr:rowOff>
    </xdr:from>
    <xdr:to>
      <xdr:col>42</xdr:col>
      <xdr:colOff>2520000</xdr:colOff>
      <xdr:row>32</xdr:row>
      <xdr:rowOff>8505</xdr:rowOff>
    </xdr:to>
    <xdr:sp macro="" textlink="">
      <xdr:nvSpPr>
        <xdr:cNvPr id="194" name="Rectángulo 193">
          <a:extLst>
            <a:ext uri="{FF2B5EF4-FFF2-40B4-BE49-F238E27FC236}">
              <a16:creationId xmlns:a16="http://schemas.microsoft.com/office/drawing/2014/main" id="{00000000-0008-0000-1400-0000C2000000}"/>
            </a:ext>
          </a:extLst>
        </xdr:cNvPr>
        <xdr:cNvSpPr/>
      </xdr:nvSpPr>
      <xdr:spPr bwMode="auto">
        <a:xfrm>
          <a:off x="105298875" y="1183152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31</xdr:row>
      <xdr:rowOff>0</xdr:rowOff>
    </xdr:from>
    <xdr:to>
      <xdr:col>42</xdr:col>
      <xdr:colOff>2529525</xdr:colOff>
      <xdr:row>31</xdr:row>
      <xdr:rowOff>45719</xdr:rowOff>
    </xdr:to>
    <xdr:sp macro="" textlink="">
      <xdr:nvSpPr>
        <xdr:cNvPr id="195" name="Rectángulo 194">
          <a:extLst>
            <a:ext uri="{FF2B5EF4-FFF2-40B4-BE49-F238E27FC236}">
              <a16:creationId xmlns:a16="http://schemas.microsoft.com/office/drawing/2014/main" id="{00000000-0008-0000-1400-0000C3000000}"/>
            </a:ext>
          </a:extLst>
        </xdr:cNvPr>
        <xdr:cNvSpPr/>
      </xdr:nvSpPr>
      <xdr:spPr bwMode="auto">
        <a:xfrm>
          <a:off x="105308400" y="108966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29</xdr:row>
      <xdr:rowOff>885819</xdr:rowOff>
    </xdr:from>
    <xdr:to>
      <xdr:col>38</xdr:col>
      <xdr:colOff>2988000</xdr:colOff>
      <xdr:row>29</xdr:row>
      <xdr:rowOff>931538</xdr:rowOff>
    </xdr:to>
    <xdr:sp macro="" textlink="">
      <xdr:nvSpPr>
        <xdr:cNvPr id="196" name="Rectángulo 195">
          <a:extLst>
            <a:ext uri="{FF2B5EF4-FFF2-40B4-BE49-F238E27FC236}">
              <a16:creationId xmlns:a16="http://schemas.microsoft.com/office/drawing/2014/main" id="{00000000-0008-0000-1400-0000C4000000}"/>
            </a:ext>
          </a:extLst>
        </xdr:cNvPr>
        <xdr:cNvSpPr/>
      </xdr:nvSpPr>
      <xdr:spPr bwMode="auto">
        <a:xfrm>
          <a:off x="98812350" y="106203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29</xdr:row>
      <xdr:rowOff>0</xdr:rowOff>
    </xdr:from>
    <xdr:to>
      <xdr:col>38</xdr:col>
      <xdr:colOff>2997525</xdr:colOff>
      <xdr:row>29</xdr:row>
      <xdr:rowOff>45719</xdr:rowOff>
    </xdr:to>
    <xdr:sp macro="" textlink="">
      <xdr:nvSpPr>
        <xdr:cNvPr id="197" name="Rectángulo 196">
          <a:extLst>
            <a:ext uri="{FF2B5EF4-FFF2-40B4-BE49-F238E27FC236}">
              <a16:creationId xmlns:a16="http://schemas.microsoft.com/office/drawing/2014/main" id="{00000000-0008-0000-1400-0000C5000000}"/>
            </a:ext>
          </a:extLst>
        </xdr:cNvPr>
        <xdr:cNvSpPr/>
      </xdr:nvSpPr>
      <xdr:spPr bwMode="auto">
        <a:xfrm>
          <a:off x="98821875" y="97345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29</xdr:row>
      <xdr:rowOff>885819</xdr:rowOff>
    </xdr:from>
    <xdr:to>
      <xdr:col>36</xdr:col>
      <xdr:colOff>2700000</xdr:colOff>
      <xdr:row>29</xdr:row>
      <xdr:rowOff>931538</xdr:rowOff>
    </xdr:to>
    <xdr:sp macro="" textlink="">
      <xdr:nvSpPr>
        <xdr:cNvPr id="198" name="Rectángulo 197">
          <a:extLst>
            <a:ext uri="{FF2B5EF4-FFF2-40B4-BE49-F238E27FC236}">
              <a16:creationId xmlns:a16="http://schemas.microsoft.com/office/drawing/2014/main" id="{00000000-0008-0000-1400-0000C6000000}"/>
            </a:ext>
          </a:extLst>
        </xdr:cNvPr>
        <xdr:cNvSpPr/>
      </xdr:nvSpPr>
      <xdr:spPr bwMode="auto">
        <a:xfrm>
          <a:off x="95888175" y="106203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29</xdr:row>
      <xdr:rowOff>0</xdr:rowOff>
    </xdr:from>
    <xdr:to>
      <xdr:col>36</xdr:col>
      <xdr:colOff>2709525</xdr:colOff>
      <xdr:row>29</xdr:row>
      <xdr:rowOff>45719</xdr:rowOff>
    </xdr:to>
    <xdr:sp macro="" textlink="">
      <xdr:nvSpPr>
        <xdr:cNvPr id="199" name="Rectángulo 198">
          <a:extLst>
            <a:ext uri="{FF2B5EF4-FFF2-40B4-BE49-F238E27FC236}">
              <a16:creationId xmlns:a16="http://schemas.microsoft.com/office/drawing/2014/main" id="{00000000-0008-0000-1400-0000C7000000}"/>
            </a:ext>
          </a:extLst>
        </xdr:cNvPr>
        <xdr:cNvSpPr/>
      </xdr:nvSpPr>
      <xdr:spPr bwMode="auto">
        <a:xfrm>
          <a:off x="95897700" y="97345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29</xdr:row>
      <xdr:rowOff>885819</xdr:rowOff>
    </xdr:from>
    <xdr:to>
      <xdr:col>34</xdr:col>
      <xdr:colOff>2484000</xdr:colOff>
      <xdr:row>29</xdr:row>
      <xdr:rowOff>931538</xdr:rowOff>
    </xdr:to>
    <xdr:sp macro="" textlink="">
      <xdr:nvSpPr>
        <xdr:cNvPr id="200" name="Rectángulo 199">
          <a:extLst>
            <a:ext uri="{FF2B5EF4-FFF2-40B4-BE49-F238E27FC236}">
              <a16:creationId xmlns:a16="http://schemas.microsoft.com/office/drawing/2014/main" id="{00000000-0008-0000-1400-0000C8000000}"/>
            </a:ext>
          </a:extLst>
        </xdr:cNvPr>
        <xdr:cNvSpPr/>
      </xdr:nvSpPr>
      <xdr:spPr bwMode="auto">
        <a:xfrm>
          <a:off x="93183075" y="106203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29</xdr:row>
      <xdr:rowOff>0</xdr:rowOff>
    </xdr:from>
    <xdr:to>
      <xdr:col>34</xdr:col>
      <xdr:colOff>2493525</xdr:colOff>
      <xdr:row>29</xdr:row>
      <xdr:rowOff>45719</xdr:rowOff>
    </xdr:to>
    <xdr:sp macro="" textlink="">
      <xdr:nvSpPr>
        <xdr:cNvPr id="201" name="Rectángulo 200">
          <a:extLst>
            <a:ext uri="{FF2B5EF4-FFF2-40B4-BE49-F238E27FC236}">
              <a16:creationId xmlns:a16="http://schemas.microsoft.com/office/drawing/2014/main" id="{00000000-0008-0000-1400-0000C9000000}"/>
            </a:ext>
          </a:extLst>
        </xdr:cNvPr>
        <xdr:cNvSpPr/>
      </xdr:nvSpPr>
      <xdr:spPr bwMode="auto">
        <a:xfrm>
          <a:off x="93192600" y="97345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29</xdr:row>
      <xdr:rowOff>885819</xdr:rowOff>
    </xdr:from>
    <xdr:to>
      <xdr:col>40</xdr:col>
      <xdr:colOff>3060000</xdr:colOff>
      <xdr:row>29</xdr:row>
      <xdr:rowOff>931538</xdr:rowOff>
    </xdr:to>
    <xdr:sp macro="" textlink="">
      <xdr:nvSpPr>
        <xdr:cNvPr id="202" name="Rectángulo 201">
          <a:extLst>
            <a:ext uri="{FF2B5EF4-FFF2-40B4-BE49-F238E27FC236}">
              <a16:creationId xmlns:a16="http://schemas.microsoft.com/office/drawing/2014/main" id="{00000000-0008-0000-1400-0000CA000000}"/>
            </a:ext>
          </a:extLst>
        </xdr:cNvPr>
        <xdr:cNvSpPr/>
      </xdr:nvSpPr>
      <xdr:spPr bwMode="auto">
        <a:xfrm>
          <a:off x="102003225" y="106203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29</xdr:row>
      <xdr:rowOff>0</xdr:rowOff>
    </xdr:from>
    <xdr:to>
      <xdr:col>40</xdr:col>
      <xdr:colOff>3069525</xdr:colOff>
      <xdr:row>29</xdr:row>
      <xdr:rowOff>45719</xdr:rowOff>
    </xdr:to>
    <xdr:sp macro="" textlink="">
      <xdr:nvSpPr>
        <xdr:cNvPr id="203" name="Rectángulo 202">
          <a:extLst>
            <a:ext uri="{FF2B5EF4-FFF2-40B4-BE49-F238E27FC236}">
              <a16:creationId xmlns:a16="http://schemas.microsoft.com/office/drawing/2014/main" id="{00000000-0008-0000-1400-0000CB000000}"/>
            </a:ext>
          </a:extLst>
        </xdr:cNvPr>
        <xdr:cNvSpPr/>
      </xdr:nvSpPr>
      <xdr:spPr bwMode="auto">
        <a:xfrm>
          <a:off x="102012750" y="97345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29</xdr:row>
      <xdr:rowOff>885819</xdr:rowOff>
    </xdr:from>
    <xdr:to>
      <xdr:col>42</xdr:col>
      <xdr:colOff>2520000</xdr:colOff>
      <xdr:row>29</xdr:row>
      <xdr:rowOff>931538</xdr:rowOff>
    </xdr:to>
    <xdr:sp macro="" textlink="">
      <xdr:nvSpPr>
        <xdr:cNvPr id="204" name="Rectángulo 203">
          <a:extLst>
            <a:ext uri="{FF2B5EF4-FFF2-40B4-BE49-F238E27FC236}">
              <a16:creationId xmlns:a16="http://schemas.microsoft.com/office/drawing/2014/main" id="{00000000-0008-0000-1400-0000CC000000}"/>
            </a:ext>
          </a:extLst>
        </xdr:cNvPr>
        <xdr:cNvSpPr/>
      </xdr:nvSpPr>
      <xdr:spPr bwMode="auto">
        <a:xfrm>
          <a:off x="105298875" y="106203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29</xdr:row>
      <xdr:rowOff>0</xdr:rowOff>
    </xdr:from>
    <xdr:to>
      <xdr:col>42</xdr:col>
      <xdr:colOff>2529525</xdr:colOff>
      <xdr:row>29</xdr:row>
      <xdr:rowOff>45719</xdr:rowOff>
    </xdr:to>
    <xdr:sp macro="" textlink="">
      <xdr:nvSpPr>
        <xdr:cNvPr id="205" name="Rectángulo 204">
          <a:extLst>
            <a:ext uri="{FF2B5EF4-FFF2-40B4-BE49-F238E27FC236}">
              <a16:creationId xmlns:a16="http://schemas.microsoft.com/office/drawing/2014/main" id="{00000000-0008-0000-1400-0000CD000000}"/>
            </a:ext>
          </a:extLst>
        </xdr:cNvPr>
        <xdr:cNvSpPr/>
      </xdr:nvSpPr>
      <xdr:spPr bwMode="auto">
        <a:xfrm>
          <a:off x="105308400" y="97345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27</xdr:row>
      <xdr:rowOff>885819</xdr:rowOff>
    </xdr:from>
    <xdr:to>
      <xdr:col>38</xdr:col>
      <xdr:colOff>2988000</xdr:colOff>
      <xdr:row>27</xdr:row>
      <xdr:rowOff>931538</xdr:rowOff>
    </xdr:to>
    <xdr:sp macro="" textlink="">
      <xdr:nvSpPr>
        <xdr:cNvPr id="206" name="Rectángulo 205">
          <a:extLst>
            <a:ext uri="{FF2B5EF4-FFF2-40B4-BE49-F238E27FC236}">
              <a16:creationId xmlns:a16="http://schemas.microsoft.com/office/drawing/2014/main" id="{00000000-0008-0000-1400-0000CE000000}"/>
            </a:ext>
          </a:extLst>
        </xdr:cNvPr>
        <xdr:cNvSpPr/>
      </xdr:nvSpPr>
      <xdr:spPr bwMode="auto">
        <a:xfrm>
          <a:off x="98812350" y="94773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27</xdr:row>
      <xdr:rowOff>0</xdr:rowOff>
    </xdr:from>
    <xdr:to>
      <xdr:col>38</xdr:col>
      <xdr:colOff>2997525</xdr:colOff>
      <xdr:row>27</xdr:row>
      <xdr:rowOff>45719</xdr:rowOff>
    </xdr:to>
    <xdr:sp macro="" textlink="">
      <xdr:nvSpPr>
        <xdr:cNvPr id="207" name="Rectángulo 206">
          <a:extLst>
            <a:ext uri="{FF2B5EF4-FFF2-40B4-BE49-F238E27FC236}">
              <a16:creationId xmlns:a16="http://schemas.microsoft.com/office/drawing/2014/main" id="{00000000-0008-0000-1400-0000CF000000}"/>
            </a:ext>
          </a:extLst>
        </xdr:cNvPr>
        <xdr:cNvSpPr/>
      </xdr:nvSpPr>
      <xdr:spPr bwMode="auto">
        <a:xfrm>
          <a:off x="98821875" y="85915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27</xdr:row>
      <xdr:rowOff>885819</xdr:rowOff>
    </xdr:from>
    <xdr:to>
      <xdr:col>36</xdr:col>
      <xdr:colOff>2700000</xdr:colOff>
      <xdr:row>27</xdr:row>
      <xdr:rowOff>931538</xdr:rowOff>
    </xdr:to>
    <xdr:sp macro="" textlink="">
      <xdr:nvSpPr>
        <xdr:cNvPr id="208" name="Rectángulo 207">
          <a:extLst>
            <a:ext uri="{FF2B5EF4-FFF2-40B4-BE49-F238E27FC236}">
              <a16:creationId xmlns:a16="http://schemas.microsoft.com/office/drawing/2014/main" id="{00000000-0008-0000-1400-0000D0000000}"/>
            </a:ext>
          </a:extLst>
        </xdr:cNvPr>
        <xdr:cNvSpPr/>
      </xdr:nvSpPr>
      <xdr:spPr bwMode="auto">
        <a:xfrm>
          <a:off x="95888175" y="94773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27</xdr:row>
      <xdr:rowOff>0</xdr:rowOff>
    </xdr:from>
    <xdr:to>
      <xdr:col>36</xdr:col>
      <xdr:colOff>2709525</xdr:colOff>
      <xdr:row>27</xdr:row>
      <xdr:rowOff>45719</xdr:rowOff>
    </xdr:to>
    <xdr:sp macro="" textlink="">
      <xdr:nvSpPr>
        <xdr:cNvPr id="209" name="Rectángulo 208">
          <a:extLst>
            <a:ext uri="{FF2B5EF4-FFF2-40B4-BE49-F238E27FC236}">
              <a16:creationId xmlns:a16="http://schemas.microsoft.com/office/drawing/2014/main" id="{00000000-0008-0000-1400-0000D1000000}"/>
            </a:ext>
          </a:extLst>
        </xdr:cNvPr>
        <xdr:cNvSpPr/>
      </xdr:nvSpPr>
      <xdr:spPr bwMode="auto">
        <a:xfrm>
          <a:off x="95897700" y="85915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27</xdr:row>
      <xdr:rowOff>885819</xdr:rowOff>
    </xdr:from>
    <xdr:to>
      <xdr:col>34</xdr:col>
      <xdr:colOff>2484000</xdr:colOff>
      <xdr:row>27</xdr:row>
      <xdr:rowOff>931538</xdr:rowOff>
    </xdr:to>
    <xdr:sp macro="" textlink="">
      <xdr:nvSpPr>
        <xdr:cNvPr id="210" name="Rectángulo 209">
          <a:extLst>
            <a:ext uri="{FF2B5EF4-FFF2-40B4-BE49-F238E27FC236}">
              <a16:creationId xmlns:a16="http://schemas.microsoft.com/office/drawing/2014/main" id="{00000000-0008-0000-1400-0000D2000000}"/>
            </a:ext>
          </a:extLst>
        </xdr:cNvPr>
        <xdr:cNvSpPr/>
      </xdr:nvSpPr>
      <xdr:spPr bwMode="auto">
        <a:xfrm>
          <a:off x="93183075" y="94773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27</xdr:row>
      <xdr:rowOff>0</xdr:rowOff>
    </xdr:from>
    <xdr:to>
      <xdr:col>34</xdr:col>
      <xdr:colOff>2493525</xdr:colOff>
      <xdr:row>27</xdr:row>
      <xdr:rowOff>45719</xdr:rowOff>
    </xdr:to>
    <xdr:sp macro="" textlink="">
      <xdr:nvSpPr>
        <xdr:cNvPr id="211" name="Rectángulo 210">
          <a:extLst>
            <a:ext uri="{FF2B5EF4-FFF2-40B4-BE49-F238E27FC236}">
              <a16:creationId xmlns:a16="http://schemas.microsoft.com/office/drawing/2014/main" id="{00000000-0008-0000-1400-0000D3000000}"/>
            </a:ext>
          </a:extLst>
        </xdr:cNvPr>
        <xdr:cNvSpPr/>
      </xdr:nvSpPr>
      <xdr:spPr bwMode="auto">
        <a:xfrm>
          <a:off x="93192600" y="85915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27</xdr:row>
      <xdr:rowOff>885819</xdr:rowOff>
    </xdr:from>
    <xdr:to>
      <xdr:col>40</xdr:col>
      <xdr:colOff>3060000</xdr:colOff>
      <xdr:row>27</xdr:row>
      <xdr:rowOff>931538</xdr:rowOff>
    </xdr:to>
    <xdr:sp macro="" textlink="">
      <xdr:nvSpPr>
        <xdr:cNvPr id="212" name="Rectángulo 211">
          <a:extLst>
            <a:ext uri="{FF2B5EF4-FFF2-40B4-BE49-F238E27FC236}">
              <a16:creationId xmlns:a16="http://schemas.microsoft.com/office/drawing/2014/main" id="{00000000-0008-0000-1400-0000D4000000}"/>
            </a:ext>
          </a:extLst>
        </xdr:cNvPr>
        <xdr:cNvSpPr/>
      </xdr:nvSpPr>
      <xdr:spPr bwMode="auto">
        <a:xfrm>
          <a:off x="102003225" y="94773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27</xdr:row>
      <xdr:rowOff>0</xdr:rowOff>
    </xdr:from>
    <xdr:to>
      <xdr:col>40</xdr:col>
      <xdr:colOff>3069525</xdr:colOff>
      <xdr:row>27</xdr:row>
      <xdr:rowOff>45719</xdr:rowOff>
    </xdr:to>
    <xdr:sp macro="" textlink="">
      <xdr:nvSpPr>
        <xdr:cNvPr id="213" name="Rectángulo 212">
          <a:extLst>
            <a:ext uri="{FF2B5EF4-FFF2-40B4-BE49-F238E27FC236}">
              <a16:creationId xmlns:a16="http://schemas.microsoft.com/office/drawing/2014/main" id="{00000000-0008-0000-1400-0000D5000000}"/>
            </a:ext>
          </a:extLst>
        </xdr:cNvPr>
        <xdr:cNvSpPr/>
      </xdr:nvSpPr>
      <xdr:spPr bwMode="auto">
        <a:xfrm>
          <a:off x="102012750" y="85915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27</xdr:row>
      <xdr:rowOff>885819</xdr:rowOff>
    </xdr:from>
    <xdr:to>
      <xdr:col>42</xdr:col>
      <xdr:colOff>2520000</xdr:colOff>
      <xdr:row>27</xdr:row>
      <xdr:rowOff>931538</xdr:rowOff>
    </xdr:to>
    <xdr:sp macro="" textlink="">
      <xdr:nvSpPr>
        <xdr:cNvPr id="214" name="Rectángulo 213">
          <a:extLst>
            <a:ext uri="{FF2B5EF4-FFF2-40B4-BE49-F238E27FC236}">
              <a16:creationId xmlns:a16="http://schemas.microsoft.com/office/drawing/2014/main" id="{00000000-0008-0000-1400-0000D6000000}"/>
            </a:ext>
          </a:extLst>
        </xdr:cNvPr>
        <xdr:cNvSpPr/>
      </xdr:nvSpPr>
      <xdr:spPr bwMode="auto">
        <a:xfrm>
          <a:off x="105298875" y="94773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27</xdr:row>
      <xdr:rowOff>0</xdr:rowOff>
    </xdr:from>
    <xdr:to>
      <xdr:col>42</xdr:col>
      <xdr:colOff>2529525</xdr:colOff>
      <xdr:row>27</xdr:row>
      <xdr:rowOff>45719</xdr:rowOff>
    </xdr:to>
    <xdr:sp macro="" textlink="">
      <xdr:nvSpPr>
        <xdr:cNvPr id="215" name="Rectángulo 214">
          <a:extLst>
            <a:ext uri="{FF2B5EF4-FFF2-40B4-BE49-F238E27FC236}">
              <a16:creationId xmlns:a16="http://schemas.microsoft.com/office/drawing/2014/main" id="{00000000-0008-0000-1400-0000D7000000}"/>
            </a:ext>
          </a:extLst>
        </xdr:cNvPr>
        <xdr:cNvSpPr/>
      </xdr:nvSpPr>
      <xdr:spPr bwMode="auto">
        <a:xfrm>
          <a:off x="105308400" y="85915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207</xdr:row>
      <xdr:rowOff>934924</xdr:rowOff>
    </xdr:from>
    <xdr:to>
      <xdr:col>38</xdr:col>
      <xdr:colOff>2988000</xdr:colOff>
      <xdr:row>208</xdr:row>
      <xdr:rowOff>8504</xdr:rowOff>
    </xdr:to>
    <xdr:sp macro="" textlink="">
      <xdr:nvSpPr>
        <xdr:cNvPr id="216" name="Rectángulo 215">
          <a:extLst>
            <a:ext uri="{FF2B5EF4-FFF2-40B4-BE49-F238E27FC236}">
              <a16:creationId xmlns:a16="http://schemas.microsoft.com/office/drawing/2014/main" id="{00000000-0008-0000-1400-0000D8000000}"/>
            </a:ext>
          </a:extLst>
        </xdr:cNvPr>
        <xdr:cNvSpPr/>
      </xdr:nvSpPr>
      <xdr:spPr bwMode="auto">
        <a:xfrm>
          <a:off x="98812350" y="579229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207</xdr:row>
      <xdr:rowOff>-1</xdr:rowOff>
    </xdr:from>
    <xdr:to>
      <xdr:col>38</xdr:col>
      <xdr:colOff>2997525</xdr:colOff>
      <xdr:row>207</xdr:row>
      <xdr:rowOff>45718</xdr:rowOff>
    </xdr:to>
    <xdr:sp macro="" textlink="">
      <xdr:nvSpPr>
        <xdr:cNvPr id="217" name="Rectángulo 216">
          <a:extLst>
            <a:ext uri="{FF2B5EF4-FFF2-40B4-BE49-F238E27FC236}">
              <a16:creationId xmlns:a16="http://schemas.microsoft.com/office/drawing/2014/main" id="{00000000-0008-0000-1400-0000D9000000}"/>
            </a:ext>
          </a:extLst>
        </xdr:cNvPr>
        <xdr:cNvSpPr/>
      </xdr:nvSpPr>
      <xdr:spPr bwMode="auto">
        <a:xfrm>
          <a:off x="98821875" y="5698807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207</xdr:row>
      <xdr:rowOff>934924</xdr:rowOff>
    </xdr:from>
    <xdr:to>
      <xdr:col>36</xdr:col>
      <xdr:colOff>2700000</xdr:colOff>
      <xdr:row>208</xdr:row>
      <xdr:rowOff>8504</xdr:rowOff>
    </xdr:to>
    <xdr:sp macro="" textlink="">
      <xdr:nvSpPr>
        <xdr:cNvPr id="218" name="Rectángulo 217">
          <a:extLst>
            <a:ext uri="{FF2B5EF4-FFF2-40B4-BE49-F238E27FC236}">
              <a16:creationId xmlns:a16="http://schemas.microsoft.com/office/drawing/2014/main" id="{00000000-0008-0000-1400-0000DA000000}"/>
            </a:ext>
          </a:extLst>
        </xdr:cNvPr>
        <xdr:cNvSpPr/>
      </xdr:nvSpPr>
      <xdr:spPr bwMode="auto">
        <a:xfrm>
          <a:off x="95888175" y="579229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207</xdr:row>
      <xdr:rowOff>-1</xdr:rowOff>
    </xdr:from>
    <xdr:to>
      <xdr:col>36</xdr:col>
      <xdr:colOff>2709525</xdr:colOff>
      <xdr:row>207</xdr:row>
      <xdr:rowOff>45718</xdr:rowOff>
    </xdr:to>
    <xdr:sp macro="" textlink="">
      <xdr:nvSpPr>
        <xdr:cNvPr id="219" name="Rectángulo 218">
          <a:extLst>
            <a:ext uri="{FF2B5EF4-FFF2-40B4-BE49-F238E27FC236}">
              <a16:creationId xmlns:a16="http://schemas.microsoft.com/office/drawing/2014/main" id="{00000000-0008-0000-1400-0000DB000000}"/>
            </a:ext>
          </a:extLst>
        </xdr:cNvPr>
        <xdr:cNvSpPr/>
      </xdr:nvSpPr>
      <xdr:spPr bwMode="auto">
        <a:xfrm>
          <a:off x="95897700" y="5698807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207</xdr:row>
      <xdr:rowOff>934924</xdr:rowOff>
    </xdr:from>
    <xdr:to>
      <xdr:col>34</xdr:col>
      <xdr:colOff>2484000</xdr:colOff>
      <xdr:row>208</xdr:row>
      <xdr:rowOff>8504</xdr:rowOff>
    </xdr:to>
    <xdr:sp macro="" textlink="">
      <xdr:nvSpPr>
        <xdr:cNvPr id="220" name="Rectángulo 219">
          <a:extLst>
            <a:ext uri="{FF2B5EF4-FFF2-40B4-BE49-F238E27FC236}">
              <a16:creationId xmlns:a16="http://schemas.microsoft.com/office/drawing/2014/main" id="{00000000-0008-0000-1400-0000DC000000}"/>
            </a:ext>
          </a:extLst>
        </xdr:cNvPr>
        <xdr:cNvSpPr/>
      </xdr:nvSpPr>
      <xdr:spPr bwMode="auto">
        <a:xfrm>
          <a:off x="93183075" y="579229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207</xdr:row>
      <xdr:rowOff>-1</xdr:rowOff>
    </xdr:from>
    <xdr:to>
      <xdr:col>34</xdr:col>
      <xdr:colOff>2493525</xdr:colOff>
      <xdr:row>207</xdr:row>
      <xdr:rowOff>45718</xdr:rowOff>
    </xdr:to>
    <xdr:sp macro="" textlink="">
      <xdr:nvSpPr>
        <xdr:cNvPr id="221" name="Rectángulo 220">
          <a:extLst>
            <a:ext uri="{FF2B5EF4-FFF2-40B4-BE49-F238E27FC236}">
              <a16:creationId xmlns:a16="http://schemas.microsoft.com/office/drawing/2014/main" id="{00000000-0008-0000-1400-0000DD000000}"/>
            </a:ext>
          </a:extLst>
        </xdr:cNvPr>
        <xdr:cNvSpPr/>
      </xdr:nvSpPr>
      <xdr:spPr bwMode="auto">
        <a:xfrm>
          <a:off x="93192600" y="5698807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207</xdr:row>
      <xdr:rowOff>934924</xdr:rowOff>
    </xdr:from>
    <xdr:to>
      <xdr:col>40</xdr:col>
      <xdr:colOff>3060000</xdr:colOff>
      <xdr:row>208</xdr:row>
      <xdr:rowOff>8504</xdr:rowOff>
    </xdr:to>
    <xdr:sp macro="" textlink="">
      <xdr:nvSpPr>
        <xdr:cNvPr id="222" name="Rectángulo 221">
          <a:extLst>
            <a:ext uri="{FF2B5EF4-FFF2-40B4-BE49-F238E27FC236}">
              <a16:creationId xmlns:a16="http://schemas.microsoft.com/office/drawing/2014/main" id="{00000000-0008-0000-1400-0000DE000000}"/>
            </a:ext>
          </a:extLst>
        </xdr:cNvPr>
        <xdr:cNvSpPr/>
      </xdr:nvSpPr>
      <xdr:spPr bwMode="auto">
        <a:xfrm>
          <a:off x="102003225" y="579229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207</xdr:row>
      <xdr:rowOff>-1</xdr:rowOff>
    </xdr:from>
    <xdr:to>
      <xdr:col>40</xdr:col>
      <xdr:colOff>3069525</xdr:colOff>
      <xdr:row>207</xdr:row>
      <xdr:rowOff>45718</xdr:rowOff>
    </xdr:to>
    <xdr:sp macro="" textlink="">
      <xdr:nvSpPr>
        <xdr:cNvPr id="223" name="Rectángulo 222">
          <a:extLst>
            <a:ext uri="{FF2B5EF4-FFF2-40B4-BE49-F238E27FC236}">
              <a16:creationId xmlns:a16="http://schemas.microsoft.com/office/drawing/2014/main" id="{00000000-0008-0000-1400-0000DF000000}"/>
            </a:ext>
          </a:extLst>
        </xdr:cNvPr>
        <xdr:cNvSpPr/>
      </xdr:nvSpPr>
      <xdr:spPr bwMode="auto">
        <a:xfrm>
          <a:off x="102012750" y="5698807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207</xdr:row>
      <xdr:rowOff>934924</xdr:rowOff>
    </xdr:from>
    <xdr:to>
      <xdr:col>42</xdr:col>
      <xdr:colOff>2520000</xdr:colOff>
      <xdr:row>208</xdr:row>
      <xdr:rowOff>8504</xdr:rowOff>
    </xdr:to>
    <xdr:sp macro="" textlink="">
      <xdr:nvSpPr>
        <xdr:cNvPr id="224" name="Rectángulo 223">
          <a:extLst>
            <a:ext uri="{FF2B5EF4-FFF2-40B4-BE49-F238E27FC236}">
              <a16:creationId xmlns:a16="http://schemas.microsoft.com/office/drawing/2014/main" id="{00000000-0008-0000-1400-0000E0000000}"/>
            </a:ext>
          </a:extLst>
        </xdr:cNvPr>
        <xdr:cNvSpPr/>
      </xdr:nvSpPr>
      <xdr:spPr bwMode="auto">
        <a:xfrm>
          <a:off x="105298875" y="579229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207</xdr:row>
      <xdr:rowOff>-1</xdr:rowOff>
    </xdr:from>
    <xdr:to>
      <xdr:col>42</xdr:col>
      <xdr:colOff>2529525</xdr:colOff>
      <xdr:row>207</xdr:row>
      <xdr:rowOff>45718</xdr:rowOff>
    </xdr:to>
    <xdr:sp macro="" textlink="">
      <xdr:nvSpPr>
        <xdr:cNvPr id="225" name="Rectángulo 224">
          <a:extLst>
            <a:ext uri="{FF2B5EF4-FFF2-40B4-BE49-F238E27FC236}">
              <a16:creationId xmlns:a16="http://schemas.microsoft.com/office/drawing/2014/main" id="{00000000-0008-0000-1400-0000E1000000}"/>
            </a:ext>
          </a:extLst>
        </xdr:cNvPr>
        <xdr:cNvSpPr/>
      </xdr:nvSpPr>
      <xdr:spPr bwMode="auto">
        <a:xfrm>
          <a:off x="105308400" y="5698807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205</xdr:row>
      <xdr:rowOff>885819</xdr:rowOff>
    </xdr:from>
    <xdr:to>
      <xdr:col>38</xdr:col>
      <xdr:colOff>2988000</xdr:colOff>
      <xdr:row>205</xdr:row>
      <xdr:rowOff>931538</xdr:rowOff>
    </xdr:to>
    <xdr:sp macro="" textlink="">
      <xdr:nvSpPr>
        <xdr:cNvPr id="226" name="Rectángulo 225">
          <a:extLst>
            <a:ext uri="{FF2B5EF4-FFF2-40B4-BE49-F238E27FC236}">
              <a16:creationId xmlns:a16="http://schemas.microsoft.com/office/drawing/2014/main" id="{00000000-0008-0000-1400-0000E2000000}"/>
            </a:ext>
          </a:extLst>
        </xdr:cNvPr>
        <xdr:cNvSpPr/>
      </xdr:nvSpPr>
      <xdr:spPr bwMode="auto">
        <a:xfrm>
          <a:off x="98812350" y="567118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205</xdr:row>
      <xdr:rowOff>0</xdr:rowOff>
    </xdr:from>
    <xdr:to>
      <xdr:col>38</xdr:col>
      <xdr:colOff>2997525</xdr:colOff>
      <xdr:row>205</xdr:row>
      <xdr:rowOff>45719</xdr:rowOff>
    </xdr:to>
    <xdr:sp macro="" textlink="">
      <xdr:nvSpPr>
        <xdr:cNvPr id="227" name="Rectángulo 226">
          <a:extLst>
            <a:ext uri="{FF2B5EF4-FFF2-40B4-BE49-F238E27FC236}">
              <a16:creationId xmlns:a16="http://schemas.microsoft.com/office/drawing/2014/main" id="{00000000-0008-0000-1400-0000E3000000}"/>
            </a:ext>
          </a:extLst>
        </xdr:cNvPr>
        <xdr:cNvSpPr/>
      </xdr:nvSpPr>
      <xdr:spPr bwMode="auto">
        <a:xfrm>
          <a:off x="98821875" y="558260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205</xdr:row>
      <xdr:rowOff>885819</xdr:rowOff>
    </xdr:from>
    <xdr:to>
      <xdr:col>36</xdr:col>
      <xdr:colOff>2700000</xdr:colOff>
      <xdr:row>205</xdr:row>
      <xdr:rowOff>931538</xdr:rowOff>
    </xdr:to>
    <xdr:sp macro="" textlink="">
      <xdr:nvSpPr>
        <xdr:cNvPr id="228" name="Rectángulo 227">
          <a:extLst>
            <a:ext uri="{FF2B5EF4-FFF2-40B4-BE49-F238E27FC236}">
              <a16:creationId xmlns:a16="http://schemas.microsoft.com/office/drawing/2014/main" id="{00000000-0008-0000-1400-0000E4000000}"/>
            </a:ext>
          </a:extLst>
        </xdr:cNvPr>
        <xdr:cNvSpPr/>
      </xdr:nvSpPr>
      <xdr:spPr bwMode="auto">
        <a:xfrm>
          <a:off x="95888175" y="567118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205</xdr:row>
      <xdr:rowOff>0</xdr:rowOff>
    </xdr:from>
    <xdr:to>
      <xdr:col>36</xdr:col>
      <xdr:colOff>2709525</xdr:colOff>
      <xdr:row>205</xdr:row>
      <xdr:rowOff>45719</xdr:rowOff>
    </xdr:to>
    <xdr:sp macro="" textlink="">
      <xdr:nvSpPr>
        <xdr:cNvPr id="229" name="Rectángulo 228">
          <a:extLst>
            <a:ext uri="{FF2B5EF4-FFF2-40B4-BE49-F238E27FC236}">
              <a16:creationId xmlns:a16="http://schemas.microsoft.com/office/drawing/2014/main" id="{00000000-0008-0000-1400-0000E5000000}"/>
            </a:ext>
          </a:extLst>
        </xdr:cNvPr>
        <xdr:cNvSpPr/>
      </xdr:nvSpPr>
      <xdr:spPr bwMode="auto">
        <a:xfrm>
          <a:off x="95897700" y="558260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205</xdr:row>
      <xdr:rowOff>885819</xdr:rowOff>
    </xdr:from>
    <xdr:to>
      <xdr:col>34</xdr:col>
      <xdr:colOff>2484000</xdr:colOff>
      <xdr:row>205</xdr:row>
      <xdr:rowOff>931538</xdr:rowOff>
    </xdr:to>
    <xdr:sp macro="" textlink="">
      <xdr:nvSpPr>
        <xdr:cNvPr id="230" name="Rectángulo 229">
          <a:extLst>
            <a:ext uri="{FF2B5EF4-FFF2-40B4-BE49-F238E27FC236}">
              <a16:creationId xmlns:a16="http://schemas.microsoft.com/office/drawing/2014/main" id="{00000000-0008-0000-1400-0000E6000000}"/>
            </a:ext>
          </a:extLst>
        </xdr:cNvPr>
        <xdr:cNvSpPr/>
      </xdr:nvSpPr>
      <xdr:spPr bwMode="auto">
        <a:xfrm>
          <a:off x="93183075" y="567118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205</xdr:row>
      <xdr:rowOff>0</xdr:rowOff>
    </xdr:from>
    <xdr:to>
      <xdr:col>34</xdr:col>
      <xdr:colOff>2493525</xdr:colOff>
      <xdr:row>205</xdr:row>
      <xdr:rowOff>45719</xdr:rowOff>
    </xdr:to>
    <xdr:sp macro="" textlink="">
      <xdr:nvSpPr>
        <xdr:cNvPr id="231" name="Rectángulo 230">
          <a:extLst>
            <a:ext uri="{FF2B5EF4-FFF2-40B4-BE49-F238E27FC236}">
              <a16:creationId xmlns:a16="http://schemas.microsoft.com/office/drawing/2014/main" id="{00000000-0008-0000-1400-0000E7000000}"/>
            </a:ext>
          </a:extLst>
        </xdr:cNvPr>
        <xdr:cNvSpPr/>
      </xdr:nvSpPr>
      <xdr:spPr bwMode="auto">
        <a:xfrm>
          <a:off x="93192600" y="558260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205</xdr:row>
      <xdr:rowOff>885819</xdr:rowOff>
    </xdr:from>
    <xdr:to>
      <xdr:col>40</xdr:col>
      <xdr:colOff>3060000</xdr:colOff>
      <xdr:row>205</xdr:row>
      <xdr:rowOff>931538</xdr:rowOff>
    </xdr:to>
    <xdr:sp macro="" textlink="">
      <xdr:nvSpPr>
        <xdr:cNvPr id="232" name="Rectángulo 231">
          <a:extLst>
            <a:ext uri="{FF2B5EF4-FFF2-40B4-BE49-F238E27FC236}">
              <a16:creationId xmlns:a16="http://schemas.microsoft.com/office/drawing/2014/main" id="{00000000-0008-0000-1400-0000E8000000}"/>
            </a:ext>
          </a:extLst>
        </xdr:cNvPr>
        <xdr:cNvSpPr/>
      </xdr:nvSpPr>
      <xdr:spPr bwMode="auto">
        <a:xfrm>
          <a:off x="102003225" y="567118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205</xdr:row>
      <xdr:rowOff>0</xdr:rowOff>
    </xdr:from>
    <xdr:to>
      <xdr:col>40</xdr:col>
      <xdr:colOff>3069525</xdr:colOff>
      <xdr:row>205</xdr:row>
      <xdr:rowOff>45719</xdr:rowOff>
    </xdr:to>
    <xdr:sp macro="" textlink="">
      <xdr:nvSpPr>
        <xdr:cNvPr id="233" name="Rectángulo 232">
          <a:extLst>
            <a:ext uri="{FF2B5EF4-FFF2-40B4-BE49-F238E27FC236}">
              <a16:creationId xmlns:a16="http://schemas.microsoft.com/office/drawing/2014/main" id="{00000000-0008-0000-1400-0000E9000000}"/>
            </a:ext>
          </a:extLst>
        </xdr:cNvPr>
        <xdr:cNvSpPr/>
      </xdr:nvSpPr>
      <xdr:spPr bwMode="auto">
        <a:xfrm>
          <a:off x="102012750" y="558260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205</xdr:row>
      <xdr:rowOff>885819</xdr:rowOff>
    </xdr:from>
    <xdr:to>
      <xdr:col>42</xdr:col>
      <xdr:colOff>2520000</xdr:colOff>
      <xdr:row>205</xdr:row>
      <xdr:rowOff>931538</xdr:rowOff>
    </xdr:to>
    <xdr:sp macro="" textlink="">
      <xdr:nvSpPr>
        <xdr:cNvPr id="234" name="Rectángulo 233">
          <a:extLst>
            <a:ext uri="{FF2B5EF4-FFF2-40B4-BE49-F238E27FC236}">
              <a16:creationId xmlns:a16="http://schemas.microsoft.com/office/drawing/2014/main" id="{00000000-0008-0000-1400-0000EA000000}"/>
            </a:ext>
          </a:extLst>
        </xdr:cNvPr>
        <xdr:cNvSpPr/>
      </xdr:nvSpPr>
      <xdr:spPr bwMode="auto">
        <a:xfrm>
          <a:off x="105298875" y="567118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205</xdr:row>
      <xdr:rowOff>0</xdr:rowOff>
    </xdr:from>
    <xdr:to>
      <xdr:col>42</xdr:col>
      <xdr:colOff>2529525</xdr:colOff>
      <xdr:row>205</xdr:row>
      <xdr:rowOff>45719</xdr:rowOff>
    </xdr:to>
    <xdr:sp macro="" textlink="">
      <xdr:nvSpPr>
        <xdr:cNvPr id="235" name="Rectángulo 234">
          <a:extLst>
            <a:ext uri="{FF2B5EF4-FFF2-40B4-BE49-F238E27FC236}">
              <a16:creationId xmlns:a16="http://schemas.microsoft.com/office/drawing/2014/main" id="{00000000-0008-0000-1400-0000EB000000}"/>
            </a:ext>
          </a:extLst>
        </xdr:cNvPr>
        <xdr:cNvSpPr/>
      </xdr:nvSpPr>
      <xdr:spPr bwMode="auto">
        <a:xfrm>
          <a:off x="105308400" y="558260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203</xdr:row>
      <xdr:rowOff>885819</xdr:rowOff>
    </xdr:from>
    <xdr:to>
      <xdr:col>38</xdr:col>
      <xdr:colOff>2988000</xdr:colOff>
      <xdr:row>203</xdr:row>
      <xdr:rowOff>931538</xdr:rowOff>
    </xdr:to>
    <xdr:sp macro="" textlink="">
      <xdr:nvSpPr>
        <xdr:cNvPr id="236" name="Rectángulo 235">
          <a:extLst>
            <a:ext uri="{FF2B5EF4-FFF2-40B4-BE49-F238E27FC236}">
              <a16:creationId xmlns:a16="http://schemas.microsoft.com/office/drawing/2014/main" id="{00000000-0008-0000-1400-0000EC000000}"/>
            </a:ext>
          </a:extLst>
        </xdr:cNvPr>
        <xdr:cNvSpPr/>
      </xdr:nvSpPr>
      <xdr:spPr bwMode="auto">
        <a:xfrm>
          <a:off x="98812350" y="555688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203</xdr:row>
      <xdr:rowOff>0</xdr:rowOff>
    </xdr:from>
    <xdr:to>
      <xdr:col>38</xdr:col>
      <xdr:colOff>2997525</xdr:colOff>
      <xdr:row>203</xdr:row>
      <xdr:rowOff>45719</xdr:rowOff>
    </xdr:to>
    <xdr:sp macro="" textlink="">
      <xdr:nvSpPr>
        <xdr:cNvPr id="237" name="Rectángulo 236">
          <a:extLst>
            <a:ext uri="{FF2B5EF4-FFF2-40B4-BE49-F238E27FC236}">
              <a16:creationId xmlns:a16="http://schemas.microsoft.com/office/drawing/2014/main" id="{00000000-0008-0000-1400-0000ED000000}"/>
            </a:ext>
          </a:extLst>
        </xdr:cNvPr>
        <xdr:cNvSpPr/>
      </xdr:nvSpPr>
      <xdr:spPr bwMode="auto">
        <a:xfrm>
          <a:off x="98821875" y="546830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203</xdr:row>
      <xdr:rowOff>885819</xdr:rowOff>
    </xdr:from>
    <xdr:to>
      <xdr:col>36</xdr:col>
      <xdr:colOff>2700000</xdr:colOff>
      <xdr:row>203</xdr:row>
      <xdr:rowOff>931538</xdr:rowOff>
    </xdr:to>
    <xdr:sp macro="" textlink="">
      <xdr:nvSpPr>
        <xdr:cNvPr id="238" name="Rectángulo 237">
          <a:extLst>
            <a:ext uri="{FF2B5EF4-FFF2-40B4-BE49-F238E27FC236}">
              <a16:creationId xmlns:a16="http://schemas.microsoft.com/office/drawing/2014/main" id="{00000000-0008-0000-1400-0000EE000000}"/>
            </a:ext>
          </a:extLst>
        </xdr:cNvPr>
        <xdr:cNvSpPr/>
      </xdr:nvSpPr>
      <xdr:spPr bwMode="auto">
        <a:xfrm>
          <a:off x="95888175" y="555688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203</xdr:row>
      <xdr:rowOff>0</xdr:rowOff>
    </xdr:from>
    <xdr:to>
      <xdr:col>36</xdr:col>
      <xdr:colOff>2709525</xdr:colOff>
      <xdr:row>203</xdr:row>
      <xdr:rowOff>45719</xdr:rowOff>
    </xdr:to>
    <xdr:sp macro="" textlink="">
      <xdr:nvSpPr>
        <xdr:cNvPr id="239" name="Rectángulo 238">
          <a:extLst>
            <a:ext uri="{FF2B5EF4-FFF2-40B4-BE49-F238E27FC236}">
              <a16:creationId xmlns:a16="http://schemas.microsoft.com/office/drawing/2014/main" id="{00000000-0008-0000-1400-0000EF000000}"/>
            </a:ext>
          </a:extLst>
        </xdr:cNvPr>
        <xdr:cNvSpPr/>
      </xdr:nvSpPr>
      <xdr:spPr bwMode="auto">
        <a:xfrm>
          <a:off x="95897700" y="546830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203</xdr:row>
      <xdr:rowOff>885819</xdr:rowOff>
    </xdr:from>
    <xdr:to>
      <xdr:col>34</xdr:col>
      <xdr:colOff>2484000</xdr:colOff>
      <xdr:row>203</xdr:row>
      <xdr:rowOff>931538</xdr:rowOff>
    </xdr:to>
    <xdr:sp macro="" textlink="">
      <xdr:nvSpPr>
        <xdr:cNvPr id="240" name="Rectángulo 239">
          <a:extLst>
            <a:ext uri="{FF2B5EF4-FFF2-40B4-BE49-F238E27FC236}">
              <a16:creationId xmlns:a16="http://schemas.microsoft.com/office/drawing/2014/main" id="{00000000-0008-0000-1400-0000F0000000}"/>
            </a:ext>
          </a:extLst>
        </xdr:cNvPr>
        <xdr:cNvSpPr/>
      </xdr:nvSpPr>
      <xdr:spPr bwMode="auto">
        <a:xfrm>
          <a:off x="93183075" y="555688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203</xdr:row>
      <xdr:rowOff>0</xdr:rowOff>
    </xdr:from>
    <xdr:to>
      <xdr:col>34</xdr:col>
      <xdr:colOff>2493525</xdr:colOff>
      <xdr:row>203</xdr:row>
      <xdr:rowOff>45719</xdr:rowOff>
    </xdr:to>
    <xdr:sp macro="" textlink="">
      <xdr:nvSpPr>
        <xdr:cNvPr id="241" name="Rectángulo 240">
          <a:extLst>
            <a:ext uri="{FF2B5EF4-FFF2-40B4-BE49-F238E27FC236}">
              <a16:creationId xmlns:a16="http://schemas.microsoft.com/office/drawing/2014/main" id="{00000000-0008-0000-1400-0000F1000000}"/>
            </a:ext>
          </a:extLst>
        </xdr:cNvPr>
        <xdr:cNvSpPr/>
      </xdr:nvSpPr>
      <xdr:spPr bwMode="auto">
        <a:xfrm>
          <a:off x="93192600" y="546830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203</xdr:row>
      <xdr:rowOff>885819</xdr:rowOff>
    </xdr:from>
    <xdr:to>
      <xdr:col>40</xdr:col>
      <xdr:colOff>3060000</xdr:colOff>
      <xdr:row>203</xdr:row>
      <xdr:rowOff>931538</xdr:rowOff>
    </xdr:to>
    <xdr:sp macro="" textlink="">
      <xdr:nvSpPr>
        <xdr:cNvPr id="242" name="Rectángulo 241">
          <a:extLst>
            <a:ext uri="{FF2B5EF4-FFF2-40B4-BE49-F238E27FC236}">
              <a16:creationId xmlns:a16="http://schemas.microsoft.com/office/drawing/2014/main" id="{00000000-0008-0000-1400-0000F2000000}"/>
            </a:ext>
          </a:extLst>
        </xdr:cNvPr>
        <xdr:cNvSpPr/>
      </xdr:nvSpPr>
      <xdr:spPr bwMode="auto">
        <a:xfrm>
          <a:off x="102003225" y="555688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203</xdr:row>
      <xdr:rowOff>0</xdr:rowOff>
    </xdr:from>
    <xdr:to>
      <xdr:col>40</xdr:col>
      <xdr:colOff>3069525</xdr:colOff>
      <xdr:row>203</xdr:row>
      <xdr:rowOff>45719</xdr:rowOff>
    </xdr:to>
    <xdr:sp macro="" textlink="">
      <xdr:nvSpPr>
        <xdr:cNvPr id="243" name="Rectángulo 242">
          <a:extLst>
            <a:ext uri="{FF2B5EF4-FFF2-40B4-BE49-F238E27FC236}">
              <a16:creationId xmlns:a16="http://schemas.microsoft.com/office/drawing/2014/main" id="{00000000-0008-0000-1400-0000F3000000}"/>
            </a:ext>
          </a:extLst>
        </xdr:cNvPr>
        <xdr:cNvSpPr/>
      </xdr:nvSpPr>
      <xdr:spPr bwMode="auto">
        <a:xfrm>
          <a:off x="102012750" y="546830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203</xdr:row>
      <xdr:rowOff>885819</xdr:rowOff>
    </xdr:from>
    <xdr:to>
      <xdr:col>42</xdr:col>
      <xdr:colOff>2520000</xdr:colOff>
      <xdr:row>203</xdr:row>
      <xdr:rowOff>931538</xdr:rowOff>
    </xdr:to>
    <xdr:sp macro="" textlink="">
      <xdr:nvSpPr>
        <xdr:cNvPr id="244" name="Rectángulo 243">
          <a:extLst>
            <a:ext uri="{FF2B5EF4-FFF2-40B4-BE49-F238E27FC236}">
              <a16:creationId xmlns:a16="http://schemas.microsoft.com/office/drawing/2014/main" id="{00000000-0008-0000-1400-0000F4000000}"/>
            </a:ext>
          </a:extLst>
        </xdr:cNvPr>
        <xdr:cNvSpPr/>
      </xdr:nvSpPr>
      <xdr:spPr bwMode="auto">
        <a:xfrm>
          <a:off x="105298875" y="555688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203</xdr:row>
      <xdr:rowOff>0</xdr:rowOff>
    </xdr:from>
    <xdr:to>
      <xdr:col>42</xdr:col>
      <xdr:colOff>2529525</xdr:colOff>
      <xdr:row>203</xdr:row>
      <xdr:rowOff>45719</xdr:rowOff>
    </xdr:to>
    <xdr:sp macro="" textlink="">
      <xdr:nvSpPr>
        <xdr:cNvPr id="245" name="Rectángulo 244">
          <a:extLst>
            <a:ext uri="{FF2B5EF4-FFF2-40B4-BE49-F238E27FC236}">
              <a16:creationId xmlns:a16="http://schemas.microsoft.com/office/drawing/2014/main" id="{00000000-0008-0000-1400-0000F5000000}"/>
            </a:ext>
          </a:extLst>
        </xdr:cNvPr>
        <xdr:cNvSpPr/>
      </xdr:nvSpPr>
      <xdr:spPr bwMode="auto">
        <a:xfrm>
          <a:off x="105308400" y="546830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217</xdr:row>
      <xdr:rowOff>934925</xdr:rowOff>
    </xdr:from>
    <xdr:to>
      <xdr:col>38</xdr:col>
      <xdr:colOff>2988000</xdr:colOff>
      <xdr:row>218</xdr:row>
      <xdr:rowOff>8505</xdr:rowOff>
    </xdr:to>
    <xdr:sp macro="" textlink="">
      <xdr:nvSpPr>
        <xdr:cNvPr id="246" name="Rectángulo 245">
          <a:extLst>
            <a:ext uri="{FF2B5EF4-FFF2-40B4-BE49-F238E27FC236}">
              <a16:creationId xmlns:a16="http://schemas.microsoft.com/office/drawing/2014/main" id="{00000000-0008-0000-1400-0000F6000000}"/>
            </a:ext>
          </a:extLst>
        </xdr:cNvPr>
        <xdr:cNvSpPr/>
      </xdr:nvSpPr>
      <xdr:spPr bwMode="auto">
        <a:xfrm>
          <a:off x="98812350" y="6221877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217</xdr:row>
      <xdr:rowOff>0</xdr:rowOff>
    </xdr:from>
    <xdr:to>
      <xdr:col>38</xdr:col>
      <xdr:colOff>2997525</xdr:colOff>
      <xdr:row>217</xdr:row>
      <xdr:rowOff>45719</xdr:rowOff>
    </xdr:to>
    <xdr:sp macro="" textlink="">
      <xdr:nvSpPr>
        <xdr:cNvPr id="247" name="Rectángulo 246">
          <a:extLst>
            <a:ext uri="{FF2B5EF4-FFF2-40B4-BE49-F238E27FC236}">
              <a16:creationId xmlns:a16="http://schemas.microsoft.com/office/drawing/2014/main" id="{00000000-0008-0000-1400-0000F7000000}"/>
            </a:ext>
          </a:extLst>
        </xdr:cNvPr>
        <xdr:cNvSpPr/>
      </xdr:nvSpPr>
      <xdr:spPr bwMode="auto">
        <a:xfrm>
          <a:off x="98821875" y="612838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217</xdr:row>
      <xdr:rowOff>934925</xdr:rowOff>
    </xdr:from>
    <xdr:to>
      <xdr:col>36</xdr:col>
      <xdr:colOff>2700000</xdr:colOff>
      <xdr:row>218</xdr:row>
      <xdr:rowOff>8505</xdr:rowOff>
    </xdr:to>
    <xdr:sp macro="" textlink="">
      <xdr:nvSpPr>
        <xdr:cNvPr id="248" name="Rectángulo 247">
          <a:extLst>
            <a:ext uri="{FF2B5EF4-FFF2-40B4-BE49-F238E27FC236}">
              <a16:creationId xmlns:a16="http://schemas.microsoft.com/office/drawing/2014/main" id="{00000000-0008-0000-1400-0000F8000000}"/>
            </a:ext>
          </a:extLst>
        </xdr:cNvPr>
        <xdr:cNvSpPr/>
      </xdr:nvSpPr>
      <xdr:spPr bwMode="auto">
        <a:xfrm>
          <a:off x="95888175" y="6221877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217</xdr:row>
      <xdr:rowOff>0</xdr:rowOff>
    </xdr:from>
    <xdr:to>
      <xdr:col>36</xdr:col>
      <xdr:colOff>2709525</xdr:colOff>
      <xdr:row>217</xdr:row>
      <xdr:rowOff>45719</xdr:rowOff>
    </xdr:to>
    <xdr:sp macro="" textlink="">
      <xdr:nvSpPr>
        <xdr:cNvPr id="249" name="Rectángulo 248">
          <a:extLst>
            <a:ext uri="{FF2B5EF4-FFF2-40B4-BE49-F238E27FC236}">
              <a16:creationId xmlns:a16="http://schemas.microsoft.com/office/drawing/2014/main" id="{00000000-0008-0000-1400-0000F9000000}"/>
            </a:ext>
          </a:extLst>
        </xdr:cNvPr>
        <xdr:cNvSpPr/>
      </xdr:nvSpPr>
      <xdr:spPr bwMode="auto">
        <a:xfrm>
          <a:off x="95897700" y="612838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217</xdr:row>
      <xdr:rowOff>934925</xdr:rowOff>
    </xdr:from>
    <xdr:to>
      <xdr:col>34</xdr:col>
      <xdr:colOff>2484000</xdr:colOff>
      <xdr:row>218</xdr:row>
      <xdr:rowOff>8505</xdr:rowOff>
    </xdr:to>
    <xdr:sp macro="" textlink="">
      <xdr:nvSpPr>
        <xdr:cNvPr id="250" name="Rectángulo 249">
          <a:extLst>
            <a:ext uri="{FF2B5EF4-FFF2-40B4-BE49-F238E27FC236}">
              <a16:creationId xmlns:a16="http://schemas.microsoft.com/office/drawing/2014/main" id="{00000000-0008-0000-1400-0000FA000000}"/>
            </a:ext>
          </a:extLst>
        </xdr:cNvPr>
        <xdr:cNvSpPr/>
      </xdr:nvSpPr>
      <xdr:spPr bwMode="auto">
        <a:xfrm>
          <a:off x="93183075" y="6221877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217</xdr:row>
      <xdr:rowOff>0</xdr:rowOff>
    </xdr:from>
    <xdr:to>
      <xdr:col>34</xdr:col>
      <xdr:colOff>2493525</xdr:colOff>
      <xdr:row>217</xdr:row>
      <xdr:rowOff>45719</xdr:rowOff>
    </xdr:to>
    <xdr:sp macro="" textlink="">
      <xdr:nvSpPr>
        <xdr:cNvPr id="251" name="Rectángulo 250">
          <a:extLst>
            <a:ext uri="{FF2B5EF4-FFF2-40B4-BE49-F238E27FC236}">
              <a16:creationId xmlns:a16="http://schemas.microsoft.com/office/drawing/2014/main" id="{00000000-0008-0000-1400-0000FB000000}"/>
            </a:ext>
          </a:extLst>
        </xdr:cNvPr>
        <xdr:cNvSpPr/>
      </xdr:nvSpPr>
      <xdr:spPr bwMode="auto">
        <a:xfrm>
          <a:off x="93192600" y="612838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217</xdr:row>
      <xdr:rowOff>934925</xdr:rowOff>
    </xdr:from>
    <xdr:to>
      <xdr:col>40</xdr:col>
      <xdr:colOff>3060000</xdr:colOff>
      <xdr:row>218</xdr:row>
      <xdr:rowOff>8505</xdr:rowOff>
    </xdr:to>
    <xdr:sp macro="" textlink="">
      <xdr:nvSpPr>
        <xdr:cNvPr id="252" name="Rectángulo 251">
          <a:extLst>
            <a:ext uri="{FF2B5EF4-FFF2-40B4-BE49-F238E27FC236}">
              <a16:creationId xmlns:a16="http://schemas.microsoft.com/office/drawing/2014/main" id="{00000000-0008-0000-1400-0000FC000000}"/>
            </a:ext>
          </a:extLst>
        </xdr:cNvPr>
        <xdr:cNvSpPr/>
      </xdr:nvSpPr>
      <xdr:spPr bwMode="auto">
        <a:xfrm>
          <a:off x="102003225" y="62218775"/>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217</xdr:row>
      <xdr:rowOff>0</xdr:rowOff>
    </xdr:from>
    <xdr:to>
      <xdr:col>40</xdr:col>
      <xdr:colOff>3069525</xdr:colOff>
      <xdr:row>217</xdr:row>
      <xdr:rowOff>45719</xdr:rowOff>
    </xdr:to>
    <xdr:sp macro="" textlink="">
      <xdr:nvSpPr>
        <xdr:cNvPr id="253" name="Rectángulo 252">
          <a:extLst>
            <a:ext uri="{FF2B5EF4-FFF2-40B4-BE49-F238E27FC236}">
              <a16:creationId xmlns:a16="http://schemas.microsoft.com/office/drawing/2014/main" id="{00000000-0008-0000-1400-0000FD000000}"/>
            </a:ext>
          </a:extLst>
        </xdr:cNvPr>
        <xdr:cNvSpPr/>
      </xdr:nvSpPr>
      <xdr:spPr bwMode="auto">
        <a:xfrm>
          <a:off x="102012750" y="612838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217</xdr:row>
      <xdr:rowOff>934925</xdr:rowOff>
    </xdr:from>
    <xdr:to>
      <xdr:col>42</xdr:col>
      <xdr:colOff>2520000</xdr:colOff>
      <xdr:row>218</xdr:row>
      <xdr:rowOff>8505</xdr:rowOff>
    </xdr:to>
    <xdr:sp macro="" textlink="">
      <xdr:nvSpPr>
        <xdr:cNvPr id="254" name="Rectángulo 253">
          <a:extLst>
            <a:ext uri="{FF2B5EF4-FFF2-40B4-BE49-F238E27FC236}">
              <a16:creationId xmlns:a16="http://schemas.microsoft.com/office/drawing/2014/main" id="{00000000-0008-0000-1400-0000FE000000}"/>
            </a:ext>
          </a:extLst>
        </xdr:cNvPr>
        <xdr:cNvSpPr/>
      </xdr:nvSpPr>
      <xdr:spPr bwMode="auto">
        <a:xfrm>
          <a:off x="105298875" y="6221877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217</xdr:row>
      <xdr:rowOff>0</xdr:rowOff>
    </xdr:from>
    <xdr:to>
      <xdr:col>42</xdr:col>
      <xdr:colOff>2529525</xdr:colOff>
      <xdr:row>217</xdr:row>
      <xdr:rowOff>45719</xdr:rowOff>
    </xdr:to>
    <xdr:sp macro="" textlink="">
      <xdr:nvSpPr>
        <xdr:cNvPr id="255" name="Rectángulo 254">
          <a:extLst>
            <a:ext uri="{FF2B5EF4-FFF2-40B4-BE49-F238E27FC236}">
              <a16:creationId xmlns:a16="http://schemas.microsoft.com/office/drawing/2014/main" id="{00000000-0008-0000-1400-0000FF000000}"/>
            </a:ext>
          </a:extLst>
        </xdr:cNvPr>
        <xdr:cNvSpPr/>
      </xdr:nvSpPr>
      <xdr:spPr bwMode="auto">
        <a:xfrm>
          <a:off x="105308400" y="612838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215</xdr:row>
      <xdr:rowOff>885819</xdr:rowOff>
    </xdr:from>
    <xdr:to>
      <xdr:col>38</xdr:col>
      <xdr:colOff>2988000</xdr:colOff>
      <xdr:row>215</xdr:row>
      <xdr:rowOff>931538</xdr:rowOff>
    </xdr:to>
    <xdr:sp macro="" textlink="">
      <xdr:nvSpPr>
        <xdr:cNvPr id="256" name="Rectángulo 255">
          <a:extLst>
            <a:ext uri="{FF2B5EF4-FFF2-40B4-BE49-F238E27FC236}">
              <a16:creationId xmlns:a16="http://schemas.microsoft.com/office/drawing/2014/main" id="{00000000-0008-0000-1400-000000010000}"/>
            </a:ext>
          </a:extLst>
        </xdr:cNvPr>
        <xdr:cNvSpPr/>
      </xdr:nvSpPr>
      <xdr:spPr bwMode="auto">
        <a:xfrm>
          <a:off x="98812350" y="610076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215</xdr:row>
      <xdr:rowOff>0</xdr:rowOff>
    </xdr:from>
    <xdr:to>
      <xdr:col>38</xdr:col>
      <xdr:colOff>2997525</xdr:colOff>
      <xdr:row>215</xdr:row>
      <xdr:rowOff>45719</xdr:rowOff>
    </xdr:to>
    <xdr:sp macro="" textlink="">
      <xdr:nvSpPr>
        <xdr:cNvPr id="257" name="Rectángulo 256">
          <a:extLst>
            <a:ext uri="{FF2B5EF4-FFF2-40B4-BE49-F238E27FC236}">
              <a16:creationId xmlns:a16="http://schemas.microsoft.com/office/drawing/2014/main" id="{00000000-0008-0000-1400-000001010000}"/>
            </a:ext>
          </a:extLst>
        </xdr:cNvPr>
        <xdr:cNvSpPr/>
      </xdr:nvSpPr>
      <xdr:spPr bwMode="auto">
        <a:xfrm>
          <a:off x="98821875" y="601218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215</xdr:row>
      <xdr:rowOff>885819</xdr:rowOff>
    </xdr:from>
    <xdr:to>
      <xdr:col>36</xdr:col>
      <xdr:colOff>2700000</xdr:colOff>
      <xdr:row>215</xdr:row>
      <xdr:rowOff>931538</xdr:rowOff>
    </xdr:to>
    <xdr:sp macro="" textlink="">
      <xdr:nvSpPr>
        <xdr:cNvPr id="258" name="Rectángulo 257">
          <a:extLst>
            <a:ext uri="{FF2B5EF4-FFF2-40B4-BE49-F238E27FC236}">
              <a16:creationId xmlns:a16="http://schemas.microsoft.com/office/drawing/2014/main" id="{00000000-0008-0000-1400-000002010000}"/>
            </a:ext>
          </a:extLst>
        </xdr:cNvPr>
        <xdr:cNvSpPr/>
      </xdr:nvSpPr>
      <xdr:spPr bwMode="auto">
        <a:xfrm>
          <a:off x="95888175" y="610076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215</xdr:row>
      <xdr:rowOff>0</xdr:rowOff>
    </xdr:from>
    <xdr:to>
      <xdr:col>36</xdr:col>
      <xdr:colOff>2709525</xdr:colOff>
      <xdr:row>215</xdr:row>
      <xdr:rowOff>45719</xdr:rowOff>
    </xdr:to>
    <xdr:sp macro="" textlink="">
      <xdr:nvSpPr>
        <xdr:cNvPr id="259" name="Rectángulo 258">
          <a:extLst>
            <a:ext uri="{FF2B5EF4-FFF2-40B4-BE49-F238E27FC236}">
              <a16:creationId xmlns:a16="http://schemas.microsoft.com/office/drawing/2014/main" id="{00000000-0008-0000-1400-000003010000}"/>
            </a:ext>
          </a:extLst>
        </xdr:cNvPr>
        <xdr:cNvSpPr/>
      </xdr:nvSpPr>
      <xdr:spPr bwMode="auto">
        <a:xfrm>
          <a:off x="95897700" y="601218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215</xdr:row>
      <xdr:rowOff>885819</xdr:rowOff>
    </xdr:from>
    <xdr:to>
      <xdr:col>34</xdr:col>
      <xdr:colOff>2484000</xdr:colOff>
      <xdr:row>215</xdr:row>
      <xdr:rowOff>931538</xdr:rowOff>
    </xdr:to>
    <xdr:sp macro="" textlink="">
      <xdr:nvSpPr>
        <xdr:cNvPr id="260" name="Rectángulo 259">
          <a:extLst>
            <a:ext uri="{FF2B5EF4-FFF2-40B4-BE49-F238E27FC236}">
              <a16:creationId xmlns:a16="http://schemas.microsoft.com/office/drawing/2014/main" id="{00000000-0008-0000-1400-000004010000}"/>
            </a:ext>
          </a:extLst>
        </xdr:cNvPr>
        <xdr:cNvSpPr/>
      </xdr:nvSpPr>
      <xdr:spPr bwMode="auto">
        <a:xfrm>
          <a:off x="93183075" y="610076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215</xdr:row>
      <xdr:rowOff>0</xdr:rowOff>
    </xdr:from>
    <xdr:to>
      <xdr:col>34</xdr:col>
      <xdr:colOff>2493525</xdr:colOff>
      <xdr:row>215</xdr:row>
      <xdr:rowOff>45719</xdr:rowOff>
    </xdr:to>
    <xdr:sp macro="" textlink="">
      <xdr:nvSpPr>
        <xdr:cNvPr id="261" name="Rectángulo 260">
          <a:extLst>
            <a:ext uri="{FF2B5EF4-FFF2-40B4-BE49-F238E27FC236}">
              <a16:creationId xmlns:a16="http://schemas.microsoft.com/office/drawing/2014/main" id="{00000000-0008-0000-1400-000005010000}"/>
            </a:ext>
          </a:extLst>
        </xdr:cNvPr>
        <xdr:cNvSpPr/>
      </xdr:nvSpPr>
      <xdr:spPr bwMode="auto">
        <a:xfrm>
          <a:off x="93192600" y="601218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215</xdr:row>
      <xdr:rowOff>885819</xdr:rowOff>
    </xdr:from>
    <xdr:to>
      <xdr:col>40</xdr:col>
      <xdr:colOff>3060000</xdr:colOff>
      <xdr:row>215</xdr:row>
      <xdr:rowOff>931538</xdr:rowOff>
    </xdr:to>
    <xdr:sp macro="" textlink="">
      <xdr:nvSpPr>
        <xdr:cNvPr id="262" name="Rectángulo 261">
          <a:extLst>
            <a:ext uri="{FF2B5EF4-FFF2-40B4-BE49-F238E27FC236}">
              <a16:creationId xmlns:a16="http://schemas.microsoft.com/office/drawing/2014/main" id="{00000000-0008-0000-1400-000006010000}"/>
            </a:ext>
          </a:extLst>
        </xdr:cNvPr>
        <xdr:cNvSpPr/>
      </xdr:nvSpPr>
      <xdr:spPr bwMode="auto">
        <a:xfrm>
          <a:off x="102003225" y="610076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215</xdr:row>
      <xdr:rowOff>0</xdr:rowOff>
    </xdr:from>
    <xdr:to>
      <xdr:col>40</xdr:col>
      <xdr:colOff>3069525</xdr:colOff>
      <xdr:row>215</xdr:row>
      <xdr:rowOff>45719</xdr:rowOff>
    </xdr:to>
    <xdr:sp macro="" textlink="">
      <xdr:nvSpPr>
        <xdr:cNvPr id="263" name="Rectángulo 262">
          <a:extLst>
            <a:ext uri="{FF2B5EF4-FFF2-40B4-BE49-F238E27FC236}">
              <a16:creationId xmlns:a16="http://schemas.microsoft.com/office/drawing/2014/main" id="{00000000-0008-0000-1400-000007010000}"/>
            </a:ext>
          </a:extLst>
        </xdr:cNvPr>
        <xdr:cNvSpPr/>
      </xdr:nvSpPr>
      <xdr:spPr bwMode="auto">
        <a:xfrm>
          <a:off x="102012750" y="601218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215</xdr:row>
      <xdr:rowOff>885819</xdr:rowOff>
    </xdr:from>
    <xdr:to>
      <xdr:col>42</xdr:col>
      <xdr:colOff>2520000</xdr:colOff>
      <xdr:row>215</xdr:row>
      <xdr:rowOff>931538</xdr:rowOff>
    </xdr:to>
    <xdr:sp macro="" textlink="">
      <xdr:nvSpPr>
        <xdr:cNvPr id="264" name="Rectángulo 263">
          <a:extLst>
            <a:ext uri="{FF2B5EF4-FFF2-40B4-BE49-F238E27FC236}">
              <a16:creationId xmlns:a16="http://schemas.microsoft.com/office/drawing/2014/main" id="{00000000-0008-0000-1400-000008010000}"/>
            </a:ext>
          </a:extLst>
        </xdr:cNvPr>
        <xdr:cNvSpPr/>
      </xdr:nvSpPr>
      <xdr:spPr bwMode="auto">
        <a:xfrm>
          <a:off x="105298875" y="610076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215</xdr:row>
      <xdr:rowOff>0</xdr:rowOff>
    </xdr:from>
    <xdr:to>
      <xdr:col>42</xdr:col>
      <xdr:colOff>2529525</xdr:colOff>
      <xdr:row>215</xdr:row>
      <xdr:rowOff>45719</xdr:rowOff>
    </xdr:to>
    <xdr:sp macro="" textlink="">
      <xdr:nvSpPr>
        <xdr:cNvPr id="265" name="Rectángulo 264">
          <a:extLst>
            <a:ext uri="{FF2B5EF4-FFF2-40B4-BE49-F238E27FC236}">
              <a16:creationId xmlns:a16="http://schemas.microsoft.com/office/drawing/2014/main" id="{00000000-0008-0000-1400-000009010000}"/>
            </a:ext>
          </a:extLst>
        </xdr:cNvPr>
        <xdr:cNvSpPr/>
      </xdr:nvSpPr>
      <xdr:spPr bwMode="auto">
        <a:xfrm>
          <a:off x="105308400" y="601218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213</xdr:row>
      <xdr:rowOff>885819</xdr:rowOff>
    </xdr:from>
    <xdr:to>
      <xdr:col>38</xdr:col>
      <xdr:colOff>2988000</xdr:colOff>
      <xdr:row>213</xdr:row>
      <xdr:rowOff>931538</xdr:rowOff>
    </xdr:to>
    <xdr:sp macro="" textlink="">
      <xdr:nvSpPr>
        <xdr:cNvPr id="266" name="Rectángulo 265">
          <a:extLst>
            <a:ext uri="{FF2B5EF4-FFF2-40B4-BE49-F238E27FC236}">
              <a16:creationId xmlns:a16="http://schemas.microsoft.com/office/drawing/2014/main" id="{00000000-0008-0000-1400-00000A010000}"/>
            </a:ext>
          </a:extLst>
        </xdr:cNvPr>
        <xdr:cNvSpPr/>
      </xdr:nvSpPr>
      <xdr:spPr bwMode="auto">
        <a:xfrm>
          <a:off x="98812350" y="598646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213</xdr:row>
      <xdr:rowOff>0</xdr:rowOff>
    </xdr:from>
    <xdr:to>
      <xdr:col>38</xdr:col>
      <xdr:colOff>2997525</xdr:colOff>
      <xdr:row>213</xdr:row>
      <xdr:rowOff>45719</xdr:rowOff>
    </xdr:to>
    <xdr:sp macro="" textlink="">
      <xdr:nvSpPr>
        <xdr:cNvPr id="267" name="Rectángulo 266">
          <a:extLst>
            <a:ext uri="{FF2B5EF4-FFF2-40B4-BE49-F238E27FC236}">
              <a16:creationId xmlns:a16="http://schemas.microsoft.com/office/drawing/2014/main" id="{00000000-0008-0000-1400-00000B010000}"/>
            </a:ext>
          </a:extLst>
        </xdr:cNvPr>
        <xdr:cNvSpPr/>
      </xdr:nvSpPr>
      <xdr:spPr bwMode="auto">
        <a:xfrm>
          <a:off x="98821875" y="589788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213</xdr:row>
      <xdr:rowOff>885819</xdr:rowOff>
    </xdr:from>
    <xdr:to>
      <xdr:col>36</xdr:col>
      <xdr:colOff>2700000</xdr:colOff>
      <xdr:row>213</xdr:row>
      <xdr:rowOff>931538</xdr:rowOff>
    </xdr:to>
    <xdr:sp macro="" textlink="">
      <xdr:nvSpPr>
        <xdr:cNvPr id="268" name="Rectángulo 267">
          <a:extLst>
            <a:ext uri="{FF2B5EF4-FFF2-40B4-BE49-F238E27FC236}">
              <a16:creationId xmlns:a16="http://schemas.microsoft.com/office/drawing/2014/main" id="{00000000-0008-0000-1400-00000C010000}"/>
            </a:ext>
          </a:extLst>
        </xdr:cNvPr>
        <xdr:cNvSpPr/>
      </xdr:nvSpPr>
      <xdr:spPr bwMode="auto">
        <a:xfrm>
          <a:off x="95888175" y="598646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213</xdr:row>
      <xdr:rowOff>0</xdr:rowOff>
    </xdr:from>
    <xdr:to>
      <xdr:col>36</xdr:col>
      <xdr:colOff>2709525</xdr:colOff>
      <xdr:row>213</xdr:row>
      <xdr:rowOff>45719</xdr:rowOff>
    </xdr:to>
    <xdr:sp macro="" textlink="">
      <xdr:nvSpPr>
        <xdr:cNvPr id="269" name="Rectángulo 268">
          <a:extLst>
            <a:ext uri="{FF2B5EF4-FFF2-40B4-BE49-F238E27FC236}">
              <a16:creationId xmlns:a16="http://schemas.microsoft.com/office/drawing/2014/main" id="{00000000-0008-0000-1400-00000D010000}"/>
            </a:ext>
          </a:extLst>
        </xdr:cNvPr>
        <xdr:cNvSpPr/>
      </xdr:nvSpPr>
      <xdr:spPr bwMode="auto">
        <a:xfrm>
          <a:off x="95897700" y="589788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213</xdr:row>
      <xdr:rowOff>885819</xdr:rowOff>
    </xdr:from>
    <xdr:to>
      <xdr:col>34</xdr:col>
      <xdr:colOff>2484000</xdr:colOff>
      <xdr:row>213</xdr:row>
      <xdr:rowOff>931538</xdr:rowOff>
    </xdr:to>
    <xdr:sp macro="" textlink="">
      <xdr:nvSpPr>
        <xdr:cNvPr id="270" name="Rectángulo 269">
          <a:extLst>
            <a:ext uri="{FF2B5EF4-FFF2-40B4-BE49-F238E27FC236}">
              <a16:creationId xmlns:a16="http://schemas.microsoft.com/office/drawing/2014/main" id="{00000000-0008-0000-1400-00000E010000}"/>
            </a:ext>
          </a:extLst>
        </xdr:cNvPr>
        <xdr:cNvSpPr/>
      </xdr:nvSpPr>
      <xdr:spPr bwMode="auto">
        <a:xfrm>
          <a:off x="93183075" y="598646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213</xdr:row>
      <xdr:rowOff>0</xdr:rowOff>
    </xdr:from>
    <xdr:to>
      <xdr:col>34</xdr:col>
      <xdr:colOff>2493525</xdr:colOff>
      <xdr:row>213</xdr:row>
      <xdr:rowOff>45719</xdr:rowOff>
    </xdr:to>
    <xdr:sp macro="" textlink="">
      <xdr:nvSpPr>
        <xdr:cNvPr id="271" name="Rectángulo 270">
          <a:extLst>
            <a:ext uri="{FF2B5EF4-FFF2-40B4-BE49-F238E27FC236}">
              <a16:creationId xmlns:a16="http://schemas.microsoft.com/office/drawing/2014/main" id="{00000000-0008-0000-1400-00000F010000}"/>
            </a:ext>
          </a:extLst>
        </xdr:cNvPr>
        <xdr:cNvSpPr/>
      </xdr:nvSpPr>
      <xdr:spPr bwMode="auto">
        <a:xfrm>
          <a:off x="93192600" y="589788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213</xdr:row>
      <xdr:rowOff>885819</xdr:rowOff>
    </xdr:from>
    <xdr:to>
      <xdr:col>40</xdr:col>
      <xdr:colOff>3060000</xdr:colOff>
      <xdr:row>213</xdr:row>
      <xdr:rowOff>931538</xdr:rowOff>
    </xdr:to>
    <xdr:sp macro="" textlink="">
      <xdr:nvSpPr>
        <xdr:cNvPr id="272" name="Rectángulo 271">
          <a:extLst>
            <a:ext uri="{FF2B5EF4-FFF2-40B4-BE49-F238E27FC236}">
              <a16:creationId xmlns:a16="http://schemas.microsoft.com/office/drawing/2014/main" id="{00000000-0008-0000-1400-000010010000}"/>
            </a:ext>
          </a:extLst>
        </xdr:cNvPr>
        <xdr:cNvSpPr/>
      </xdr:nvSpPr>
      <xdr:spPr bwMode="auto">
        <a:xfrm>
          <a:off x="102003225" y="598646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213</xdr:row>
      <xdr:rowOff>0</xdr:rowOff>
    </xdr:from>
    <xdr:to>
      <xdr:col>40</xdr:col>
      <xdr:colOff>3069525</xdr:colOff>
      <xdr:row>213</xdr:row>
      <xdr:rowOff>45719</xdr:rowOff>
    </xdr:to>
    <xdr:sp macro="" textlink="">
      <xdr:nvSpPr>
        <xdr:cNvPr id="273" name="Rectángulo 272">
          <a:extLst>
            <a:ext uri="{FF2B5EF4-FFF2-40B4-BE49-F238E27FC236}">
              <a16:creationId xmlns:a16="http://schemas.microsoft.com/office/drawing/2014/main" id="{00000000-0008-0000-1400-000011010000}"/>
            </a:ext>
          </a:extLst>
        </xdr:cNvPr>
        <xdr:cNvSpPr/>
      </xdr:nvSpPr>
      <xdr:spPr bwMode="auto">
        <a:xfrm>
          <a:off x="102012750" y="589788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213</xdr:row>
      <xdr:rowOff>885819</xdr:rowOff>
    </xdr:from>
    <xdr:to>
      <xdr:col>42</xdr:col>
      <xdr:colOff>2520000</xdr:colOff>
      <xdr:row>213</xdr:row>
      <xdr:rowOff>931538</xdr:rowOff>
    </xdr:to>
    <xdr:sp macro="" textlink="">
      <xdr:nvSpPr>
        <xdr:cNvPr id="274" name="Rectángulo 273">
          <a:extLst>
            <a:ext uri="{FF2B5EF4-FFF2-40B4-BE49-F238E27FC236}">
              <a16:creationId xmlns:a16="http://schemas.microsoft.com/office/drawing/2014/main" id="{00000000-0008-0000-1400-000012010000}"/>
            </a:ext>
          </a:extLst>
        </xdr:cNvPr>
        <xdr:cNvSpPr/>
      </xdr:nvSpPr>
      <xdr:spPr bwMode="auto">
        <a:xfrm>
          <a:off x="105298875" y="598646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213</xdr:row>
      <xdr:rowOff>0</xdr:rowOff>
    </xdr:from>
    <xdr:to>
      <xdr:col>42</xdr:col>
      <xdr:colOff>2529525</xdr:colOff>
      <xdr:row>213</xdr:row>
      <xdr:rowOff>45719</xdr:rowOff>
    </xdr:to>
    <xdr:sp macro="" textlink="">
      <xdr:nvSpPr>
        <xdr:cNvPr id="275" name="Rectángulo 274">
          <a:extLst>
            <a:ext uri="{FF2B5EF4-FFF2-40B4-BE49-F238E27FC236}">
              <a16:creationId xmlns:a16="http://schemas.microsoft.com/office/drawing/2014/main" id="{00000000-0008-0000-1400-000013010000}"/>
            </a:ext>
          </a:extLst>
        </xdr:cNvPr>
        <xdr:cNvSpPr/>
      </xdr:nvSpPr>
      <xdr:spPr bwMode="auto">
        <a:xfrm>
          <a:off x="105308400" y="589788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227</xdr:row>
      <xdr:rowOff>934924</xdr:rowOff>
    </xdr:from>
    <xdr:to>
      <xdr:col>38</xdr:col>
      <xdr:colOff>2988000</xdr:colOff>
      <xdr:row>228</xdr:row>
      <xdr:rowOff>8504</xdr:rowOff>
    </xdr:to>
    <xdr:sp macro="" textlink="">
      <xdr:nvSpPr>
        <xdr:cNvPr id="276" name="Rectángulo 275">
          <a:extLst>
            <a:ext uri="{FF2B5EF4-FFF2-40B4-BE49-F238E27FC236}">
              <a16:creationId xmlns:a16="http://schemas.microsoft.com/office/drawing/2014/main" id="{00000000-0008-0000-1400-000014010000}"/>
            </a:ext>
          </a:extLst>
        </xdr:cNvPr>
        <xdr:cNvSpPr/>
      </xdr:nvSpPr>
      <xdr:spPr bwMode="auto">
        <a:xfrm>
          <a:off x="98812350" y="665145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226</xdr:row>
      <xdr:rowOff>225850</xdr:rowOff>
    </xdr:from>
    <xdr:to>
      <xdr:col>38</xdr:col>
      <xdr:colOff>2997525</xdr:colOff>
      <xdr:row>227</xdr:row>
      <xdr:rowOff>45718</xdr:rowOff>
    </xdr:to>
    <xdr:sp macro="" textlink="">
      <xdr:nvSpPr>
        <xdr:cNvPr id="277" name="Rectángulo 276">
          <a:extLst>
            <a:ext uri="{FF2B5EF4-FFF2-40B4-BE49-F238E27FC236}">
              <a16:creationId xmlns:a16="http://schemas.microsoft.com/office/drawing/2014/main" id="{00000000-0008-0000-1400-000015010000}"/>
            </a:ext>
          </a:extLst>
        </xdr:cNvPr>
        <xdr:cNvSpPr/>
      </xdr:nvSpPr>
      <xdr:spPr bwMode="auto">
        <a:xfrm>
          <a:off x="98821875" y="6557687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227</xdr:row>
      <xdr:rowOff>934924</xdr:rowOff>
    </xdr:from>
    <xdr:to>
      <xdr:col>36</xdr:col>
      <xdr:colOff>2700000</xdr:colOff>
      <xdr:row>228</xdr:row>
      <xdr:rowOff>8504</xdr:rowOff>
    </xdr:to>
    <xdr:sp macro="" textlink="">
      <xdr:nvSpPr>
        <xdr:cNvPr id="278" name="Rectángulo 277">
          <a:extLst>
            <a:ext uri="{FF2B5EF4-FFF2-40B4-BE49-F238E27FC236}">
              <a16:creationId xmlns:a16="http://schemas.microsoft.com/office/drawing/2014/main" id="{00000000-0008-0000-1400-000016010000}"/>
            </a:ext>
          </a:extLst>
        </xdr:cNvPr>
        <xdr:cNvSpPr/>
      </xdr:nvSpPr>
      <xdr:spPr bwMode="auto">
        <a:xfrm>
          <a:off x="95888175" y="665145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226</xdr:row>
      <xdr:rowOff>225850</xdr:rowOff>
    </xdr:from>
    <xdr:to>
      <xdr:col>36</xdr:col>
      <xdr:colOff>2709525</xdr:colOff>
      <xdr:row>227</xdr:row>
      <xdr:rowOff>45718</xdr:rowOff>
    </xdr:to>
    <xdr:sp macro="" textlink="">
      <xdr:nvSpPr>
        <xdr:cNvPr id="279" name="Rectángulo 278">
          <a:extLst>
            <a:ext uri="{FF2B5EF4-FFF2-40B4-BE49-F238E27FC236}">
              <a16:creationId xmlns:a16="http://schemas.microsoft.com/office/drawing/2014/main" id="{00000000-0008-0000-1400-000017010000}"/>
            </a:ext>
          </a:extLst>
        </xdr:cNvPr>
        <xdr:cNvSpPr/>
      </xdr:nvSpPr>
      <xdr:spPr bwMode="auto">
        <a:xfrm>
          <a:off x="95897700" y="655768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227</xdr:row>
      <xdr:rowOff>934924</xdr:rowOff>
    </xdr:from>
    <xdr:to>
      <xdr:col>34</xdr:col>
      <xdr:colOff>2484000</xdr:colOff>
      <xdr:row>228</xdr:row>
      <xdr:rowOff>8504</xdr:rowOff>
    </xdr:to>
    <xdr:sp macro="" textlink="">
      <xdr:nvSpPr>
        <xdr:cNvPr id="280" name="Rectángulo 279">
          <a:extLst>
            <a:ext uri="{FF2B5EF4-FFF2-40B4-BE49-F238E27FC236}">
              <a16:creationId xmlns:a16="http://schemas.microsoft.com/office/drawing/2014/main" id="{00000000-0008-0000-1400-000018010000}"/>
            </a:ext>
          </a:extLst>
        </xdr:cNvPr>
        <xdr:cNvSpPr/>
      </xdr:nvSpPr>
      <xdr:spPr bwMode="auto">
        <a:xfrm>
          <a:off x="93183075" y="665145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226</xdr:row>
      <xdr:rowOff>225850</xdr:rowOff>
    </xdr:from>
    <xdr:to>
      <xdr:col>34</xdr:col>
      <xdr:colOff>2493525</xdr:colOff>
      <xdr:row>227</xdr:row>
      <xdr:rowOff>45718</xdr:rowOff>
    </xdr:to>
    <xdr:sp macro="" textlink="">
      <xdr:nvSpPr>
        <xdr:cNvPr id="281" name="Rectángulo 280">
          <a:extLst>
            <a:ext uri="{FF2B5EF4-FFF2-40B4-BE49-F238E27FC236}">
              <a16:creationId xmlns:a16="http://schemas.microsoft.com/office/drawing/2014/main" id="{00000000-0008-0000-1400-000019010000}"/>
            </a:ext>
          </a:extLst>
        </xdr:cNvPr>
        <xdr:cNvSpPr/>
      </xdr:nvSpPr>
      <xdr:spPr bwMode="auto">
        <a:xfrm>
          <a:off x="93192600" y="655768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227</xdr:row>
      <xdr:rowOff>934924</xdr:rowOff>
    </xdr:from>
    <xdr:to>
      <xdr:col>40</xdr:col>
      <xdr:colOff>3060000</xdr:colOff>
      <xdr:row>228</xdr:row>
      <xdr:rowOff>8504</xdr:rowOff>
    </xdr:to>
    <xdr:sp macro="" textlink="">
      <xdr:nvSpPr>
        <xdr:cNvPr id="282" name="Rectángulo 281">
          <a:extLst>
            <a:ext uri="{FF2B5EF4-FFF2-40B4-BE49-F238E27FC236}">
              <a16:creationId xmlns:a16="http://schemas.microsoft.com/office/drawing/2014/main" id="{00000000-0008-0000-1400-00001A010000}"/>
            </a:ext>
          </a:extLst>
        </xdr:cNvPr>
        <xdr:cNvSpPr/>
      </xdr:nvSpPr>
      <xdr:spPr bwMode="auto">
        <a:xfrm>
          <a:off x="102003225" y="6651454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226</xdr:row>
      <xdr:rowOff>225850</xdr:rowOff>
    </xdr:from>
    <xdr:to>
      <xdr:col>40</xdr:col>
      <xdr:colOff>3069525</xdr:colOff>
      <xdr:row>227</xdr:row>
      <xdr:rowOff>45718</xdr:rowOff>
    </xdr:to>
    <xdr:sp macro="" textlink="">
      <xdr:nvSpPr>
        <xdr:cNvPr id="283" name="Rectángulo 282">
          <a:extLst>
            <a:ext uri="{FF2B5EF4-FFF2-40B4-BE49-F238E27FC236}">
              <a16:creationId xmlns:a16="http://schemas.microsoft.com/office/drawing/2014/main" id="{00000000-0008-0000-1400-00001B010000}"/>
            </a:ext>
          </a:extLst>
        </xdr:cNvPr>
        <xdr:cNvSpPr/>
      </xdr:nvSpPr>
      <xdr:spPr bwMode="auto">
        <a:xfrm>
          <a:off x="102012750" y="6557687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227</xdr:row>
      <xdr:rowOff>934924</xdr:rowOff>
    </xdr:from>
    <xdr:to>
      <xdr:col>42</xdr:col>
      <xdr:colOff>2520000</xdr:colOff>
      <xdr:row>228</xdr:row>
      <xdr:rowOff>8504</xdr:rowOff>
    </xdr:to>
    <xdr:sp macro="" textlink="">
      <xdr:nvSpPr>
        <xdr:cNvPr id="284" name="Rectángulo 283">
          <a:extLst>
            <a:ext uri="{FF2B5EF4-FFF2-40B4-BE49-F238E27FC236}">
              <a16:creationId xmlns:a16="http://schemas.microsoft.com/office/drawing/2014/main" id="{00000000-0008-0000-1400-00001C010000}"/>
            </a:ext>
          </a:extLst>
        </xdr:cNvPr>
        <xdr:cNvSpPr/>
      </xdr:nvSpPr>
      <xdr:spPr bwMode="auto">
        <a:xfrm>
          <a:off x="105298875" y="665145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226</xdr:row>
      <xdr:rowOff>225850</xdr:rowOff>
    </xdr:from>
    <xdr:to>
      <xdr:col>42</xdr:col>
      <xdr:colOff>2529525</xdr:colOff>
      <xdr:row>227</xdr:row>
      <xdr:rowOff>45718</xdr:rowOff>
    </xdr:to>
    <xdr:sp macro="" textlink="">
      <xdr:nvSpPr>
        <xdr:cNvPr id="285" name="Rectángulo 284">
          <a:extLst>
            <a:ext uri="{FF2B5EF4-FFF2-40B4-BE49-F238E27FC236}">
              <a16:creationId xmlns:a16="http://schemas.microsoft.com/office/drawing/2014/main" id="{00000000-0008-0000-1400-00001D010000}"/>
            </a:ext>
          </a:extLst>
        </xdr:cNvPr>
        <xdr:cNvSpPr/>
      </xdr:nvSpPr>
      <xdr:spPr bwMode="auto">
        <a:xfrm>
          <a:off x="105308400" y="655768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225</xdr:row>
      <xdr:rowOff>885818</xdr:rowOff>
    </xdr:from>
    <xdr:to>
      <xdr:col>38</xdr:col>
      <xdr:colOff>2988000</xdr:colOff>
      <xdr:row>225</xdr:row>
      <xdr:rowOff>931537</xdr:rowOff>
    </xdr:to>
    <xdr:sp macro="" textlink="">
      <xdr:nvSpPr>
        <xdr:cNvPr id="286" name="Rectángulo 285">
          <a:extLst>
            <a:ext uri="{FF2B5EF4-FFF2-40B4-BE49-F238E27FC236}">
              <a16:creationId xmlns:a16="http://schemas.microsoft.com/office/drawing/2014/main" id="{00000000-0008-0000-1400-00001E010000}"/>
            </a:ext>
          </a:extLst>
        </xdr:cNvPr>
        <xdr:cNvSpPr/>
      </xdr:nvSpPr>
      <xdr:spPr bwMode="auto">
        <a:xfrm>
          <a:off x="98812350" y="6530339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224</xdr:row>
      <xdr:rowOff>206211</xdr:rowOff>
    </xdr:from>
    <xdr:to>
      <xdr:col>38</xdr:col>
      <xdr:colOff>2997525</xdr:colOff>
      <xdr:row>225</xdr:row>
      <xdr:rowOff>45718</xdr:rowOff>
    </xdr:to>
    <xdr:sp macro="" textlink="">
      <xdr:nvSpPr>
        <xdr:cNvPr id="287" name="Rectángulo 286">
          <a:extLst>
            <a:ext uri="{FF2B5EF4-FFF2-40B4-BE49-F238E27FC236}">
              <a16:creationId xmlns:a16="http://schemas.microsoft.com/office/drawing/2014/main" id="{00000000-0008-0000-1400-00001F010000}"/>
            </a:ext>
          </a:extLst>
        </xdr:cNvPr>
        <xdr:cNvSpPr/>
      </xdr:nvSpPr>
      <xdr:spPr bwMode="auto">
        <a:xfrm>
          <a:off x="98821875" y="6441423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225</xdr:row>
      <xdr:rowOff>885818</xdr:rowOff>
    </xdr:from>
    <xdr:to>
      <xdr:col>36</xdr:col>
      <xdr:colOff>2700000</xdr:colOff>
      <xdr:row>225</xdr:row>
      <xdr:rowOff>931537</xdr:rowOff>
    </xdr:to>
    <xdr:sp macro="" textlink="">
      <xdr:nvSpPr>
        <xdr:cNvPr id="288" name="Rectángulo 287">
          <a:extLst>
            <a:ext uri="{FF2B5EF4-FFF2-40B4-BE49-F238E27FC236}">
              <a16:creationId xmlns:a16="http://schemas.microsoft.com/office/drawing/2014/main" id="{00000000-0008-0000-1400-000020010000}"/>
            </a:ext>
          </a:extLst>
        </xdr:cNvPr>
        <xdr:cNvSpPr/>
      </xdr:nvSpPr>
      <xdr:spPr bwMode="auto">
        <a:xfrm>
          <a:off x="95888175" y="653033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224</xdr:row>
      <xdr:rowOff>206211</xdr:rowOff>
    </xdr:from>
    <xdr:to>
      <xdr:col>36</xdr:col>
      <xdr:colOff>2709525</xdr:colOff>
      <xdr:row>225</xdr:row>
      <xdr:rowOff>45718</xdr:rowOff>
    </xdr:to>
    <xdr:sp macro="" textlink="">
      <xdr:nvSpPr>
        <xdr:cNvPr id="289" name="Rectángulo 288">
          <a:extLst>
            <a:ext uri="{FF2B5EF4-FFF2-40B4-BE49-F238E27FC236}">
              <a16:creationId xmlns:a16="http://schemas.microsoft.com/office/drawing/2014/main" id="{00000000-0008-0000-1400-000021010000}"/>
            </a:ext>
          </a:extLst>
        </xdr:cNvPr>
        <xdr:cNvSpPr/>
      </xdr:nvSpPr>
      <xdr:spPr bwMode="auto">
        <a:xfrm>
          <a:off x="95897700" y="644142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225</xdr:row>
      <xdr:rowOff>885818</xdr:rowOff>
    </xdr:from>
    <xdr:to>
      <xdr:col>34</xdr:col>
      <xdr:colOff>2484000</xdr:colOff>
      <xdr:row>225</xdr:row>
      <xdr:rowOff>931537</xdr:rowOff>
    </xdr:to>
    <xdr:sp macro="" textlink="">
      <xdr:nvSpPr>
        <xdr:cNvPr id="290" name="Rectángulo 289">
          <a:extLst>
            <a:ext uri="{FF2B5EF4-FFF2-40B4-BE49-F238E27FC236}">
              <a16:creationId xmlns:a16="http://schemas.microsoft.com/office/drawing/2014/main" id="{00000000-0008-0000-1400-000022010000}"/>
            </a:ext>
          </a:extLst>
        </xdr:cNvPr>
        <xdr:cNvSpPr/>
      </xdr:nvSpPr>
      <xdr:spPr bwMode="auto">
        <a:xfrm>
          <a:off x="93183075" y="653033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224</xdr:row>
      <xdr:rowOff>206211</xdr:rowOff>
    </xdr:from>
    <xdr:to>
      <xdr:col>34</xdr:col>
      <xdr:colOff>2493525</xdr:colOff>
      <xdr:row>225</xdr:row>
      <xdr:rowOff>45718</xdr:rowOff>
    </xdr:to>
    <xdr:sp macro="" textlink="">
      <xdr:nvSpPr>
        <xdr:cNvPr id="291" name="Rectángulo 290">
          <a:extLst>
            <a:ext uri="{FF2B5EF4-FFF2-40B4-BE49-F238E27FC236}">
              <a16:creationId xmlns:a16="http://schemas.microsoft.com/office/drawing/2014/main" id="{00000000-0008-0000-1400-000023010000}"/>
            </a:ext>
          </a:extLst>
        </xdr:cNvPr>
        <xdr:cNvSpPr/>
      </xdr:nvSpPr>
      <xdr:spPr bwMode="auto">
        <a:xfrm>
          <a:off x="93192600" y="644142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225</xdr:row>
      <xdr:rowOff>885818</xdr:rowOff>
    </xdr:from>
    <xdr:to>
      <xdr:col>40</xdr:col>
      <xdr:colOff>3060000</xdr:colOff>
      <xdr:row>225</xdr:row>
      <xdr:rowOff>931537</xdr:rowOff>
    </xdr:to>
    <xdr:sp macro="" textlink="">
      <xdr:nvSpPr>
        <xdr:cNvPr id="292" name="Rectángulo 291">
          <a:extLst>
            <a:ext uri="{FF2B5EF4-FFF2-40B4-BE49-F238E27FC236}">
              <a16:creationId xmlns:a16="http://schemas.microsoft.com/office/drawing/2014/main" id="{00000000-0008-0000-1400-000024010000}"/>
            </a:ext>
          </a:extLst>
        </xdr:cNvPr>
        <xdr:cNvSpPr/>
      </xdr:nvSpPr>
      <xdr:spPr bwMode="auto">
        <a:xfrm>
          <a:off x="102003225" y="6530339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224</xdr:row>
      <xdr:rowOff>206211</xdr:rowOff>
    </xdr:from>
    <xdr:to>
      <xdr:col>40</xdr:col>
      <xdr:colOff>3069525</xdr:colOff>
      <xdr:row>225</xdr:row>
      <xdr:rowOff>45718</xdr:rowOff>
    </xdr:to>
    <xdr:sp macro="" textlink="">
      <xdr:nvSpPr>
        <xdr:cNvPr id="293" name="Rectángulo 292">
          <a:extLst>
            <a:ext uri="{FF2B5EF4-FFF2-40B4-BE49-F238E27FC236}">
              <a16:creationId xmlns:a16="http://schemas.microsoft.com/office/drawing/2014/main" id="{00000000-0008-0000-1400-000025010000}"/>
            </a:ext>
          </a:extLst>
        </xdr:cNvPr>
        <xdr:cNvSpPr/>
      </xdr:nvSpPr>
      <xdr:spPr bwMode="auto">
        <a:xfrm>
          <a:off x="102012750" y="6441423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225</xdr:row>
      <xdr:rowOff>885818</xdr:rowOff>
    </xdr:from>
    <xdr:to>
      <xdr:col>42</xdr:col>
      <xdr:colOff>2520000</xdr:colOff>
      <xdr:row>225</xdr:row>
      <xdr:rowOff>931537</xdr:rowOff>
    </xdr:to>
    <xdr:sp macro="" textlink="">
      <xdr:nvSpPr>
        <xdr:cNvPr id="294" name="Rectángulo 293">
          <a:extLst>
            <a:ext uri="{FF2B5EF4-FFF2-40B4-BE49-F238E27FC236}">
              <a16:creationId xmlns:a16="http://schemas.microsoft.com/office/drawing/2014/main" id="{00000000-0008-0000-1400-000026010000}"/>
            </a:ext>
          </a:extLst>
        </xdr:cNvPr>
        <xdr:cNvSpPr/>
      </xdr:nvSpPr>
      <xdr:spPr bwMode="auto">
        <a:xfrm>
          <a:off x="105298875" y="653033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224</xdr:row>
      <xdr:rowOff>206211</xdr:rowOff>
    </xdr:from>
    <xdr:to>
      <xdr:col>42</xdr:col>
      <xdr:colOff>2529525</xdr:colOff>
      <xdr:row>225</xdr:row>
      <xdr:rowOff>45718</xdr:rowOff>
    </xdr:to>
    <xdr:sp macro="" textlink="">
      <xdr:nvSpPr>
        <xdr:cNvPr id="295" name="Rectángulo 294">
          <a:extLst>
            <a:ext uri="{FF2B5EF4-FFF2-40B4-BE49-F238E27FC236}">
              <a16:creationId xmlns:a16="http://schemas.microsoft.com/office/drawing/2014/main" id="{00000000-0008-0000-1400-000027010000}"/>
            </a:ext>
          </a:extLst>
        </xdr:cNvPr>
        <xdr:cNvSpPr/>
      </xdr:nvSpPr>
      <xdr:spPr bwMode="auto">
        <a:xfrm>
          <a:off x="105308400" y="644142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223</xdr:row>
      <xdr:rowOff>885819</xdr:rowOff>
    </xdr:from>
    <xdr:to>
      <xdr:col>38</xdr:col>
      <xdr:colOff>2988000</xdr:colOff>
      <xdr:row>223</xdr:row>
      <xdr:rowOff>931538</xdr:rowOff>
    </xdr:to>
    <xdr:sp macro="" textlink="">
      <xdr:nvSpPr>
        <xdr:cNvPr id="296" name="Rectángulo 295">
          <a:extLst>
            <a:ext uri="{FF2B5EF4-FFF2-40B4-BE49-F238E27FC236}">
              <a16:creationId xmlns:a16="http://schemas.microsoft.com/office/drawing/2014/main" id="{00000000-0008-0000-1400-000028010000}"/>
            </a:ext>
          </a:extLst>
        </xdr:cNvPr>
        <xdr:cNvSpPr/>
      </xdr:nvSpPr>
      <xdr:spPr bwMode="auto">
        <a:xfrm>
          <a:off x="98812350" y="641603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223</xdr:row>
      <xdr:rowOff>0</xdr:rowOff>
    </xdr:from>
    <xdr:to>
      <xdr:col>38</xdr:col>
      <xdr:colOff>2997525</xdr:colOff>
      <xdr:row>223</xdr:row>
      <xdr:rowOff>45719</xdr:rowOff>
    </xdr:to>
    <xdr:sp macro="" textlink="">
      <xdr:nvSpPr>
        <xdr:cNvPr id="297" name="Rectángulo 296">
          <a:extLst>
            <a:ext uri="{FF2B5EF4-FFF2-40B4-BE49-F238E27FC236}">
              <a16:creationId xmlns:a16="http://schemas.microsoft.com/office/drawing/2014/main" id="{00000000-0008-0000-1400-000029010000}"/>
            </a:ext>
          </a:extLst>
        </xdr:cNvPr>
        <xdr:cNvSpPr/>
      </xdr:nvSpPr>
      <xdr:spPr bwMode="auto">
        <a:xfrm>
          <a:off x="98821875" y="632745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223</xdr:row>
      <xdr:rowOff>885819</xdr:rowOff>
    </xdr:from>
    <xdr:to>
      <xdr:col>36</xdr:col>
      <xdr:colOff>2700000</xdr:colOff>
      <xdr:row>223</xdr:row>
      <xdr:rowOff>931538</xdr:rowOff>
    </xdr:to>
    <xdr:sp macro="" textlink="">
      <xdr:nvSpPr>
        <xdr:cNvPr id="298" name="Rectángulo 297">
          <a:extLst>
            <a:ext uri="{FF2B5EF4-FFF2-40B4-BE49-F238E27FC236}">
              <a16:creationId xmlns:a16="http://schemas.microsoft.com/office/drawing/2014/main" id="{00000000-0008-0000-1400-00002A010000}"/>
            </a:ext>
          </a:extLst>
        </xdr:cNvPr>
        <xdr:cNvSpPr/>
      </xdr:nvSpPr>
      <xdr:spPr bwMode="auto">
        <a:xfrm>
          <a:off x="95888175" y="641603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223</xdr:row>
      <xdr:rowOff>0</xdr:rowOff>
    </xdr:from>
    <xdr:to>
      <xdr:col>36</xdr:col>
      <xdr:colOff>2709525</xdr:colOff>
      <xdr:row>223</xdr:row>
      <xdr:rowOff>45719</xdr:rowOff>
    </xdr:to>
    <xdr:sp macro="" textlink="">
      <xdr:nvSpPr>
        <xdr:cNvPr id="299" name="Rectángulo 298">
          <a:extLst>
            <a:ext uri="{FF2B5EF4-FFF2-40B4-BE49-F238E27FC236}">
              <a16:creationId xmlns:a16="http://schemas.microsoft.com/office/drawing/2014/main" id="{00000000-0008-0000-1400-00002B010000}"/>
            </a:ext>
          </a:extLst>
        </xdr:cNvPr>
        <xdr:cNvSpPr/>
      </xdr:nvSpPr>
      <xdr:spPr bwMode="auto">
        <a:xfrm>
          <a:off x="95897700" y="632745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223</xdr:row>
      <xdr:rowOff>885819</xdr:rowOff>
    </xdr:from>
    <xdr:to>
      <xdr:col>34</xdr:col>
      <xdr:colOff>2484000</xdr:colOff>
      <xdr:row>223</xdr:row>
      <xdr:rowOff>931538</xdr:rowOff>
    </xdr:to>
    <xdr:sp macro="" textlink="">
      <xdr:nvSpPr>
        <xdr:cNvPr id="300" name="Rectángulo 299">
          <a:extLst>
            <a:ext uri="{FF2B5EF4-FFF2-40B4-BE49-F238E27FC236}">
              <a16:creationId xmlns:a16="http://schemas.microsoft.com/office/drawing/2014/main" id="{00000000-0008-0000-1400-00002C010000}"/>
            </a:ext>
          </a:extLst>
        </xdr:cNvPr>
        <xdr:cNvSpPr/>
      </xdr:nvSpPr>
      <xdr:spPr bwMode="auto">
        <a:xfrm>
          <a:off x="93183075" y="641603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223</xdr:row>
      <xdr:rowOff>0</xdr:rowOff>
    </xdr:from>
    <xdr:to>
      <xdr:col>34</xdr:col>
      <xdr:colOff>2493525</xdr:colOff>
      <xdr:row>223</xdr:row>
      <xdr:rowOff>45719</xdr:rowOff>
    </xdr:to>
    <xdr:sp macro="" textlink="">
      <xdr:nvSpPr>
        <xdr:cNvPr id="301" name="Rectángulo 300">
          <a:extLst>
            <a:ext uri="{FF2B5EF4-FFF2-40B4-BE49-F238E27FC236}">
              <a16:creationId xmlns:a16="http://schemas.microsoft.com/office/drawing/2014/main" id="{00000000-0008-0000-1400-00002D010000}"/>
            </a:ext>
          </a:extLst>
        </xdr:cNvPr>
        <xdr:cNvSpPr/>
      </xdr:nvSpPr>
      <xdr:spPr bwMode="auto">
        <a:xfrm>
          <a:off x="93192600" y="632745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223</xdr:row>
      <xdr:rowOff>885819</xdr:rowOff>
    </xdr:from>
    <xdr:to>
      <xdr:col>40</xdr:col>
      <xdr:colOff>3060000</xdr:colOff>
      <xdr:row>223</xdr:row>
      <xdr:rowOff>931538</xdr:rowOff>
    </xdr:to>
    <xdr:sp macro="" textlink="">
      <xdr:nvSpPr>
        <xdr:cNvPr id="302" name="Rectángulo 301">
          <a:extLst>
            <a:ext uri="{FF2B5EF4-FFF2-40B4-BE49-F238E27FC236}">
              <a16:creationId xmlns:a16="http://schemas.microsoft.com/office/drawing/2014/main" id="{00000000-0008-0000-1400-00002E010000}"/>
            </a:ext>
          </a:extLst>
        </xdr:cNvPr>
        <xdr:cNvSpPr/>
      </xdr:nvSpPr>
      <xdr:spPr bwMode="auto">
        <a:xfrm>
          <a:off x="102003225" y="641603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223</xdr:row>
      <xdr:rowOff>0</xdr:rowOff>
    </xdr:from>
    <xdr:to>
      <xdr:col>40</xdr:col>
      <xdr:colOff>3069525</xdr:colOff>
      <xdr:row>223</xdr:row>
      <xdr:rowOff>45719</xdr:rowOff>
    </xdr:to>
    <xdr:sp macro="" textlink="">
      <xdr:nvSpPr>
        <xdr:cNvPr id="303" name="Rectángulo 302">
          <a:extLst>
            <a:ext uri="{FF2B5EF4-FFF2-40B4-BE49-F238E27FC236}">
              <a16:creationId xmlns:a16="http://schemas.microsoft.com/office/drawing/2014/main" id="{00000000-0008-0000-1400-00002F010000}"/>
            </a:ext>
          </a:extLst>
        </xdr:cNvPr>
        <xdr:cNvSpPr/>
      </xdr:nvSpPr>
      <xdr:spPr bwMode="auto">
        <a:xfrm>
          <a:off x="102012750" y="632745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223</xdr:row>
      <xdr:rowOff>885819</xdr:rowOff>
    </xdr:from>
    <xdr:to>
      <xdr:col>42</xdr:col>
      <xdr:colOff>2520000</xdr:colOff>
      <xdr:row>223</xdr:row>
      <xdr:rowOff>931538</xdr:rowOff>
    </xdr:to>
    <xdr:sp macro="" textlink="">
      <xdr:nvSpPr>
        <xdr:cNvPr id="304" name="Rectángulo 303">
          <a:extLst>
            <a:ext uri="{FF2B5EF4-FFF2-40B4-BE49-F238E27FC236}">
              <a16:creationId xmlns:a16="http://schemas.microsoft.com/office/drawing/2014/main" id="{00000000-0008-0000-1400-000030010000}"/>
            </a:ext>
          </a:extLst>
        </xdr:cNvPr>
        <xdr:cNvSpPr/>
      </xdr:nvSpPr>
      <xdr:spPr bwMode="auto">
        <a:xfrm>
          <a:off x="105298875" y="641603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223</xdr:row>
      <xdr:rowOff>0</xdr:rowOff>
    </xdr:from>
    <xdr:to>
      <xdr:col>42</xdr:col>
      <xdr:colOff>2529525</xdr:colOff>
      <xdr:row>223</xdr:row>
      <xdr:rowOff>45719</xdr:rowOff>
    </xdr:to>
    <xdr:sp macro="" textlink="">
      <xdr:nvSpPr>
        <xdr:cNvPr id="305" name="Rectángulo 304">
          <a:extLst>
            <a:ext uri="{FF2B5EF4-FFF2-40B4-BE49-F238E27FC236}">
              <a16:creationId xmlns:a16="http://schemas.microsoft.com/office/drawing/2014/main" id="{00000000-0008-0000-1400-000031010000}"/>
            </a:ext>
          </a:extLst>
        </xdr:cNvPr>
        <xdr:cNvSpPr/>
      </xdr:nvSpPr>
      <xdr:spPr bwMode="auto">
        <a:xfrm>
          <a:off x="105308400" y="632745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237</xdr:row>
      <xdr:rowOff>934924</xdr:rowOff>
    </xdr:from>
    <xdr:to>
      <xdr:col>38</xdr:col>
      <xdr:colOff>2988000</xdr:colOff>
      <xdr:row>238</xdr:row>
      <xdr:rowOff>8504</xdr:rowOff>
    </xdr:to>
    <xdr:sp macro="" textlink="">
      <xdr:nvSpPr>
        <xdr:cNvPr id="306" name="Rectángulo 305">
          <a:extLst>
            <a:ext uri="{FF2B5EF4-FFF2-40B4-BE49-F238E27FC236}">
              <a16:creationId xmlns:a16="http://schemas.microsoft.com/office/drawing/2014/main" id="{00000000-0008-0000-1400-000032010000}"/>
            </a:ext>
          </a:extLst>
        </xdr:cNvPr>
        <xdr:cNvSpPr/>
      </xdr:nvSpPr>
      <xdr:spPr bwMode="auto">
        <a:xfrm>
          <a:off x="98812350" y="7081032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236</xdr:row>
      <xdr:rowOff>225850</xdr:rowOff>
    </xdr:from>
    <xdr:to>
      <xdr:col>38</xdr:col>
      <xdr:colOff>2997525</xdr:colOff>
      <xdr:row>237</xdr:row>
      <xdr:rowOff>45718</xdr:rowOff>
    </xdr:to>
    <xdr:sp macro="" textlink="">
      <xdr:nvSpPr>
        <xdr:cNvPr id="307" name="Rectángulo 306">
          <a:extLst>
            <a:ext uri="{FF2B5EF4-FFF2-40B4-BE49-F238E27FC236}">
              <a16:creationId xmlns:a16="http://schemas.microsoft.com/office/drawing/2014/main" id="{00000000-0008-0000-1400-000033010000}"/>
            </a:ext>
          </a:extLst>
        </xdr:cNvPr>
        <xdr:cNvSpPr/>
      </xdr:nvSpPr>
      <xdr:spPr bwMode="auto">
        <a:xfrm>
          <a:off x="98821875" y="6987265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237</xdr:row>
      <xdr:rowOff>934924</xdr:rowOff>
    </xdr:from>
    <xdr:to>
      <xdr:col>36</xdr:col>
      <xdr:colOff>2700000</xdr:colOff>
      <xdr:row>238</xdr:row>
      <xdr:rowOff>8504</xdr:rowOff>
    </xdr:to>
    <xdr:sp macro="" textlink="">
      <xdr:nvSpPr>
        <xdr:cNvPr id="308" name="Rectángulo 307">
          <a:extLst>
            <a:ext uri="{FF2B5EF4-FFF2-40B4-BE49-F238E27FC236}">
              <a16:creationId xmlns:a16="http://schemas.microsoft.com/office/drawing/2014/main" id="{00000000-0008-0000-1400-000034010000}"/>
            </a:ext>
          </a:extLst>
        </xdr:cNvPr>
        <xdr:cNvSpPr/>
      </xdr:nvSpPr>
      <xdr:spPr bwMode="auto">
        <a:xfrm>
          <a:off x="95888175" y="708103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236</xdr:row>
      <xdr:rowOff>225850</xdr:rowOff>
    </xdr:from>
    <xdr:to>
      <xdr:col>36</xdr:col>
      <xdr:colOff>2709525</xdr:colOff>
      <xdr:row>237</xdr:row>
      <xdr:rowOff>45718</xdr:rowOff>
    </xdr:to>
    <xdr:sp macro="" textlink="">
      <xdr:nvSpPr>
        <xdr:cNvPr id="309" name="Rectángulo 308">
          <a:extLst>
            <a:ext uri="{FF2B5EF4-FFF2-40B4-BE49-F238E27FC236}">
              <a16:creationId xmlns:a16="http://schemas.microsoft.com/office/drawing/2014/main" id="{00000000-0008-0000-1400-000035010000}"/>
            </a:ext>
          </a:extLst>
        </xdr:cNvPr>
        <xdr:cNvSpPr/>
      </xdr:nvSpPr>
      <xdr:spPr bwMode="auto">
        <a:xfrm>
          <a:off x="95897700" y="698726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237</xdr:row>
      <xdr:rowOff>934924</xdr:rowOff>
    </xdr:from>
    <xdr:to>
      <xdr:col>34</xdr:col>
      <xdr:colOff>2484000</xdr:colOff>
      <xdr:row>238</xdr:row>
      <xdr:rowOff>8504</xdr:rowOff>
    </xdr:to>
    <xdr:sp macro="" textlink="">
      <xdr:nvSpPr>
        <xdr:cNvPr id="310" name="Rectángulo 309">
          <a:extLst>
            <a:ext uri="{FF2B5EF4-FFF2-40B4-BE49-F238E27FC236}">
              <a16:creationId xmlns:a16="http://schemas.microsoft.com/office/drawing/2014/main" id="{00000000-0008-0000-1400-000036010000}"/>
            </a:ext>
          </a:extLst>
        </xdr:cNvPr>
        <xdr:cNvSpPr/>
      </xdr:nvSpPr>
      <xdr:spPr bwMode="auto">
        <a:xfrm>
          <a:off x="93183075" y="708103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236</xdr:row>
      <xdr:rowOff>225850</xdr:rowOff>
    </xdr:from>
    <xdr:to>
      <xdr:col>34</xdr:col>
      <xdr:colOff>2493525</xdr:colOff>
      <xdr:row>237</xdr:row>
      <xdr:rowOff>45718</xdr:rowOff>
    </xdr:to>
    <xdr:sp macro="" textlink="">
      <xdr:nvSpPr>
        <xdr:cNvPr id="311" name="Rectángulo 310">
          <a:extLst>
            <a:ext uri="{FF2B5EF4-FFF2-40B4-BE49-F238E27FC236}">
              <a16:creationId xmlns:a16="http://schemas.microsoft.com/office/drawing/2014/main" id="{00000000-0008-0000-1400-000037010000}"/>
            </a:ext>
          </a:extLst>
        </xdr:cNvPr>
        <xdr:cNvSpPr/>
      </xdr:nvSpPr>
      <xdr:spPr bwMode="auto">
        <a:xfrm>
          <a:off x="93192600" y="698726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237</xdr:row>
      <xdr:rowOff>934924</xdr:rowOff>
    </xdr:from>
    <xdr:to>
      <xdr:col>40</xdr:col>
      <xdr:colOff>3060000</xdr:colOff>
      <xdr:row>238</xdr:row>
      <xdr:rowOff>8504</xdr:rowOff>
    </xdr:to>
    <xdr:sp macro="" textlink="">
      <xdr:nvSpPr>
        <xdr:cNvPr id="312" name="Rectángulo 311">
          <a:extLst>
            <a:ext uri="{FF2B5EF4-FFF2-40B4-BE49-F238E27FC236}">
              <a16:creationId xmlns:a16="http://schemas.microsoft.com/office/drawing/2014/main" id="{00000000-0008-0000-1400-000038010000}"/>
            </a:ext>
          </a:extLst>
        </xdr:cNvPr>
        <xdr:cNvSpPr/>
      </xdr:nvSpPr>
      <xdr:spPr bwMode="auto">
        <a:xfrm>
          <a:off x="102003225" y="70810324"/>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236</xdr:row>
      <xdr:rowOff>225850</xdr:rowOff>
    </xdr:from>
    <xdr:to>
      <xdr:col>40</xdr:col>
      <xdr:colOff>3069525</xdr:colOff>
      <xdr:row>237</xdr:row>
      <xdr:rowOff>45718</xdr:rowOff>
    </xdr:to>
    <xdr:sp macro="" textlink="">
      <xdr:nvSpPr>
        <xdr:cNvPr id="313" name="Rectángulo 312">
          <a:extLst>
            <a:ext uri="{FF2B5EF4-FFF2-40B4-BE49-F238E27FC236}">
              <a16:creationId xmlns:a16="http://schemas.microsoft.com/office/drawing/2014/main" id="{00000000-0008-0000-1400-000039010000}"/>
            </a:ext>
          </a:extLst>
        </xdr:cNvPr>
        <xdr:cNvSpPr/>
      </xdr:nvSpPr>
      <xdr:spPr bwMode="auto">
        <a:xfrm>
          <a:off x="102012750" y="69872650"/>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237</xdr:row>
      <xdr:rowOff>934924</xdr:rowOff>
    </xdr:from>
    <xdr:to>
      <xdr:col>42</xdr:col>
      <xdr:colOff>2520000</xdr:colOff>
      <xdr:row>238</xdr:row>
      <xdr:rowOff>8504</xdr:rowOff>
    </xdr:to>
    <xdr:sp macro="" textlink="">
      <xdr:nvSpPr>
        <xdr:cNvPr id="314" name="Rectángulo 313">
          <a:extLst>
            <a:ext uri="{FF2B5EF4-FFF2-40B4-BE49-F238E27FC236}">
              <a16:creationId xmlns:a16="http://schemas.microsoft.com/office/drawing/2014/main" id="{00000000-0008-0000-1400-00003A010000}"/>
            </a:ext>
          </a:extLst>
        </xdr:cNvPr>
        <xdr:cNvSpPr/>
      </xdr:nvSpPr>
      <xdr:spPr bwMode="auto">
        <a:xfrm>
          <a:off x="105298875" y="708103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236</xdr:row>
      <xdr:rowOff>225850</xdr:rowOff>
    </xdr:from>
    <xdr:to>
      <xdr:col>42</xdr:col>
      <xdr:colOff>2529525</xdr:colOff>
      <xdr:row>237</xdr:row>
      <xdr:rowOff>45718</xdr:rowOff>
    </xdr:to>
    <xdr:sp macro="" textlink="">
      <xdr:nvSpPr>
        <xdr:cNvPr id="315" name="Rectángulo 314">
          <a:extLst>
            <a:ext uri="{FF2B5EF4-FFF2-40B4-BE49-F238E27FC236}">
              <a16:creationId xmlns:a16="http://schemas.microsoft.com/office/drawing/2014/main" id="{00000000-0008-0000-1400-00003B010000}"/>
            </a:ext>
          </a:extLst>
        </xdr:cNvPr>
        <xdr:cNvSpPr/>
      </xdr:nvSpPr>
      <xdr:spPr bwMode="auto">
        <a:xfrm>
          <a:off x="105308400" y="698726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235</xdr:row>
      <xdr:rowOff>885819</xdr:rowOff>
    </xdr:from>
    <xdr:to>
      <xdr:col>38</xdr:col>
      <xdr:colOff>2988000</xdr:colOff>
      <xdr:row>235</xdr:row>
      <xdr:rowOff>931538</xdr:rowOff>
    </xdr:to>
    <xdr:sp macro="" textlink="">
      <xdr:nvSpPr>
        <xdr:cNvPr id="316" name="Rectángulo 315">
          <a:extLst>
            <a:ext uri="{FF2B5EF4-FFF2-40B4-BE49-F238E27FC236}">
              <a16:creationId xmlns:a16="http://schemas.microsoft.com/office/drawing/2014/main" id="{00000000-0008-0000-1400-00003C010000}"/>
            </a:ext>
          </a:extLst>
        </xdr:cNvPr>
        <xdr:cNvSpPr/>
      </xdr:nvSpPr>
      <xdr:spPr bwMode="auto">
        <a:xfrm>
          <a:off x="98812350" y="69599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235</xdr:row>
      <xdr:rowOff>0</xdr:rowOff>
    </xdr:from>
    <xdr:to>
      <xdr:col>38</xdr:col>
      <xdr:colOff>2997525</xdr:colOff>
      <xdr:row>235</xdr:row>
      <xdr:rowOff>45719</xdr:rowOff>
    </xdr:to>
    <xdr:sp macro="" textlink="">
      <xdr:nvSpPr>
        <xdr:cNvPr id="317" name="Rectángulo 316">
          <a:extLst>
            <a:ext uri="{FF2B5EF4-FFF2-40B4-BE49-F238E27FC236}">
              <a16:creationId xmlns:a16="http://schemas.microsoft.com/office/drawing/2014/main" id="{00000000-0008-0000-1400-00003D010000}"/>
            </a:ext>
          </a:extLst>
        </xdr:cNvPr>
        <xdr:cNvSpPr/>
      </xdr:nvSpPr>
      <xdr:spPr bwMode="auto">
        <a:xfrm>
          <a:off x="98821875" y="68713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235</xdr:row>
      <xdr:rowOff>885819</xdr:rowOff>
    </xdr:from>
    <xdr:to>
      <xdr:col>36</xdr:col>
      <xdr:colOff>2700000</xdr:colOff>
      <xdr:row>235</xdr:row>
      <xdr:rowOff>931538</xdr:rowOff>
    </xdr:to>
    <xdr:sp macro="" textlink="">
      <xdr:nvSpPr>
        <xdr:cNvPr id="318" name="Rectángulo 317">
          <a:extLst>
            <a:ext uri="{FF2B5EF4-FFF2-40B4-BE49-F238E27FC236}">
              <a16:creationId xmlns:a16="http://schemas.microsoft.com/office/drawing/2014/main" id="{00000000-0008-0000-1400-00003E010000}"/>
            </a:ext>
          </a:extLst>
        </xdr:cNvPr>
        <xdr:cNvSpPr/>
      </xdr:nvSpPr>
      <xdr:spPr bwMode="auto">
        <a:xfrm>
          <a:off x="95888175" y="69599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235</xdr:row>
      <xdr:rowOff>0</xdr:rowOff>
    </xdr:from>
    <xdr:to>
      <xdr:col>36</xdr:col>
      <xdr:colOff>2709525</xdr:colOff>
      <xdr:row>235</xdr:row>
      <xdr:rowOff>45719</xdr:rowOff>
    </xdr:to>
    <xdr:sp macro="" textlink="">
      <xdr:nvSpPr>
        <xdr:cNvPr id="319" name="Rectángulo 318">
          <a:extLst>
            <a:ext uri="{FF2B5EF4-FFF2-40B4-BE49-F238E27FC236}">
              <a16:creationId xmlns:a16="http://schemas.microsoft.com/office/drawing/2014/main" id="{00000000-0008-0000-1400-00003F010000}"/>
            </a:ext>
          </a:extLst>
        </xdr:cNvPr>
        <xdr:cNvSpPr/>
      </xdr:nvSpPr>
      <xdr:spPr bwMode="auto">
        <a:xfrm>
          <a:off x="95897700" y="68713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235</xdr:row>
      <xdr:rowOff>885819</xdr:rowOff>
    </xdr:from>
    <xdr:to>
      <xdr:col>34</xdr:col>
      <xdr:colOff>2484000</xdr:colOff>
      <xdr:row>235</xdr:row>
      <xdr:rowOff>931538</xdr:rowOff>
    </xdr:to>
    <xdr:sp macro="" textlink="">
      <xdr:nvSpPr>
        <xdr:cNvPr id="320" name="Rectángulo 319">
          <a:extLst>
            <a:ext uri="{FF2B5EF4-FFF2-40B4-BE49-F238E27FC236}">
              <a16:creationId xmlns:a16="http://schemas.microsoft.com/office/drawing/2014/main" id="{00000000-0008-0000-1400-000040010000}"/>
            </a:ext>
          </a:extLst>
        </xdr:cNvPr>
        <xdr:cNvSpPr/>
      </xdr:nvSpPr>
      <xdr:spPr bwMode="auto">
        <a:xfrm>
          <a:off x="93183075" y="69599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235</xdr:row>
      <xdr:rowOff>0</xdr:rowOff>
    </xdr:from>
    <xdr:to>
      <xdr:col>34</xdr:col>
      <xdr:colOff>2493525</xdr:colOff>
      <xdr:row>235</xdr:row>
      <xdr:rowOff>45719</xdr:rowOff>
    </xdr:to>
    <xdr:sp macro="" textlink="">
      <xdr:nvSpPr>
        <xdr:cNvPr id="321" name="Rectángulo 320">
          <a:extLst>
            <a:ext uri="{FF2B5EF4-FFF2-40B4-BE49-F238E27FC236}">
              <a16:creationId xmlns:a16="http://schemas.microsoft.com/office/drawing/2014/main" id="{00000000-0008-0000-1400-000041010000}"/>
            </a:ext>
          </a:extLst>
        </xdr:cNvPr>
        <xdr:cNvSpPr/>
      </xdr:nvSpPr>
      <xdr:spPr bwMode="auto">
        <a:xfrm>
          <a:off x="93192600" y="68713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235</xdr:row>
      <xdr:rowOff>885819</xdr:rowOff>
    </xdr:from>
    <xdr:to>
      <xdr:col>40</xdr:col>
      <xdr:colOff>3060000</xdr:colOff>
      <xdr:row>235</xdr:row>
      <xdr:rowOff>931538</xdr:rowOff>
    </xdr:to>
    <xdr:sp macro="" textlink="">
      <xdr:nvSpPr>
        <xdr:cNvPr id="322" name="Rectángulo 321">
          <a:extLst>
            <a:ext uri="{FF2B5EF4-FFF2-40B4-BE49-F238E27FC236}">
              <a16:creationId xmlns:a16="http://schemas.microsoft.com/office/drawing/2014/main" id="{00000000-0008-0000-1400-000042010000}"/>
            </a:ext>
          </a:extLst>
        </xdr:cNvPr>
        <xdr:cNvSpPr/>
      </xdr:nvSpPr>
      <xdr:spPr bwMode="auto">
        <a:xfrm>
          <a:off x="102003225" y="695991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235</xdr:row>
      <xdr:rowOff>0</xdr:rowOff>
    </xdr:from>
    <xdr:to>
      <xdr:col>40</xdr:col>
      <xdr:colOff>3069525</xdr:colOff>
      <xdr:row>235</xdr:row>
      <xdr:rowOff>45719</xdr:rowOff>
    </xdr:to>
    <xdr:sp macro="" textlink="">
      <xdr:nvSpPr>
        <xdr:cNvPr id="323" name="Rectángulo 322">
          <a:extLst>
            <a:ext uri="{FF2B5EF4-FFF2-40B4-BE49-F238E27FC236}">
              <a16:creationId xmlns:a16="http://schemas.microsoft.com/office/drawing/2014/main" id="{00000000-0008-0000-1400-000043010000}"/>
            </a:ext>
          </a:extLst>
        </xdr:cNvPr>
        <xdr:cNvSpPr/>
      </xdr:nvSpPr>
      <xdr:spPr bwMode="auto">
        <a:xfrm>
          <a:off x="102012750" y="687133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235</xdr:row>
      <xdr:rowOff>885819</xdr:rowOff>
    </xdr:from>
    <xdr:to>
      <xdr:col>42</xdr:col>
      <xdr:colOff>2520000</xdr:colOff>
      <xdr:row>235</xdr:row>
      <xdr:rowOff>931538</xdr:rowOff>
    </xdr:to>
    <xdr:sp macro="" textlink="">
      <xdr:nvSpPr>
        <xdr:cNvPr id="324" name="Rectángulo 323">
          <a:extLst>
            <a:ext uri="{FF2B5EF4-FFF2-40B4-BE49-F238E27FC236}">
              <a16:creationId xmlns:a16="http://schemas.microsoft.com/office/drawing/2014/main" id="{00000000-0008-0000-1400-000044010000}"/>
            </a:ext>
          </a:extLst>
        </xdr:cNvPr>
        <xdr:cNvSpPr/>
      </xdr:nvSpPr>
      <xdr:spPr bwMode="auto">
        <a:xfrm>
          <a:off x="105298875" y="69599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235</xdr:row>
      <xdr:rowOff>0</xdr:rowOff>
    </xdr:from>
    <xdr:to>
      <xdr:col>42</xdr:col>
      <xdr:colOff>2529525</xdr:colOff>
      <xdr:row>235</xdr:row>
      <xdr:rowOff>45719</xdr:rowOff>
    </xdr:to>
    <xdr:sp macro="" textlink="">
      <xdr:nvSpPr>
        <xdr:cNvPr id="325" name="Rectángulo 324">
          <a:extLst>
            <a:ext uri="{FF2B5EF4-FFF2-40B4-BE49-F238E27FC236}">
              <a16:creationId xmlns:a16="http://schemas.microsoft.com/office/drawing/2014/main" id="{00000000-0008-0000-1400-000045010000}"/>
            </a:ext>
          </a:extLst>
        </xdr:cNvPr>
        <xdr:cNvSpPr/>
      </xdr:nvSpPr>
      <xdr:spPr bwMode="auto">
        <a:xfrm>
          <a:off x="105308400" y="68713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233</xdr:row>
      <xdr:rowOff>885819</xdr:rowOff>
    </xdr:from>
    <xdr:to>
      <xdr:col>38</xdr:col>
      <xdr:colOff>2988000</xdr:colOff>
      <xdr:row>233</xdr:row>
      <xdr:rowOff>931538</xdr:rowOff>
    </xdr:to>
    <xdr:sp macro="" textlink="">
      <xdr:nvSpPr>
        <xdr:cNvPr id="326" name="Rectángulo 325">
          <a:extLst>
            <a:ext uri="{FF2B5EF4-FFF2-40B4-BE49-F238E27FC236}">
              <a16:creationId xmlns:a16="http://schemas.microsoft.com/office/drawing/2014/main" id="{00000000-0008-0000-1400-000046010000}"/>
            </a:ext>
          </a:extLst>
        </xdr:cNvPr>
        <xdr:cNvSpPr/>
      </xdr:nvSpPr>
      <xdr:spPr bwMode="auto">
        <a:xfrm>
          <a:off x="98812350" y="68456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233</xdr:row>
      <xdr:rowOff>0</xdr:rowOff>
    </xdr:from>
    <xdr:to>
      <xdr:col>38</xdr:col>
      <xdr:colOff>2997525</xdr:colOff>
      <xdr:row>233</xdr:row>
      <xdr:rowOff>45719</xdr:rowOff>
    </xdr:to>
    <xdr:sp macro="" textlink="">
      <xdr:nvSpPr>
        <xdr:cNvPr id="327" name="Rectángulo 326">
          <a:extLst>
            <a:ext uri="{FF2B5EF4-FFF2-40B4-BE49-F238E27FC236}">
              <a16:creationId xmlns:a16="http://schemas.microsoft.com/office/drawing/2014/main" id="{00000000-0008-0000-1400-000047010000}"/>
            </a:ext>
          </a:extLst>
        </xdr:cNvPr>
        <xdr:cNvSpPr/>
      </xdr:nvSpPr>
      <xdr:spPr bwMode="auto">
        <a:xfrm>
          <a:off x="98821875" y="67570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233</xdr:row>
      <xdr:rowOff>885819</xdr:rowOff>
    </xdr:from>
    <xdr:to>
      <xdr:col>36</xdr:col>
      <xdr:colOff>2700000</xdr:colOff>
      <xdr:row>233</xdr:row>
      <xdr:rowOff>931538</xdr:rowOff>
    </xdr:to>
    <xdr:sp macro="" textlink="">
      <xdr:nvSpPr>
        <xdr:cNvPr id="328" name="Rectángulo 327">
          <a:extLst>
            <a:ext uri="{FF2B5EF4-FFF2-40B4-BE49-F238E27FC236}">
              <a16:creationId xmlns:a16="http://schemas.microsoft.com/office/drawing/2014/main" id="{00000000-0008-0000-1400-000048010000}"/>
            </a:ext>
          </a:extLst>
        </xdr:cNvPr>
        <xdr:cNvSpPr/>
      </xdr:nvSpPr>
      <xdr:spPr bwMode="auto">
        <a:xfrm>
          <a:off x="95888175" y="68456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233</xdr:row>
      <xdr:rowOff>0</xdr:rowOff>
    </xdr:from>
    <xdr:to>
      <xdr:col>36</xdr:col>
      <xdr:colOff>2709525</xdr:colOff>
      <xdr:row>233</xdr:row>
      <xdr:rowOff>45719</xdr:rowOff>
    </xdr:to>
    <xdr:sp macro="" textlink="">
      <xdr:nvSpPr>
        <xdr:cNvPr id="329" name="Rectángulo 328">
          <a:extLst>
            <a:ext uri="{FF2B5EF4-FFF2-40B4-BE49-F238E27FC236}">
              <a16:creationId xmlns:a16="http://schemas.microsoft.com/office/drawing/2014/main" id="{00000000-0008-0000-1400-000049010000}"/>
            </a:ext>
          </a:extLst>
        </xdr:cNvPr>
        <xdr:cNvSpPr/>
      </xdr:nvSpPr>
      <xdr:spPr bwMode="auto">
        <a:xfrm>
          <a:off x="95897700" y="67570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233</xdr:row>
      <xdr:rowOff>885819</xdr:rowOff>
    </xdr:from>
    <xdr:to>
      <xdr:col>34</xdr:col>
      <xdr:colOff>2484000</xdr:colOff>
      <xdr:row>233</xdr:row>
      <xdr:rowOff>931538</xdr:rowOff>
    </xdr:to>
    <xdr:sp macro="" textlink="">
      <xdr:nvSpPr>
        <xdr:cNvPr id="330" name="Rectángulo 329">
          <a:extLst>
            <a:ext uri="{FF2B5EF4-FFF2-40B4-BE49-F238E27FC236}">
              <a16:creationId xmlns:a16="http://schemas.microsoft.com/office/drawing/2014/main" id="{00000000-0008-0000-1400-00004A010000}"/>
            </a:ext>
          </a:extLst>
        </xdr:cNvPr>
        <xdr:cNvSpPr/>
      </xdr:nvSpPr>
      <xdr:spPr bwMode="auto">
        <a:xfrm>
          <a:off x="93183075" y="68456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233</xdr:row>
      <xdr:rowOff>0</xdr:rowOff>
    </xdr:from>
    <xdr:to>
      <xdr:col>34</xdr:col>
      <xdr:colOff>2493525</xdr:colOff>
      <xdr:row>233</xdr:row>
      <xdr:rowOff>45719</xdr:rowOff>
    </xdr:to>
    <xdr:sp macro="" textlink="">
      <xdr:nvSpPr>
        <xdr:cNvPr id="331" name="Rectángulo 330">
          <a:extLst>
            <a:ext uri="{FF2B5EF4-FFF2-40B4-BE49-F238E27FC236}">
              <a16:creationId xmlns:a16="http://schemas.microsoft.com/office/drawing/2014/main" id="{00000000-0008-0000-1400-00004B010000}"/>
            </a:ext>
          </a:extLst>
        </xdr:cNvPr>
        <xdr:cNvSpPr/>
      </xdr:nvSpPr>
      <xdr:spPr bwMode="auto">
        <a:xfrm>
          <a:off x="93192600" y="67570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233</xdr:row>
      <xdr:rowOff>885819</xdr:rowOff>
    </xdr:from>
    <xdr:to>
      <xdr:col>40</xdr:col>
      <xdr:colOff>3060000</xdr:colOff>
      <xdr:row>233</xdr:row>
      <xdr:rowOff>931538</xdr:rowOff>
    </xdr:to>
    <xdr:sp macro="" textlink="">
      <xdr:nvSpPr>
        <xdr:cNvPr id="332" name="Rectángulo 331">
          <a:extLst>
            <a:ext uri="{FF2B5EF4-FFF2-40B4-BE49-F238E27FC236}">
              <a16:creationId xmlns:a16="http://schemas.microsoft.com/office/drawing/2014/main" id="{00000000-0008-0000-1400-00004C010000}"/>
            </a:ext>
          </a:extLst>
        </xdr:cNvPr>
        <xdr:cNvSpPr/>
      </xdr:nvSpPr>
      <xdr:spPr bwMode="auto">
        <a:xfrm>
          <a:off x="102003225" y="684561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233</xdr:row>
      <xdr:rowOff>0</xdr:rowOff>
    </xdr:from>
    <xdr:to>
      <xdr:col>40</xdr:col>
      <xdr:colOff>3069525</xdr:colOff>
      <xdr:row>233</xdr:row>
      <xdr:rowOff>45719</xdr:rowOff>
    </xdr:to>
    <xdr:sp macro="" textlink="">
      <xdr:nvSpPr>
        <xdr:cNvPr id="333" name="Rectángulo 332">
          <a:extLst>
            <a:ext uri="{FF2B5EF4-FFF2-40B4-BE49-F238E27FC236}">
              <a16:creationId xmlns:a16="http://schemas.microsoft.com/office/drawing/2014/main" id="{00000000-0008-0000-1400-00004D010000}"/>
            </a:ext>
          </a:extLst>
        </xdr:cNvPr>
        <xdr:cNvSpPr/>
      </xdr:nvSpPr>
      <xdr:spPr bwMode="auto">
        <a:xfrm>
          <a:off x="102012750" y="675703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233</xdr:row>
      <xdr:rowOff>885819</xdr:rowOff>
    </xdr:from>
    <xdr:to>
      <xdr:col>42</xdr:col>
      <xdr:colOff>2520000</xdr:colOff>
      <xdr:row>233</xdr:row>
      <xdr:rowOff>931538</xdr:rowOff>
    </xdr:to>
    <xdr:sp macro="" textlink="">
      <xdr:nvSpPr>
        <xdr:cNvPr id="334" name="Rectángulo 333">
          <a:extLst>
            <a:ext uri="{FF2B5EF4-FFF2-40B4-BE49-F238E27FC236}">
              <a16:creationId xmlns:a16="http://schemas.microsoft.com/office/drawing/2014/main" id="{00000000-0008-0000-1400-00004E010000}"/>
            </a:ext>
          </a:extLst>
        </xdr:cNvPr>
        <xdr:cNvSpPr/>
      </xdr:nvSpPr>
      <xdr:spPr bwMode="auto">
        <a:xfrm>
          <a:off x="105298875" y="68456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233</xdr:row>
      <xdr:rowOff>0</xdr:rowOff>
    </xdr:from>
    <xdr:to>
      <xdr:col>42</xdr:col>
      <xdr:colOff>2529525</xdr:colOff>
      <xdr:row>233</xdr:row>
      <xdr:rowOff>45719</xdr:rowOff>
    </xdr:to>
    <xdr:sp macro="" textlink="">
      <xdr:nvSpPr>
        <xdr:cNvPr id="335" name="Rectángulo 334">
          <a:extLst>
            <a:ext uri="{FF2B5EF4-FFF2-40B4-BE49-F238E27FC236}">
              <a16:creationId xmlns:a16="http://schemas.microsoft.com/office/drawing/2014/main" id="{00000000-0008-0000-1400-00004F010000}"/>
            </a:ext>
          </a:extLst>
        </xdr:cNvPr>
        <xdr:cNvSpPr/>
      </xdr:nvSpPr>
      <xdr:spPr bwMode="auto">
        <a:xfrm>
          <a:off x="105308400" y="67570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247</xdr:row>
      <xdr:rowOff>934924</xdr:rowOff>
    </xdr:from>
    <xdr:to>
      <xdr:col>38</xdr:col>
      <xdr:colOff>2988000</xdr:colOff>
      <xdr:row>248</xdr:row>
      <xdr:rowOff>8504</xdr:rowOff>
    </xdr:to>
    <xdr:sp macro="" textlink="">
      <xdr:nvSpPr>
        <xdr:cNvPr id="336" name="Rectángulo 335">
          <a:extLst>
            <a:ext uri="{FF2B5EF4-FFF2-40B4-BE49-F238E27FC236}">
              <a16:creationId xmlns:a16="http://schemas.microsoft.com/office/drawing/2014/main" id="{00000000-0008-0000-1400-000050010000}"/>
            </a:ext>
          </a:extLst>
        </xdr:cNvPr>
        <xdr:cNvSpPr/>
      </xdr:nvSpPr>
      <xdr:spPr bwMode="auto">
        <a:xfrm>
          <a:off x="98812350" y="751060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246</xdr:row>
      <xdr:rowOff>225850</xdr:rowOff>
    </xdr:from>
    <xdr:to>
      <xdr:col>38</xdr:col>
      <xdr:colOff>2997525</xdr:colOff>
      <xdr:row>247</xdr:row>
      <xdr:rowOff>45718</xdr:rowOff>
    </xdr:to>
    <xdr:sp macro="" textlink="">
      <xdr:nvSpPr>
        <xdr:cNvPr id="337" name="Rectángulo 336">
          <a:extLst>
            <a:ext uri="{FF2B5EF4-FFF2-40B4-BE49-F238E27FC236}">
              <a16:creationId xmlns:a16="http://schemas.microsoft.com/office/drawing/2014/main" id="{00000000-0008-0000-1400-000051010000}"/>
            </a:ext>
          </a:extLst>
        </xdr:cNvPr>
        <xdr:cNvSpPr/>
      </xdr:nvSpPr>
      <xdr:spPr bwMode="auto">
        <a:xfrm>
          <a:off x="98821875" y="741684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247</xdr:row>
      <xdr:rowOff>934924</xdr:rowOff>
    </xdr:from>
    <xdr:to>
      <xdr:col>36</xdr:col>
      <xdr:colOff>2700000</xdr:colOff>
      <xdr:row>248</xdr:row>
      <xdr:rowOff>8504</xdr:rowOff>
    </xdr:to>
    <xdr:sp macro="" textlink="">
      <xdr:nvSpPr>
        <xdr:cNvPr id="338" name="Rectángulo 337">
          <a:extLst>
            <a:ext uri="{FF2B5EF4-FFF2-40B4-BE49-F238E27FC236}">
              <a16:creationId xmlns:a16="http://schemas.microsoft.com/office/drawing/2014/main" id="{00000000-0008-0000-1400-000052010000}"/>
            </a:ext>
          </a:extLst>
        </xdr:cNvPr>
        <xdr:cNvSpPr/>
      </xdr:nvSpPr>
      <xdr:spPr bwMode="auto">
        <a:xfrm>
          <a:off x="95888175" y="751060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246</xdr:row>
      <xdr:rowOff>225850</xdr:rowOff>
    </xdr:from>
    <xdr:to>
      <xdr:col>36</xdr:col>
      <xdr:colOff>2709525</xdr:colOff>
      <xdr:row>247</xdr:row>
      <xdr:rowOff>45718</xdr:rowOff>
    </xdr:to>
    <xdr:sp macro="" textlink="">
      <xdr:nvSpPr>
        <xdr:cNvPr id="339" name="Rectángulo 338">
          <a:extLst>
            <a:ext uri="{FF2B5EF4-FFF2-40B4-BE49-F238E27FC236}">
              <a16:creationId xmlns:a16="http://schemas.microsoft.com/office/drawing/2014/main" id="{00000000-0008-0000-1400-000053010000}"/>
            </a:ext>
          </a:extLst>
        </xdr:cNvPr>
        <xdr:cNvSpPr/>
      </xdr:nvSpPr>
      <xdr:spPr bwMode="auto">
        <a:xfrm>
          <a:off x="95897700" y="741684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247</xdr:row>
      <xdr:rowOff>934924</xdr:rowOff>
    </xdr:from>
    <xdr:to>
      <xdr:col>34</xdr:col>
      <xdr:colOff>2484000</xdr:colOff>
      <xdr:row>248</xdr:row>
      <xdr:rowOff>8504</xdr:rowOff>
    </xdr:to>
    <xdr:sp macro="" textlink="">
      <xdr:nvSpPr>
        <xdr:cNvPr id="340" name="Rectángulo 339">
          <a:extLst>
            <a:ext uri="{FF2B5EF4-FFF2-40B4-BE49-F238E27FC236}">
              <a16:creationId xmlns:a16="http://schemas.microsoft.com/office/drawing/2014/main" id="{00000000-0008-0000-1400-000054010000}"/>
            </a:ext>
          </a:extLst>
        </xdr:cNvPr>
        <xdr:cNvSpPr/>
      </xdr:nvSpPr>
      <xdr:spPr bwMode="auto">
        <a:xfrm>
          <a:off x="93183075" y="751060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246</xdr:row>
      <xdr:rowOff>225850</xdr:rowOff>
    </xdr:from>
    <xdr:to>
      <xdr:col>34</xdr:col>
      <xdr:colOff>2493525</xdr:colOff>
      <xdr:row>247</xdr:row>
      <xdr:rowOff>45718</xdr:rowOff>
    </xdr:to>
    <xdr:sp macro="" textlink="">
      <xdr:nvSpPr>
        <xdr:cNvPr id="341" name="Rectángulo 340">
          <a:extLst>
            <a:ext uri="{FF2B5EF4-FFF2-40B4-BE49-F238E27FC236}">
              <a16:creationId xmlns:a16="http://schemas.microsoft.com/office/drawing/2014/main" id="{00000000-0008-0000-1400-000055010000}"/>
            </a:ext>
          </a:extLst>
        </xdr:cNvPr>
        <xdr:cNvSpPr/>
      </xdr:nvSpPr>
      <xdr:spPr bwMode="auto">
        <a:xfrm>
          <a:off x="93192600" y="741684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247</xdr:row>
      <xdr:rowOff>934924</xdr:rowOff>
    </xdr:from>
    <xdr:to>
      <xdr:col>40</xdr:col>
      <xdr:colOff>3060000</xdr:colOff>
      <xdr:row>248</xdr:row>
      <xdr:rowOff>8504</xdr:rowOff>
    </xdr:to>
    <xdr:sp macro="" textlink="">
      <xdr:nvSpPr>
        <xdr:cNvPr id="342" name="Rectángulo 341">
          <a:extLst>
            <a:ext uri="{FF2B5EF4-FFF2-40B4-BE49-F238E27FC236}">
              <a16:creationId xmlns:a16="http://schemas.microsoft.com/office/drawing/2014/main" id="{00000000-0008-0000-1400-000056010000}"/>
            </a:ext>
          </a:extLst>
        </xdr:cNvPr>
        <xdr:cNvSpPr/>
      </xdr:nvSpPr>
      <xdr:spPr bwMode="auto">
        <a:xfrm>
          <a:off x="102003225" y="751060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246</xdr:row>
      <xdr:rowOff>225850</xdr:rowOff>
    </xdr:from>
    <xdr:to>
      <xdr:col>40</xdr:col>
      <xdr:colOff>3069525</xdr:colOff>
      <xdr:row>247</xdr:row>
      <xdr:rowOff>45718</xdr:rowOff>
    </xdr:to>
    <xdr:sp macro="" textlink="">
      <xdr:nvSpPr>
        <xdr:cNvPr id="343" name="Rectángulo 342">
          <a:extLst>
            <a:ext uri="{FF2B5EF4-FFF2-40B4-BE49-F238E27FC236}">
              <a16:creationId xmlns:a16="http://schemas.microsoft.com/office/drawing/2014/main" id="{00000000-0008-0000-1400-000057010000}"/>
            </a:ext>
          </a:extLst>
        </xdr:cNvPr>
        <xdr:cNvSpPr/>
      </xdr:nvSpPr>
      <xdr:spPr bwMode="auto">
        <a:xfrm>
          <a:off x="102012750" y="7416842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247</xdr:row>
      <xdr:rowOff>934924</xdr:rowOff>
    </xdr:from>
    <xdr:to>
      <xdr:col>42</xdr:col>
      <xdr:colOff>2520000</xdr:colOff>
      <xdr:row>248</xdr:row>
      <xdr:rowOff>8504</xdr:rowOff>
    </xdr:to>
    <xdr:sp macro="" textlink="">
      <xdr:nvSpPr>
        <xdr:cNvPr id="344" name="Rectángulo 343">
          <a:extLst>
            <a:ext uri="{FF2B5EF4-FFF2-40B4-BE49-F238E27FC236}">
              <a16:creationId xmlns:a16="http://schemas.microsoft.com/office/drawing/2014/main" id="{00000000-0008-0000-1400-000058010000}"/>
            </a:ext>
          </a:extLst>
        </xdr:cNvPr>
        <xdr:cNvSpPr/>
      </xdr:nvSpPr>
      <xdr:spPr bwMode="auto">
        <a:xfrm>
          <a:off x="105298875" y="751060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246</xdr:row>
      <xdr:rowOff>225850</xdr:rowOff>
    </xdr:from>
    <xdr:to>
      <xdr:col>42</xdr:col>
      <xdr:colOff>2529525</xdr:colOff>
      <xdr:row>247</xdr:row>
      <xdr:rowOff>45718</xdr:rowOff>
    </xdr:to>
    <xdr:sp macro="" textlink="">
      <xdr:nvSpPr>
        <xdr:cNvPr id="345" name="Rectángulo 344">
          <a:extLst>
            <a:ext uri="{FF2B5EF4-FFF2-40B4-BE49-F238E27FC236}">
              <a16:creationId xmlns:a16="http://schemas.microsoft.com/office/drawing/2014/main" id="{00000000-0008-0000-1400-000059010000}"/>
            </a:ext>
          </a:extLst>
        </xdr:cNvPr>
        <xdr:cNvSpPr/>
      </xdr:nvSpPr>
      <xdr:spPr bwMode="auto">
        <a:xfrm>
          <a:off x="105308400" y="741684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245</xdr:row>
      <xdr:rowOff>885818</xdr:rowOff>
    </xdr:from>
    <xdr:to>
      <xdr:col>38</xdr:col>
      <xdr:colOff>2988000</xdr:colOff>
      <xdr:row>245</xdr:row>
      <xdr:rowOff>931537</xdr:rowOff>
    </xdr:to>
    <xdr:sp macro="" textlink="">
      <xdr:nvSpPr>
        <xdr:cNvPr id="346" name="Rectángulo 345">
          <a:extLst>
            <a:ext uri="{FF2B5EF4-FFF2-40B4-BE49-F238E27FC236}">
              <a16:creationId xmlns:a16="http://schemas.microsoft.com/office/drawing/2014/main" id="{00000000-0008-0000-1400-00005A010000}"/>
            </a:ext>
          </a:extLst>
        </xdr:cNvPr>
        <xdr:cNvSpPr/>
      </xdr:nvSpPr>
      <xdr:spPr bwMode="auto">
        <a:xfrm>
          <a:off x="98812350" y="7389494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244</xdr:row>
      <xdr:rowOff>206211</xdr:rowOff>
    </xdr:from>
    <xdr:to>
      <xdr:col>38</xdr:col>
      <xdr:colOff>2997525</xdr:colOff>
      <xdr:row>245</xdr:row>
      <xdr:rowOff>45718</xdr:rowOff>
    </xdr:to>
    <xdr:sp macro="" textlink="">
      <xdr:nvSpPr>
        <xdr:cNvPr id="347" name="Rectángulo 346">
          <a:extLst>
            <a:ext uri="{FF2B5EF4-FFF2-40B4-BE49-F238E27FC236}">
              <a16:creationId xmlns:a16="http://schemas.microsoft.com/office/drawing/2014/main" id="{00000000-0008-0000-1400-00005B010000}"/>
            </a:ext>
          </a:extLst>
        </xdr:cNvPr>
        <xdr:cNvSpPr/>
      </xdr:nvSpPr>
      <xdr:spPr bwMode="auto">
        <a:xfrm>
          <a:off x="98821875" y="7300578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245</xdr:row>
      <xdr:rowOff>885818</xdr:rowOff>
    </xdr:from>
    <xdr:to>
      <xdr:col>36</xdr:col>
      <xdr:colOff>2700000</xdr:colOff>
      <xdr:row>245</xdr:row>
      <xdr:rowOff>931537</xdr:rowOff>
    </xdr:to>
    <xdr:sp macro="" textlink="">
      <xdr:nvSpPr>
        <xdr:cNvPr id="348" name="Rectángulo 347">
          <a:extLst>
            <a:ext uri="{FF2B5EF4-FFF2-40B4-BE49-F238E27FC236}">
              <a16:creationId xmlns:a16="http://schemas.microsoft.com/office/drawing/2014/main" id="{00000000-0008-0000-1400-00005C010000}"/>
            </a:ext>
          </a:extLst>
        </xdr:cNvPr>
        <xdr:cNvSpPr/>
      </xdr:nvSpPr>
      <xdr:spPr bwMode="auto">
        <a:xfrm>
          <a:off x="95888175" y="738949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244</xdr:row>
      <xdr:rowOff>206211</xdr:rowOff>
    </xdr:from>
    <xdr:to>
      <xdr:col>36</xdr:col>
      <xdr:colOff>2709525</xdr:colOff>
      <xdr:row>245</xdr:row>
      <xdr:rowOff>45718</xdr:rowOff>
    </xdr:to>
    <xdr:sp macro="" textlink="">
      <xdr:nvSpPr>
        <xdr:cNvPr id="349" name="Rectángulo 348">
          <a:extLst>
            <a:ext uri="{FF2B5EF4-FFF2-40B4-BE49-F238E27FC236}">
              <a16:creationId xmlns:a16="http://schemas.microsoft.com/office/drawing/2014/main" id="{00000000-0008-0000-1400-00005D010000}"/>
            </a:ext>
          </a:extLst>
        </xdr:cNvPr>
        <xdr:cNvSpPr/>
      </xdr:nvSpPr>
      <xdr:spPr bwMode="auto">
        <a:xfrm>
          <a:off x="95897700" y="730057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245</xdr:row>
      <xdr:rowOff>885818</xdr:rowOff>
    </xdr:from>
    <xdr:to>
      <xdr:col>34</xdr:col>
      <xdr:colOff>2484000</xdr:colOff>
      <xdr:row>245</xdr:row>
      <xdr:rowOff>931537</xdr:rowOff>
    </xdr:to>
    <xdr:sp macro="" textlink="">
      <xdr:nvSpPr>
        <xdr:cNvPr id="350" name="Rectángulo 349">
          <a:extLst>
            <a:ext uri="{FF2B5EF4-FFF2-40B4-BE49-F238E27FC236}">
              <a16:creationId xmlns:a16="http://schemas.microsoft.com/office/drawing/2014/main" id="{00000000-0008-0000-1400-00005E010000}"/>
            </a:ext>
          </a:extLst>
        </xdr:cNvPr>
        <xdr:cNvSpPr/>
      </xdr:nvSpPr>
      <xdr:spPr bwMode="auto">
        <a:xfrm>
          <a:off x="93183075" y="738949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244</xdr:row>
      <xdr:rowOff>206211</xdr:rowOff>
    </xdr:from>
    <xdr:to>
      <xdr:col>34</xdr:col>
      <xdr:colOff>2493525</xdr:colOff>
      <xdr:row>245</xdr:row>
      <xdr:rowOff>45718</xdr:rowOff>
    </xdr:to>
    <xdr:sp macro="" textlink="">
      <xdr:nvSpPr>
        <xdr:cNvPr id="351" name="Rectángulo 350">
          <a:extLst>
            <a:ext uri="{FF2B5EF4-FFF2-40B4-BE49-F238E27FC236}">
              <a16:creationId xmlns:a16="http://schemas.microsoft.com/office/drawing/2014/main" id="{00000000-0008-0000-1400-00005F010000}"/>
            </a:ext>
          </a:extLst>
        </xdr:cNvPr>
        <xdr:cNvSpPr/>
      </xdr:nvSpPr>
      <xdr:spPr bwMode="auto">
        <a:xfrm>
          <a:off x="93192600" y="730057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245</xdr:row>
      <xdr:rowOff>885818</xdr:rowOff>
    </xdr:from>
    <xdr:to>
      <xdr:col>40</xdr:col>
      <xdr:colOff>3060000</xdr:colOff>
      <xdr:row>245</xdr:row>
      <xdr:rowOff>931537</xdr:rowOff>
    </xdr:to>
    <xdr:sp macro="" textlink="">
      <xdr:nvSpPr>
        <xdr:cNvPr id="352" name="Rectángulo 351">
          <a:extLst>
            <a:ext uri="{FF2B5EF4-FFF2-40B4-BE49-F238E27FC236}">
              <a16:creationId xmlns:a16="http://schemas.microsoft.com/office/drawing/2014/main" id="{00000000-0008-0000-1400-000060010000}"/>
            </a:ext>
          </a:extLst>
        </xdr:cNvPr>
        <xdr:cNvSpPr/>
      </xdr:nvSpPr>
      <xdr:spPr bwMode="auto">
        <a:xfrm>
          <a:off x="102003225" y="7389494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244</xdr:row>
      <xdr:rowOff>206211</xdr:rowOff>
    </xdr:from>
    <xdr:to>
      <xdr:col>40</xdr:col>
      <xdr:colOff>3069525</xdr:colOff>
      <xdr:row>245</xdr:row>
      <xdr:rowOff>45718</xdr:rowOff>
    </xdr:to>
    <xdr:sp macro="" textlink="">
      <xdr:nvSpPr>
        <xdr:cNvPr id="353" name="Rectángulo 352">
          <a:extLst>
            <a:ext uri="{FF2B5EF4-FFF2-40B4-BE49-F238E27FC236}">
              <a16:creationId xmlns:a16="http://schemas.microsoft.com/office/drawing/2014/main" id="{00000000-0008-0000-1400-000061010000}"/>
            </a:ext>
          </a:extLst>
        </xdr:cNvPr>
        <xdr:cNvSpPr/>
      </xdr:nvSpPr>
      <xdr:spPr bwMode="auto">
        <a:xfrm>
          <a:off x="102012750" y="7300578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245</xdr:row>
      <xdr:rowOff>885818</xdr:rowOff>
    </xdr:from>
    <xdr:to>
      <xdr:col>42</xdr:col>
      <xdr:colOff>2520000</xdr:colOff>
      <xdr:row>245</xdr:row>
      <xdr:rowOff>931537</xdr:rowOff>
    </xdr:to>
    <xdr:sp macro="" textlink="">
      <xdr:nvSpPr>
        <xdr:cNvPr id="354" name="Rectángulo 353">
          <a:extLst>
            <a:ext uri="{FF2B5EF4-FFF2-40B4-BE49-F238E27FC236}">
              <a16:creationId xmlns:a16="http://schemas.microsoft.com/office/drawing/2014/main" id="{00000000-0008-0000-1400-000062010000}"/>
            </a:ext>
          </a:extLst>
        </xdr:cNvPr>
        <xdr:cNvSpPr/>
      </xdr:nvSpPr>
      <xdr:spPr bwMode="auto">
        <a:xfrm>
          <a:off x="105298875" y="738949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244</xdr:row>
      <xdr:rowOff>206211</xdr:rowOff>
    </xdr:from>
    <xdr:to>
      <xdr:col>42</xdr:col>
      <xdr:colOff>2529525</xdr:colOff>
      <xdr:row>245</xdr:row>
      <xdr:rowOff>45718</xdr:rowOff>
    </xdr:to>
    <xdr:sp macro="" textlink="">
      <xdr:nvSpPr>
        <xdr:cNvPr id="355" name="Rectángulo 354">
          <a:extLst>
            <a:ext uri="{FF2B5EF4-FFF2-40B4-BE49-F238E27FC236}">
              <a16:creationId xmlns:a16="http://schemas.microsoft.com/office/drawing/2014/main" id="{00000000-0008-0000-1400-000063010000}"/>
            </a:ext>
          </a:extLst>
        </xdr:cNvPr>
        <xdr:cNvSpPr/>
      </xdr:nvSpPr>
      <xdr:spPr bwMode="auto">
        <a:xfrm>
          <a:off x="105308400" y="730057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243</xdr:row>
      <xdr:rowOff>885819</xdr:rowOff>
    </xdr:from>
    <xdr:to>
      <xdr:col>38</xdr:col>
      <xdr:colOff>2988000</xdr:colOff>
      <xdr:row>243</xdr:row>
      <xdr:rowOff>931538</xdr:rowOff>
    </xdr:to>
    <xdr:sp macro="" textlink="">
      <xdr:nvSpPr>
        <xdr:cNvPr id="356" name="Rectángulo 355">
          <a:extLst>
            <a:ext uri="{FF2B5EF4-FFF2-40B4-BE49-F238E27FC236}">
              <a16:creationId xmlns:a16="http://schemas.microsoft.com/office/drawing/2014/main" id="{00000000-0008-0000-1400-000064010000}"/>
            </a:ext>
          </a:extLst>
        </xdr:cNvPr>
        <xdr:cNvSpPr/>
      </xdr:nvSpPr>
      <xdr:spPr bwMode="auto">
        <a:xfrm>
          <a:off x="98812350" y="727519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243</xdr:row>
      <xdr:rowOff>0</xdr:rowOff>
    </xdr:from>
    <xdr:to>
      <xdr:col>38</xdr:col>
      <xdr:colOff>2997525</xdr:colOff>
      <xdr:row>243</xdr:row>
      <xdr:rowOff>45719</xdr:rowOff>
    </xdr:to>
    <xdr:sp macro="" textlink="">
      <xdr:nvSpPr>
        <xdr:cNvPr id="357" name="Rectángulo 356">
          <a:extLst>
            <a:ext uri="{FF2B5EF4-FFF2-40B4-BE49-F238E27FC236}">
              <a16:creationId xmlns:a16="http://schemas.microsoft.com/office/drawing/2014/main" id="{00000000-0008-0000-1400-000065010000}"/>
            </a:ext>
          </a:extLst>
        </xdr:cNvPr>
        <xdr:cNvSpPr/>
      </xdr:nvSpPr>
      <xdr:spPr bwMode="auto">
        <a:xfrm>
          <a:off x="98821875" y="718661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243</xdr:row>
      <xdr:rowOff>885819</xdr:rowOff>
    </xdr:from>
    <xdr:to>
      <xdr:col>36</xdr:col>
      <xdr:colOff>2700000</xdr:colOff>
      <xdr:row>243</xdr:row>
      <xdr:rowOff>931538</xdr:rowOff>
    </xdr:to>
    <xdr:sp macro="" textlink="">
      <xdr:nvSpPr>
        <xdr:cNvPr id="358" name="Rectángulo 357">
          <a:extLst>
            <a:ext uri="{FF2B5EF4-FFF2-40B4-BE49-F238E27FC236}">
              <a16:creationId xmlns:a16="http://schemas.microsoft.com/office/drawing/2014/main" id="{00000000-0008-0000-1400-000066010000}"/>
            </a:ext>
          </a:extLst>
        </xdr:cNvPr>
        <xdr:cNvSpPr/>
      </xdr:nvSpPr>
      <xdr:spPr bwMode="auto">
        <a:xfrm>
          <a:off x="95888175" y="72751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243</xdr:row>
      <xdr:rowOff>0</xdr:rowOff>
    </xdr:from>
    <xdr:to>
      <xdr:col>36</xdr:col>
      <xdr:colOff>2709525</xdr:colOff>
      <xdr:row>243</xdr:row>
      <xdr:rowOff>45719</xdr:rowOff>
    </xdr:to>
    <xdr:sp macro="" textlink="">
      <xdr:nvSpPr>
        <xdr:cNvPr id="359" name="Rectángulo 358">
          <a:extLst>
            <a:ext uri="{FF2B5EF4-FFF2-40B4-BE49-F238E27FC236}">
              <a16:creationId xmlns:a16="http://schemas.microsoft.com/office/drawing/2014/main" id="{00000000-0008-0000-1400-000067010000}"/>
            </a:ext>
          </a:extLst>
        </xdr:cNvPr>
        <xdr:cNvSpPr/>
      </xdr:nvSpPr>
      <xdr:spPr bwMode="auto">
        <a:xfrm>
          <a:off x="95897700" y="71866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243</xdr:row>
      <xdr:rowOff>885819</xdr:rowOff>
    </xdr:from>
    <xdr:to>
      <xdr:col>34</xdr:col>
      <xdr:colOff>2484000</xdr:colOff>
      <xdr:row>243</xdr:row>
      <xdr:rowOff>931538</xdr:rowOff>
    </xdr:to>
    <xdr:sp macro="" textlink="">
      <xdr:nvSpPr>
        <xdr:cNvPr id="360" name="Rectángulo 359">
          <a:extLst>
            <a:ext uri="{FF2B5EF4-FFF2-40B4-BE49-F238E27FC236}">
              <a16:creationId xmlns:a16="http://schemas.microsoft.com/office/drawing/2014/main" id="{00000000-0008-0000-1400-000068010000}"/>
            </a:ext>
          </a:extLst>
        </xdr:cNvPr>
        <xdr:cNvSpPr/>
      </xdr:nvSpPr>
      <xdr:spPr bwMode="auto">
        <a:xfrm>
          <a:off x="93183075" y="72751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243</xdr:row>
      <xdr:rowOff>0</xdr:rowOff>
    </xdr:from>
    <xdr:to>
      <xdr:col>34</xdr:col>
      <xdr:colOff>2493525</xdr:colOff>
      <xdr:row>243</xdr:row>
      <xdr:rowOff>45719</xdr:rowOff>
    </xdr:to>
    <xdr:sp macro="" textlink="">
      <xdr:nvSpPr>
        <xdr:cNvPr id="361" name="Rectángulo 360">
          <a:extLst>
            <a:ext uri="{FF2B5EF4-FFF2-40B4-BE49-F238E27FC236}">
              <a16:creationId xmlns:a16="http://schemas.microsoft.com/office/drawing/2014/main" id="{00000000-0008-0000-1400-000069010000}"/>
            </a:ext>
          </a:extLst>
        </xdr:cNvPr>
        <xdr:cNvSpPr/>
      </xdr:nvSpPr>
      <xdr:spPr bwMode="auto">
        <a:xfrm>
          <a:off x="93192600" y="71866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243</xdr:row>
      <xdr:rowOff>885819</xdr:rowOff>
    </xdr:from>
    <xdr:to>
      <xdr:col>40</xdr:col>
      <xdr:colOff>3060000</xdr:colOff>
      <xdr:row>243</xdr:row>
      <xdr:rowOff>931538</xdr:rowOff>
    </xdr:to>
    <xdr:sp macro="" textlink="">
      <xdr:nvSpPr>
        <xdr:cNvPr id="362" name="Rectángulo 361">
          <a:extLst>
            <a:ext uri="{FF2B5EF4-FFF2-40B4-BE49-F238E27FC236}">
              <a16:creationId xmlns:a16="http://schemas.microsoft.com/office/drawing/2014/main" id="{00000000-0008-0000-1400-00006A010000}"/>
            </a:ext>
          </a:extLst>
        </xdr:cNvPr>
        <xdr:cNvSpPr/>
      </xdr:nvSpPr>
      <xdr:spPr bwMode="auto">
        <a:xfrm>
          <a:off x="102003225" y="727519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243</xdr:row>
      <xdr:rowOff>0</xdr:rowOff>
    </xdr:from>
    <xdr:to>
      <xdr:col>40</xdr:col>
      <xdr:colOff>3069525</xdr:colOff>
      <xdr:row>243</xdr:row>
      <xdr:rowOff>45719</xdr:rowOff>
    </xdr:to>
    <xdr:sp macro="" textlink="">
      <xdr:nvSpPr>
        <xdr:cNvPr id="363" name="Rectángulo 362">
          <a:extLst>
            <a:ext uri="{FF2B5EF4-FFF2-40B4-BE49-F238E27FC236}">
              <a16:creationId xmlns:a16="http://schemas.microsoft.com/office/drawing/2014/main" id="{00000000-0008-0000-1400-00006B010000}"/>
            </a:ext>
          </a:extLst>
        </xdr:cNvPr>
        <xdr:cNvSpPr/>
      </xdr:nvSpPr>
      <xdr:spPr bwMode="auto">
        <a:xfrm>
          <a:off x="102012750" y="718661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243</xdr:row>
      <xdr:rowOff>885819</xdr:rowOff>
    </xdr:from>
    <xdr:to>
      <xdr:col>42</xdr:col>
      <xdr:colOff>2520000</xdr:colOff>
      <xdr:row>243</xdr:row>
      <xdr:rowOff>931538</xdr:rowOff>
    </xdr:to>
    <xdr:sp macro="" textlink="">
      <xdr:nvSpPr>
        <xdr:cNvPr id="364" name="Rectángulo 363">
          <a:extLst>
            <a:ext uri="{FF2B5EF4-FFF2-40B4-BE49-F238E27FC236}">
              <a16:creationId xmlns:a16="http://schemas.microsoft.com/office/drawing/2014/main" id="{00000000-0008-0000-1400-00006C010000}"/>
            </a:ext>
          </a:extLst>
        </xdr:cNvPr>
        <xdr:cNvSpPr/>
      </xdr:nvSpPr>
      <xdr:spPr bwMode="auto">
        <a:xfrm>
          <a:off x="105298875" y="72751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243</xdr:row>
      <xdr:rowOff>0</xdr:rowOff>
    </xdr:from>
    <xdr:to>
      <xdr:col>42</xdr:col>
      <xdr:colOff>2529525</xdr:colOff>
      <xdr:row>243</xdr:row>
      <xdr:rowOff>45719</xdr:rowOff>
    </xdr:to>
    <xdr:sp macro="" textlink="">
      <xdr:nvSpPr>
        <xdr:cNvPr id="365" name="Rectángulo 364">
          <a:extLst>
            <a:ext uri="{FF2B5EF4-FFF2-40B4-BE49-F238E27FC236}">
              <a16:creationId xmlns:a16="http://schemas.microsoft.com/office/drawing/2014/main" id="{00000000-0008-0000-1400-00006D010000}"/>
            </a:ext>
          </a:extLst>
        </xdr:cNvPr>
        <xdr:cNvSpPr/>
      </xdr:nvSpPr>
      <xdr:spPr bwMode="auto">
        <a:xfrm>
          <a:off x="105308400" y="71866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1359524</xdr:colOff>
      <xdr:row>27</xdr:row>
      <xdr:rowOff>931538</xdr:rowOff>
    </xdr:from>
    <xdr:to>
      <xdr:col>38</xdr:col>
      <xdr:colOff>1493999</xdr:colOff>
      <xdr:row>29</xdr:row>
      <xdr:rowOff>45719</xdr:rowOff>
    </xdr:to>
    <xdr:cxnSp macro="">
      <xdr:nvCxnSpPr>
        <xdr:cNvPr id="366" name="Conector angular 365">
          <a:extLst>
            <a:ext uri="{FF2B5EF4-FFF2-40B4-BE49-F238E27FC236}">
              <a16:creationId xmlns:a16="http://schemas.microsoft.com/office/drawing/2014/main" id="{00000000-0008-0000-1400-00006E010000}"/>
            </a:ext>
          </a:extLst>
        </xdr:cNvPr>
        <xdr:cNvCxnSpPr>
          <a:stCxn id="199" idx="2"/>
          <a:endCxn id="206" idx="2"/>
        </xdr:cNvCxnSpPr>
      </xdr:nvCxnSpPr>
      <xdr:spPr bwMode="auto">
        <a:xfrm rot="5400000" flipH="1" flipV="1">
          <a:off x="98648433" y="8122354"/>
          <a:ext cx="257181" cy="3058650"/>
        </a:xfrm>
        <a:prstGeom prst="bentConnector3">
          <a:avLst>
            <a:gd name="adj1" fmla="val 53198"/>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27</xdr:row>
      <xdr:rowOff>931538</xdr:rowOff>
    </xdr:from>
    <xdr:to>
      <xdr:col>40</xdr:col>
      <xdr:colOff>1539525</xdr:colOff>
      <xdr:row>29</xdr:row>
      <xdr:rowOff>0</xdr:rowOff>
    </xdr:to>
    <xdr:cxnSp macro="">
      <xdr:nvCxnSpPr>
        <xdr:cNvPr id="367" name="Conector angular 366">
          <a:extLst>
            <a:ext uri="{FF2B5EF4-FFF2-40B4-BE49-F238E27FC236}">
              <a16:creationId xmlns:a16="http://schemas.microsoft.com/office/drawing/2014/main" id="{00000000-0008-0000-1400-00006F010000}"/>
            </a:ext>
          </a:extLst>
        </xdr:cNvPr>
        <xdr:cNvCxnSpPr>
          <a:stCxn id="203" idx="0"/>
          <a:endCxn id="206" idx="2"/>
        </xdr:cNvCxnSpPr>
      </xdr:nvCxnSpPr>
      <xdr:spPr bwMode="auto">
        <a:xfrm rot="16200000" flipV="1">
          <a:off x="101818819" y="8010619"/>
          <a:ext cx="211462" cy="3236400"/>
        </a:xfrm>
        <a:prstGeom prst="bentConnector3">
          <a:avLst>
            <a:gd name="adj1" fmla="val 4526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29</xdr:row>
      <xdr:rowOff>931539</xdr:rowOff>
    </xdr:from>
    <xdr:to>
      <xdr:col>38</xdr:col>
      <xdr:colOff>1503525</xdr:colOff>
      <xdr:row>31</xdr:row>
      <xdr:rowOff>45720</xdr:rowOff>
    </xdr:to>
    <xdr:cxnSp macro="">
      <xdr:nvCxnSpPr>
        <xdr:cNvPr id="368" name="Conector angular 367">
          <a:extLst>
            <a:ext uri="{FF2B5EF4-FFF2-40B4-BE49-F238E27FC236}">
              <a16:creationId xmlns:a16="http://schemas.microsoft.com/office/drawing/2014/main" id="{00000000-0008-0000-1400-000070010000}"/>
            </a:ext>
          </a:extLst>
        </xdr:cNvPr>
        <xdr:cNvCxnSpPr>
          <a:stCxn id="185" idx="2"/>
          <a:endCxn id="196" idx="2"/>
        </xdr:cNvCxnSpPr>
      </xdr:nvCxnSpPr>
      <xdr:spPr bwMode="auto">
        <a:xfrm rot="5400000" flipH="1">
          <a:off x="100172997" y="10799442"/>
          <a:ext cx="276231" cy="9525"/>
        </a:xfrm>
        <a:prstGeom prst="bentConnector5">
          <a:avLst>
            <a:gd name="adj1" fmla="val 9788"/>
            <a:gd name="adj2" fmla="val 43780"/>
            <a:gd name="adj3" fmla="val 5837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1337</xdr:colOff>
      <xdr:row>3</xdr:row>
      <xdr:rowOff>4330</xdr:rowOff>
    </xdr:from>
    <xdr:to>
      <xdr:col>3</xdr:col>
      <xdr:colOff>2773337</xdr:colOff>
      <xdr:row>3</xdr:row>
      <xdr:rowOff>22330</xdr:rowOff>
    </xdr:to>
    <xdr:sp macro="" textlink="">
      <xdr:nvSpPr>
        <xdr:cNvPr id="369" name="Rectángulo 368">
          <a:extLst>
            <a:ext uri="{FF2B5EF4-FFF2-40B4-BE49-F238E27FC236}">
              <a16:creationId xmlns:a16="http://schemas.microsoft.com/office/drawing/2014/main" id="{00000000-0008-0000-1400-000071010000}"/>
            </a:ext>
          </a:extLst>
        </xdr:cNvPr>
        <xdr:cNvSpPr/>
      </xdr:nvSpPr>
      <xdr:spPr bwMode="auto">
        <a:xfrm>
          <a:off x="24118637" y="4900180"/>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xdr:row>
      <xdr:rowOff>987792</xdr:rowOff>
    </xdr:from>
    <xdr:to>
      <xdr:col>3</xdr:col>
      <xdr:colOff>2772000</xdr:colOff>
      <xdr:row>3</xdr:row>
      <xdr:rowOff>998592</xdr:rowOff>
    </xdr:to>
    <xdr:sp macro="" textlink="">
      <xdr:nvSpPr>
        <xdr:cNvPr id="370" name="Rectángulo 369">
          <a:extLst>
            <a:ext uri="{FF2B5EF4-FFF2-40B4-BE49-F238E27FC236}">
              <a16:creationId xmlns:a16="http://schemas.microsoft.com/office/drawing/2014/main" id="{00000000-0008-0000-1400-000072010000}"/>
            </a:ext>
          </a:extLst>
        </xdr:cNvPr>
        <xdr:cNvSpPr/>
      </xdr:nvSpPr>
      <xdr:spPr bwMode="auto">
        <a:xfrm>
          <a:off x="24117300" y="5883642"/>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3</xdr:row>
      <xdr:rowOff>4330</xdr:rowOff>
    </xdr:from>
    <xdr:to>
      <xdr:col>5</xdr:col>
      <xdr:colOff>2773337</xdr:colOff>
      <xdr:row>3</xdr:row>
      <xdr:rowOff>22330</xdr:rowOff>
    </xdr:to>
    <xdr:sp macro="" textlink="">
      <xdr:nvSpPr>
        <xdr:cNvPr id="371" name="Rectángulo 370">
          <a:extLst>
            <a:ext uri="{FF2B5EF4-FFF2-40B4-BE49-F238E27FC236}">
              <a16:creationId xmlns:a16="http://schemas.microsoft.com/office/drawing/2014/main" id="{00000000-0008-0000-1400-000073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xdr:row>
      <xdr:rowOff>987792</xdr:rowOff>
    </xdr:from>
    <xdr:to>
      <xdr:col>5</xdr:col>
      <xdr:colOff>2772000</xdr:colOff>
      <xdr:row>3</xdr:row>
      <xdr:rowOff>998592</xdr:rowOff>
    </xdr:to>
    <xdr:sp macro="" textlink="">
      <xdr:nvSpPr>
        <xdr:cNvPr id="372" name="Rectángulo 371">
          <a:extLst>
            <a:ext uri="{FF2B5EF4-FFF2-40B4-BE49-F238E27FC236}">
              <a16:creationId xmlns:a16="http://schemas.microsoft.com/office/drawing/2014/main" id="{00000000-0008-0000-1400-000074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3</xdr:row>
      <xdr:rowOff>4330</xdr:rowOff>
    </xdr:from>
    <xdr:to>
      <xdr:col>7</xdr:col>
      <xdr:colOff>2773337</xdr:colOff>
      <xdr:row>3</xdr:row>
      <xdr:rowOff>22330</xdr:rowOff>
    </xdr:to>
    <xdr:sp macro="" textlink="">
      <xdr:nvSpPr>
        <xdr:cNvPr id="373" name="Rectángulo 372">
          <a:extLst>
            <a:ext uri="{FF2B5EF4-FFF2-40B4-BE49-F238E27FC236}">
              <a16:creationId xmlns:a16="http://schemas.microsoft.com/office/drawing/2014/main" id="{00000000-0008-0000-1400-000075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3</xdr:row>
      <xdr:rowOff>987792</xdr:rowOff>
    </xdr:from>
    <xdr:to>
      <xdr:col>7</xdr:col>
      <xdr:colOff>2772000</xdr:colOff>
      <xdr:row>3</xdr:row>
      <xdr:rowOff>998592</xdr:rowOff>
    </xdr:to>
    <xdr:sp macro="" textlink="">
      <xdr:nvSpPr>
        <xdr:cNvPr id="374" name="Rectángulo 373">
          <a:extLst>
            <a:ext uri="{FF2B5EF4-FFF2-40B4-BE49-F238E27FC236}">
              <a16:creationId xmlns:a16="http://schemas.microsoft.com/office/drawing/2014/main" id="{00000000-0008-0000-1400-000076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3</xdr:row>
      <xdr:rowOff>4330</xdr:rowOff>
    </xdr:from>
    <xdr:to>
      <xdr:col>9</xdr:col>
      <xdr:colOff>2773337</xdr:colOff>
      <xdr:row>3</xdr:row>
      <xdr:rowOff>22330</xdr:rowOff>
    </xdr:to>
    <xdr:sp macro="" textlink="">
      <xdr:nvSpPr>
        <xdr:cNvPr id="375" name="Rectángulo 374">
          <a:extLst>
            <a:ext uri="{FF2B5EF4-FFF2-40B4-BE49-F238E27FC236}">
              <a16:creationId xmlns:a16="http://schemas.microsoft.com/office/drawing/2014/main" id="{00000000-0008-0000-1400-000077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xdr:row>
      <xdr:rowOff>987792</xdr:rowOff>
    </xdr:from>
    <xdr:to>
      <xdr:col>9</xdr:col>
      <xdr:colOff>2772000</xdr:colOff>
      <xdr:row>3</xdr:row>
      <xdr:rowOff>998592</xdr:rowOff>
    </xdr:to>
    <xdr:sp macro="" textlink="">
      <xdr:nvSpPr>
        <xdr:cNvPr id="376" name="Rectángulo 375">
          <a:extLst>
            <a:ext uri="{FF2B5EF4-FFF2-40B4-BE49-F238E27FC236}">
              <a16:creationId xmlns:a16="http://schemas.microsoft.com/office/drawing/2014/main" id="{00000000-0008-0000-1400-000078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3</xdr:row>
      <xdr:rowOff>4330</xdr:rowOff>
    </xdr:from>
    <xdr:to>
      <xdr:col>11</xdr:col>
      <xdr:colOff>2773337</xdr:colOff>
      <xdr:row>3</xdr:row>
      <xdr:rowOff>22330</xdr:rowOff>
    </xdr:to>
    <xdr:sp macro="" textlink="">
      <xdr:nvSpPr>
        <xdr:cNvPr id="377" name="Rectángulo 376">
          <a:extLst>
            <a:ext uri="{FF2B5EF4-FFF2-40B4-BE49-F238E27FC236}">
              <a16:creationId xmlns:a16="http://schemas.microsoft.com/office/drawing/2014/main" id="{00000000-0008-0000-1400-000079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xdr:row>
      <xdr:rowOff>987792</xdr:rowOff>
    </xdr:from>
    <xdr:to>
      <xdr:col>11</xdr:col>
      <xdr:colOff>2772000</xdr:colOff>
      <xdr:row>3</xdr:row>
      <xdr:rowOff>998592</xdr:rowOff>
    </xdr:to>
    <xdr:sp macro="" textlink="">
      <xdr:nvSpPr>
        <xdr:cNvPr id="378" name="Rectángulo 377">
          <a:extLst>
            <a:ext uri="{FF2B5EF4-FFF2-40B4-BE49-F238E27FC236}">
              <a16:creationId xmlns:a16="http://schemas.microsoft.com/office/drawing/2014/main" id="{00000000-0008-0000-1400-00007A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5</xdr:row>
      <xdr:rowOff>4330</xdr:rowOff>
    </xdr:from>
    <xdr:to>
      <xdr:col>7</xdr:col>
      <xdr:colOff>2773337</xdr:colOff>
      <xdr:row>5</xdr:row>
      <xdr:rowOff>22330</xdr:rowOff>
    </xdr:to>
    <xdr:sp macro="" textlink="">
      <xdr:nvSpPr>
        <xdr:cNvPr id="379" name="Rectángulo 378">
          <a:extLst>
            <a:ext uri="{FF2B5EF4-FFF2-40B4-BE49-F238E27FC236}">
              <a16:creationId xmlns:a16="http://schemas.microsoft.com/office/drawing/2014/main" id="{00000000-0008-0000-1400-00007B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5</xdr:row>
      <xdr:rowOff>987792</xdr:rowOff>
    </xdr:from>
    <xdr:to>
      <xdr:col>7</xdr:col>
      <xdr:colOff>2772000</xdr:colOff>
      <xdr:row>5</xdr:row>
      <xdr:rowOff>998592</xdr:rowOff>
    </xdr:to>
    <xdr:sp macro="" textlink="">
      <xdr:nvSpPr>
        <xdr:cNvPr id="380" name="Rectángulo 379">
          <a:extLst>
            <a:ext uri="{FF2B5EF4-FFF2-40B4-BE49-F238E27FC236}">
              <a16:creationId xmlns:a16="http://schemas.microsoft.com/office/drawing/2014/main" id="{00000000-0008-0000-1400-00007C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7</xdr:row>
      <xdr:rowOff>4330</xdr:rowOff>
    </xdr:from>
    <xdr:to>
      <xdr:col>7</xdr:col>
      <xdr:colOff>2773337</xdr:colOff>
      <xdr:row>7</xdr:row>
      <xdr:rowOff>22330</xdr:rowOff>
    </xdr:to>
    <xdr:sp macro="" textlink="">
      <xdr:nvSpPr>
        <xdr:cNvPr id="381" name="Rectángulo 380">
          <a:extLst>
            <a:ext uri="{FF2B5EF4-FFF2-40B4-BE49-F238E27FC236}">
              <a16:creationId xmlns:a16="http://schemas.microsoft.com/office/drawing/2014/main" id="{00000000-0008-0000-1400-00007D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7</xdr:row>
      <xdr:rowOff>987792</xdr:rowOff>
    </xdr:from>
    <xdr:to>
      <xdr:col>7</xdr:col>
      <xdr:colOff>2772000</xdr:colOff>
      <xdr:row>7</xdr:row>
      <xdr:rowOff>998592</xdr:rowOff>
    </xdr:to>
    <xdr:sp macro="" textlink="">
      <xdr:nvSpPr>
        <xdr:cNvPr id="382" name="Rectángulo 381">
          <a:extLst>
            <a:ext uri="{FF2B5EF4-FFF2-40B4-BE49-F238E27FC236}">
              <a16:creationId xmlns:a16="http://schemas.microsoft.com/office/drawing/2014/main" id="{00000000-0008-0000-1400-00007E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9</xdr:row>
      <xdr:rowOff>4330</xdr:rowOff>
    </xdr:from>
    <xdr:to>
      <xdr:col>5</xdr:col>
      <xdr:colOff>2773337</xdr:colOff>
      <xdr:row>9</xdr:row>
      <xdr:rowOff>22330</xdr:rowOff>
    </xdr:to>
    <xdr:sp macro="" textlink="">
      <xdr:nvSpPr>
        <xdr:cNvPr id="383" name="Rectángulo 382">
          <a:extLst>
            <a:ext uri="{FF2B5EF4-FFF2-40B4-BE49-F238E27FC236}">
              <a16:creationId xmlns:a16="http://schemas.microsoft.com/office/drawing/2014/main" id="{00000000-0008-0000-1400-00007F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9</xdr:row>
      <xdr:rowOff>987792</xdr:rowOff>
    </xdr:from>
    <xdr:to>
      <xdr:col>5</xdr:col>
      <xdr:colOff>2772000</xdr:colOff>
      <xdr:row>9</xdr:row>
      <xdr:rowOff>998592</xdr:rowOff>
    </xdr:to>
    <xdr:sp macro="" textlink="">
      <xdr:nvSpPr>
        <xdr:cNvPr id="384" name="Rectángulo 383">
          <a:extLst>
            <a:ext uri="{FF2B5EF4-FFF2-40B4-BE49-F238E27FC236}">
              <a16:creationId xmlns:a16="http://schemas.microsoft.com/office/drawing/2014/main" id="{00000000-0008-0000-1400-000080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9</xdr:row>
      <xdr:rowOff>4330</xdr:rowOff>
    </xdr:from>
    <xdr:to>
      <xdr:col>9</xdr:col>
      <xdr:colOff>2773337</xdr:colOff>
      <xdr:row>9</xdr:row>
      <xdr:rowOff>22330</xdr:rowOff>
    </xdr:to>
    <xdr:sp macro="" textlink="">
      <xdr:nvSpPr>
        <xdr:cNvPr id="385" name="Rectángulo 384">
          <a:extLst>
            <a:ext uri="{FF2B5EF4-FFF2-40B4-BE49-F238E27FC236}">
              <a16:creationId xmlns:a16="http://schemas.microsoft.com/office/drawing/2014/main" id="{00000000-0008-0000-1400-000081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9</xdr:row>
      <xdr:rowOff>987792</xdr:rowOff>
    </xdr:from>
    <xdr:to>
      <xdr:col>9</xdr:col>
      <xdr:colOff>2772000</xdr:colOff>
      <xdr:row>9</xdr:row>
      <xdr:rowOff>998592</xdr:rowOff>
    </xdr:to>
    <xdr:sp macro="" textlink="">
      <xdr:nvSpPr>
        <xdr:cNvPr id="386" name="Rectángulo 385">
          <a:extLst>
            <a:ext uri="{FF2B5EF4-FFF2-40B4-BE49-F238E27FC236}">
              <a16:creationId xmlns:a16="http://schemas.microsoft.com/office/drawing/2014/main" id="{00000000-0008-0000-1400-000082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11</xdr:row>
      <xdr:rowOff>4330</xdr:rowOff>
    </xdr:from>
    <xdr:to>
      <xdr:col>3</xdr:col>
      <xdr:colOff>2773337</xdr:colOff>
      <xdr:row>11</xdr:row>
      <xdr:rowOff>22330</xdr:rowOff>
    </xdr:to>
    <xdr:sp macro="" textlink="">
      <xdr:nvSpPr>
        <xdr:cNvPr id="387" name="Rectángulo 386">
          <a:extLst>
            <a:ext uri="{FF2B5EF4-FFF2-40B4-BE49-F238E27FC236}">
              <a16:creationId xmlns:a16="http://schemas.microsoft.com/office/drawing/2014/main" id="{00000000-0008-0000-1400-000083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11</xdr:row>
      <xdr:rowOff>987792</xdr:rowOff>
    </xdr:from>
    <xdr:to>
      <xdr:col>3</xdr:col>
      <xdr:colOff>2772000</xdr:colOff>
      <xdr:row>11</xdr:row>
      <xdr:rowOff>998592</xdr:rowOff>
    </xdr:to>
    <xdr:sp macro="" textlink="">
      <xdr:nvSpPr>
        <xdr:cNvPr id="388" name="Rectángulo 387">
          <a:extLst>
            <a:ext uri="{FF2B5EF4-FFF2-40B4-BE49-F238E27FC236}">
              <a16:creationId xmlns:a16="http://schemas.microsoft.com/office/drawing/2014/main" id="{00000000-0008-0000-1400-000084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11</xdr:row>
      <xdr:rowOff>4330</xdr:rowOff>
    </xdr:from>
    <xdr:to>
      <xdr:col>5</xdr:col>
      <xdr:colOff>2773337</xdr:colOff>
      <xdr:row>11</xdr:row>
      <xdr:rowOff>22330</xdr:rowOff>
    </xdr:to>
    <xdr:sp macro="" textlink="">
      <xdr:nvSpPr>
        <xdr:cNvPr id="389" name="Rectángulo 388">
          <a:extLst>
            <a:ext uri="{FF2B5EF4-FFF2-40B4-BE49-F238E27FC236}">
              <a16:creationId xmlns:a16="http://schemas.microsoft.com/office/drawing/2014/main" id="{00000000-0008-0000-1400-000085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11</xdr:row>
      <xdr:rowOff>987792</xdr:rowOff>
    </xdr:from>
    <xdr:to>
      <xdr:col>5</xdr:col>
      <xdr:colOff>2772000</xdr:colOff>
      <xdr:row>11</xdr:row>
      <xdr:rowOff>998592</xdr:rowOff>
    </xdr:to>
    <xdr:sp macro="" textlink="">
      <xdr:nvSpPr>
        <xdr:cNvPr id="390" name="Rectángulo 389">
          <a:extLst>
            <a:ext uri="{FF2B5EF4-FFF2-40B4-BE49-F238E27FC236}">
              <a16:creationId xmlns:a16="http://schemas.microsoft.com/office/drawing/2014/main" id="{00000000-0008-0000-1400-000086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11</xdr:row>
      <xdr:rowOff>4330</xdr:rowOff>
    </xdr:from>
    <xdr:to>
      <xdr:col>7</xdr:col>
      <xdr:colOff>2773337</xdr:colOff>
      <xdr:row>11</xdr:row>
      <xdr:rowOff>22330</xdr:rowOff>
    </xdr:to>
    <xdr:sp macro="" textlink="">
      <xdr:nvSpPr>
        <xdr:cNvPr id="391" name="Rectángulo 390">
          <a:extLst>
            <a:ext uri="{FF2B5EF4-FFF2-40B4-BE49-F238E27FC236}">
              <a16:creationId xmlns:a16="http://schemas.microsoft.com/office/drawing/2014/main" id="{00000000-0008-0000-1400-000087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11</xdr:row>
      <xdr:rowOff>987792</xdr:rowOff>
    </xdr:from>
    <xdr:to>
      <xdr:col>7</xdr:col>
      <xdr:colOff>2772000</xdr:colOff>
      <xdr:row>11</xdr:row>
      <xdr:rowOff>998592</xdr:rowOff>
    </xdr:to>
    <xdr:sp macro="" textlink="">
      <xdr:nvSpPr>
        <xdr:cNvPr id="392" name="Rectángulo 391">
          <a:extLst>
            <a:ext uri="{FF2B5EF4-FFF2-40B4-BE49-F238E27FC236}">
              <a16:creationId xmlns:a16="http://schemas.microsoft.com/office/drawing/2014/main" id="{00000000-0008-0000-1400-000088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11</xdr:row>
      <xdr:rowOff>4330</xdr:rowOff>
    </xdr:from>
    <xdr:to>
      <xdr:col>9</xdr:col>
      <xdr:colOff>2773337</xdr:colOff>
      <xdr:row>11</xdr:row>
      <xdr:rowOff>22330</xdr:rowOff>
    </xdr:to>
    <xdr:sp macro="" textlink="">
      <xdr:nvSpPr>
        <xdr:cNvPr id="393" name="Rectángulo 392">
          <a:extLst>
            <a:ext uri="{FF2B5EF4-FFF2-40B4-BE49-F238E27FC236}">
              <a16:creationId xmlns:a16="http://schemas.microsoft.com/office/drawing/2014/main" id="{00000000-0008-0000-1400-000089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11</xdr:row>
      <xdr:rowOff>987792</xdr:rowOff>
    </xdr:from>
    <xdr:to>
      <xdr:col>9</xdr:col>
      <xdr:colOff>2772000</xdr:colOff>
      <xdr:row>11</xdr:row>
      <xdr:rowOff>998592</xdr:rowOff>
    </xdr:to>
    <xdr:sp macro="" textlink="">
      <xdr:nvSpPr>
        <xdr:cNvPr id="394" name="Rectángulo 393">
          <a:extLst>
            <a:ext uri="{FF2B5EF4-FFF2-40B4-BE49-F238E27FC236}">
              <a16:creationId xmlns:a16="http://schemas.microsoft.com/office/drawing/2014/main" id="{00000000-0008-0000-1400-00008A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11</xdr:row>
      <xdr:rowOff>4330</xdr:rowOff>
    </xdr:from>
    <xdr:to>
      <xdr:col>11</xdr:col>
      <xdr:colOff>2773337</xdr:colOff>
      <xdr:row>11</xdr:row>
      <xdr:rowOff>22330</xdr:rowOff>
    </xdr:to>
    <xdr:sp macro="" textlink="">
      <xdr:nvSpPr>
        <xdr:cNvPr id="395" name="Rectángulo 394">
          <a:extLst>
            <a:ext uri="{FF2B5EF4-FFF2-40B4-BE49-F238E27FC236}">
              <a16:creationId xmlns:a16="http://schemas.microsoft.com/office/drawing/2014/main" id="{00000000-0008-0000-1400-00008B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11</xdr:row>
      <xdr:rowOff>987792</xdr:rowOff>
    </xdr:from>
    <xdr:to>
      <xdr:col>11</xdr:col>
      <xdr:colOff>2772000</xdr:colOff>
      <xdr:row>11</xdr:row>
      <xdr:rowOff>998592</xdr:rowOff>
    </xdr:to>
    <xdr:sp macro="" textlink="">
      <xdr:nvSpPr>
        <xdr:cNvPr id="396" name="Rectángulo 395">
          <a:extLst>
            <a:ext uri="{FF2B5EF4-FFF2-40B4-BE49-F238E27FC236}">
              <a16:creationId xmlns:a16="http://schemas.microsoft.com/office/drawing/2014/main" id="{00000000-0008-0000-1400-00008C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13</xdr:row>
      <xdr:rowOff>4330</xdr:rowOff>
    </xdr:from>
    <xdr:to>
      <xdr:col>11</xdr:col>
      <xdr:colOff>2773337</xdr:colOff>
      <xdr:row>13</xdr:row>
      <xdr:rowOff>22330</xdr:rowOff>
    </xdr:to>
    <xdr:sp macro="" textlink="">
      <xdr:nvSpPr>
        <xdr:cNvPr id="397" name="Rectángulo 396">
          <a:extLst>
            <a:ext uri="{FF2B5EF4-FFF2-40B4-BE49-F238E27FC236}">
              <a16:creationId xmlns:a16="http://schemas.microsoft.com/office/drawing/2014/main" id="{00000000-0008-0000-1400-00008D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13</xdr:row>
      <xdr:rowOff>987792</xdr:rowOff>
    </xdr:from>
    <xdr:to>
      <xdr:col>11</xdr:col>
      <xdr:colOff>2772000</xdr:colOff>
      <xdr:row>13</xdr:row>
      <xdr:rowOff>998592</xdr:rowOff>
    </xdr:to>
    <xdr:sp macro="" textlink="">
      <xdr:nvSpPr>
        <xdr:cNvPr id="398" name="Rectángulo 397">
          <a:extLst>
            <a:ext uri="{FF2B5EF4-FFF2-40B4-BE49-F238E27FC236}">
              <a16:creationId xmlns:a16="http://schemas.microsoft.com/office/drawing/2014/main" id="{00000000-0008-0000-1400-00008E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13</xdr:row>
      <xdr:rowOff>4330</xdr:rowOff>
    </xdr:from>
    <xdr:to>
      <xdr:col>9</xdr:col>
      <xdr:colOff>2773337</xdr:colOff>
      <xdr:row>13</xdr:row>
      <xdr:rowOff>22330</xdr:rowOff>
    </xdr:to>
    <xdr:sp macro="" textlink="">
      <xdr:nvSpPr>
        <xdr:cNvPr id="399" name="Rectángulo 398">
          <a:extLst>
            <a:ext uri="{FF2B5EF4-FFF2-40B4-BE49-F238E27FC236}">
              <a16:creationId xmlns:a16="http://schemas.microsoft.com/office/drawing/2014/main" id="{00000000-0008-0000-1400-00008F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13</xdr:row>
      <xdr:rowOff>987792</xdr:rowOff>
    </xdr:from>
    <xdr:to>
      <xdr:col>9</xdr:col>
      <xdr:colOff>2772000</xdr:colOff>
      <xdr:row>13</xdr:row>
      <xdr:rowOff>998592</xdr:rowOff>
    </xdr:to>
    <xdr:sp macro="" textlink="">
      <xdr:nvSpPr>
        <xdr:cNvPr id="400" name="Rectángulo 399">
          <a:extLst>
            <a:ext uri="{FF2B5EF4-FFF2-40B4-BE49-F238E27FC236}">
              <a16:creationId xmlns:a16="http://schemas.microsoft.com/office/drawing/2014/main" id="{00000000-0008-0000-1400-000090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13</xdr:row>
      <xdr:rowOff>4330</xdr:rowOff>
    </xdr:from>
    <xdr:to>
      <xdr:col>7</xdr:col>
      <xdr:colOff>2773337</xdr:colOff>
      <xdr:row>13</xdr:row>
      <xdr:rowOff>22330</xdr:rowOff>
    </xdr:to>
    <xdr:sp macro="" textlink="">
      <xdr:nvSpPr>
        <xdr:cNvPr id="401" name="Rectángulo 400">
          <a:extLst>
            <a:ext uri="{FF2B5EF4-FFF2-40B4-BE49-F238E27FC236}">
              <a16:creationId xmlns:a16="http://schemas.microsoft.com/office/drawing/2014/main" id="{00000000-0008-0000-1400-000091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13</xdr:row>
      <xdr:rowOff>987792</xdr:rowOff>
    </xdr:from>
    <xdr:to>
      <xdr:col>7</xdr:col>
      <xdr:colOff>2772000</xdr:colOff>
      <xdr:row>13</xdr:row>
      <xdr:rowOff>998592</xdr:rowOff>
    </xdr:to>
    <xdr:sp macro="" textlink="">
      <xdr:nvSpPr>
        <xdr:cNvPr id="402" name="Rectángulo 401">
          <a:extLst>
            <a:ext uri="{FF2B5EF4-FFF2-40B4-BE49-F238E27FC236}">
              <a16:creationId xmlns:a16="http://schemas.microsoft.com/office/drawing/2014/main" id="{00000000-0008-0000-1400-000092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13</xdr:row>
      <xdr:rowOff>4330</xdr:rowOff>
    </xdr:from>
    <xdr:to>
      <xdr:col>5</xdr:col>
      <xdr:colOff>2773337</xdr:colOff>
      <xdr:row>13</xdr:row>
      <xdr:rowOff>22330</xdr:rowOff>
    </xdr:to>
    <xdr:sp macro="" textlink="">
      <xdr:nvSpPr>
        <xdr:cNvPr id="403" name="Rectángulo 402">
          <a:extLst>
            <a:ext uri="{FF2B5EF4-FFF2-40B4-BE49-F238E27FC236}">
              <a16:creationId xmlns:a16="http://schemas.microsoft.com/office/drawing/2014/main" id="{00000000-0008-0000-1400-000093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13</xdr:row>
      <xdr:rowOff>987792</xdr:rowOff>
    </xdr:from>
    <xdr:to>
      <xdr:col>5</xdr:col>
      <xdr:colOff>2772000</xdr:colOff>
      <xdr:row>13</xdr:row>
      <xdr:rowOff>998592</xdr:rowOff>
    </xdr:to>
    <xdr:sp macro="" textlink="">
      <xdr:nvSpPr>
        <xdr:cNvPr id="404" name="Rectángulo 403">
          <a:extLst>
            <a:ext uri="{FF2B5EF4-FFF2-40B4-BE49-F238E27FC236}">
              <a16:creationId xmlns:a16="http://schemas.microsoft.com/office/drawing/2014/main" id="{00000000-0008-0000-1400-000094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13</xdr:row>
      <xdr:rowOff>4330</xdr:rowOff>
    </xdr:from>
    <xdr:to>
      <xdr:col>3</xdr:col>
      <xdr:colOff>2773337</xdr:colOff>
      <xdr:row>13</xdr:row>
      <xdr:rowOff>22330</xdr:rowOff>
    </xdr:to>
    <xdr:sp macro="" textlink="">
      <xdr:nvSpPr>
        <xdr:cNvPr id="405" name="Rectángulo 404">
          <a:extLst>
            <a:ext uri="{FF2B5EF4-FFF2-40B4-BE49-F238E27FC236}">
              <a16:creationId xmlns:a16="http://schemas.microsoft.com/office/drawing/2014/main" id="{00000000-0008-0000-1400-000095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13</xdr:row>
      <xdr:rowOff>987792</xdr:rowOff>
    </xdr:from>
    <xdr:to>
      <xdr:col>3</xdr:col>
      <xdr:colOff>2772000</xdr:colOff>
      <xdr:row>13</xdr:row>
      <xdr:rowOff>998592</xdr:rowOff>
    </xdr:to>
    <xdr:sp macro="" textlink="">
      <xdr:nvSpPr>
        <xdr:cNvPr id="406" name="Rectángulo 405">
          <a:extLst>
            <a:ext uri="{FF2B5EF4-FFF2-40B4-BE49-F238E27FC236}">
              <a16:creationId xmlns:a16="http://schemas.microsoft.com/office/drawing/2014/main" id="{00000000-0008-0000-1400-000096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15</xdr:row>
      <xdr:rowOff>4330</xdr:rowOff>
    </xdr:from>
    <xdr:to>
      <xdr:col>3</xdr:col>
      <xdr:colOff>2773337</xdr:colOff>
      <xdr:row>15</xdr:row>
      <xdr:rowOff>22330</xdr:rowOff>
    </xdr:to>
    <xdr:sp macro="" textlink="">
      <xdr:nvSpPr>
        <xdr:cNvPr id="407" name="Rectángulo 406">
          <a:extLst>
            <a:ext uri="{FF2B5EF4-FFF2-40B4-BE49-F238E27FC236}">
              <a16:creationId xmlns:a16="http://schemas.microsoft.com/office/drawing/2014/main" id="{00000000-0008-0000-1400-000097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15</xdr:row>
      <xdr:rowOff>987792</xdr:rowOff>
    </xdr:from>
    <xdr:to>
      <xdr:col>3</xdr:col>
      <xdr:colOff>2772000</xdr:colOff>
      <xdr:row>15</xdr:row>
      <xdr:rowOff>998592</xdr:rowOff>
    </xdr:to>
    <xdr:sp macro="" textlink="">
      <xdr:nvSpPr>
        <xdr:cNvPr id="408" name="Rectángulo 407">
          <a:extLst>
            <a:ext uri="{FF2B5EF4-FFF2-40B4-BE49-F238E27FC236}">
              <a16:creationId xmlns:a16="http://schemas.microsoft.com/office/drawing/2014/main" id="{00000000-0008-0000-1400-000098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15</xdr:row>
      <xdr:rowOff>4330</xdr:rowOff>
    </xdr:from>
    <xdr:to>
      <xdr:col>5</xdr:col>
      <xdr:colOff>2773337</xdr:colOff>
      <xdr:row>15</xdr:row>
      <xdr:rowOff>22330</xdr:rowOff>
    </xdr:to>
    <xdr:sp macro="" textlink="">
      <xdr:nvSpPr>
        <xdr:cNvPr id="409" name="Rectángulo 408">
          <a:extLst>
            <a:ext uri="{FF2B5EF4-FFF2-40B4-BE49-F238E27FC236}">
              <a16:creationId xmlns:a16="http://schemas.microsoft.com/office/drawing/2014/main" id="{00000000-0008-0000-1400-000099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15</xdr:row>
      <xdr:rowOff>987792</xdr:rowOff>
    </xdr:from>
    <xdr:to>
      <xdr:col>5</xdr:col>
      <xdr:colOff>2772000</xdr:colOff>
      <xdr:row>15</xdr:row>
      <xdr:rowOff>998592</xdr:rowOff>
    </xdr:to>
    <xdr:sp macro="" textlink="">
      <xdr:nvSpPr>
        <xdr:cNvPr id="410" name="Rectángulo 409">
          <a:extLst>
            <a:ext uri="{FF2B5EF4-FFF2-40B4-BE49-F238E27FC236}">
              <a16:creationId xmlns:a16="http://schemas.microsoft.com/office/drawing/2014/main" id="{00000000-0008-0000-1400-00009A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15</xdr:row>
      <xdr:rowOff>4330</xdr:rowOff>
    </xdr:from>
    <xdr:to>
      <xdr:col>7</xdr:col>
      <xdr:colOff>2773337</xdr:colOff>
      <xdr:row>15</xdr:row>
      <xdr:rowOff>22330</xdr:rowOff>
    </xdr:to>
    <xdr:sp macro="" textlink="">
      <xdr:nvSpPr>
        <xdr:cNvPr id="411" name="Rectángulo 410">
          <a:extLst>
            <a:ext uri="{FF2B5EF4-FFF2-40B4-BE49-F238E27FC236}">
              <a16:creationId xmlns:a16="http://schemas.microsoft.com/office/drawing/2014/main" id="{00000000-0008-0000-1400-00009B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15</xdr:row>
      <xdr:rowOff>987792</xdr:rowOff>
    </xdr:from>
    <xdr:to>
      <xdr:col>7</xdr:col>
      <xdr:colOff>2772000</xdr:colOff>
      <xdr:row>15</xdr:row>
      <xdr:rowOff>998592</xdr:rowOff>
    </xdr:to>
    <xdr:sp macro="" textlink="">
      <xdr:nvSpPr>
        <xdr:cNvPr id="412" name="Rectángulo 411">
          <a:extLst>
            <a:ext uri="{FF2B5EF4-FFF2-40B4-BE49-F238E27FC236}">
              <a16:creationId xmlns:a16="http://schemas.microsoft.com/office/drawing/2014/main" id="{00000000-0008-0000-1400-00009C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15</xdr:row>
      <xdr:rowOff>4330</xdr:rowOff>
    </xdr:from>
    <xdr:to>
      <xdr:col>9</xdr:col>
      <xdr:colOff>2773337</xdr:colOff>
      <xdr:row>15</xdr:row>
      <xdr:rowOff>22330</xdr:rowOff>
    </xdr:to>
    <xdr:sp macro="" textlink="">
      <xdr:nvSpPr>
        <xdr:cNvPr id="413" name="Rectángulo 412">
          <a:extLst>
            <a:ext uri="{FF2B5EF4-FFF2-40B4-BE49-F238E27FC236}">
              <a16:creationId xmlns:a16="http://schemas.microsoft.com/office/drawing/2014/main" id="{00000000-0008-0000-1400-00009D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15</xdr:row>
      <xdr:rowOff>987792</xdr:rowOff>
    </xdr:from>
    <xdr:to>
      <xdr:col>9</xdr:col>
      <xdr:colOff>2772000</xdr:colOff>
      <xdr:row>15</xdr:row>
      <xdr:rowOff>998592</xdr:rowOff>
    </xdr:to>
    <xdr:sp macro="" textlink="">
      <xdr:nvSpPr>
        <xdr:cNvPr id="414" name="Rectángulo 413">
          <a:extLst>
            <a:ext uri="{FF2B5EF4-FFF2-40B4-BE49-F238E27FC236}">
              <a16:creationId xmlns:a16="http://schemas.microsoft.com/office/drawing/2014/main" id="{00000000-0008-0000-1400-00009E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15</xdr:row>
      <xdr:rowOff>4330</xdr:rowOff>
    </xdr:from>
    <xdr:to>
      <xdr:col>11</xdr:col>
      <xdr:colOff>2773337</xdr:colOff>
      <xdr:row>15</xdr:row>
      <xdr:rowOff>22330</xdr:rowOff>
    </xdr:to>
    <xdr:sp macro="" textlink="">
      <xdr:nvSpPr>
        <xdr:cNvPr id="415" name="Rectángulo 414">
          <a:extLst>
            <a:ext uri="{FF2B5EF4-FFF2-40B4-BE49-F238E27FC236}">
              <a16:creationId xmlns:a16="http://schemas.microsoft.com/office/drawing/2014/main" id="{00000000-0008-0000-1400-00009F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15</xdr:row>
      <xdr:rowOff>987792</xdr:rowOff>
    </xdr:from>
    <xdr:to>
      <xdr:col>11</xdr:col>
      <xdr:colOff>2772000</xdr:colOff>
      <xdr:row>15</xdr:row>
      <xdr:rowOff>998592</xdr:rowOff>
    </xdr:to>
    <xdr:sp macro="" textlink="">
      <xdr:nvSpPr>
        <xdr:cNvPr id="416" name="Rectángulo 415">
          <a:extLst>
            <a:ext uri="{FF2B5EF4-FFF2-40B4-BE49-F238E27FC236}">
              <a16:creationId xmlns:a16="http://schemas.microsoft.com/office/drawing/2014/main" id="{00000000-0008-0000-1400-0000A0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17</xdr:row>
      <xdr:rowOff>4330</xdr:rowOff>
    </xdr:from>
    <xdr:to>
      <xdr:col>11</xdr:col>
      <xdr:colOff>2773337</xdr:colOff>
      <xdr:row>17</xdr:row>
      <xdr:rowOff>22330</xdr:rowOff>
    </xdr:to>
    <xdr:sp macro="" textlink="">
      <xdr:nvSpPr>
        <xdr:cNvPr id="417" name="Rectángulo 416">
          <a:extLst>
            <a:ext uri="{FF2B5EF4-FFF2-40B4-BE49-F238E27FC236}">
              <a16:creationId xmlns:a16="http://schemas.microsoft.com/office/drawing/2014/main" id="{00000000-0008-0000-1400-0000A1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17</xdr:row>
      <xdr:rowOff>987792</xdr:rowOff>
    </xdr:from>
    <xdr:to>
      <xdr:col>11</xdr:col>
      <xdr:colOff>2772000</xdr:colOff>
      <xdr:row>17</xdr:row>
      <xdr:rowOff>998592</xdr:rowOff>
    </xdr:to>
    <xdr:sp macro="" textlink="">
      <xdr:nvSpPr>
        <xdr:cNvPr id="418" name="Rectángulo 417">
          <a:extLst>
            <a:ext uri="{FF2B5EF4-FFF2-40B4-BE49-F238E27FC236}">
              <a16:creationId xmlns:a16="http://schemas.microsoft.com/office/drawing/2014/main" id="{00000000-0008-0000-1400-0000A2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17</xdr:row>
      <xdr:rowOff>4330</xdr:rowOff>
    </xdr:from>
    <xdr:to>
      <xdr:col>9</xdr:col>
      <xdr:colOff>2773337</xdr:colOff>
      <xdr:row>17</xdr:row>
      <xdr:rowOff>22330</xdr:rowOff>
    </xdr:to>
    <xdr:sp macro="" textlink="">
      <xdr:nvSpPr>
        <xdr:cNvPr id="419" name="Rectángulo 418">
          <a:extLst>
            <a:ext uri="{FF2B5EF4-FFF2-40B4-BE49-F238E27FC236}">
              <a16:creationId xmlns:a16="http://schemas.microsoft.com/office/drawing/2014/main" id="{00000000-0008-0000-1400-0000A3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17</xdr:row>
      <xdr:rowOff>987792</xdr:rowOff>
    </xdr:from>
    <xdr:to>
      <xdr:col>9</xdr:col>
      <xdr:colOff>2772000</xdr:colOff>
      <xdr:row>17</xdr:row>
      <xdr:rowOff>998592</xdr:rowOff>
    </xdr:to>
    <xdr:sp macro="" textlink="">
      <xdr:nvSpPr>
        <xdr:cNvPr id="420" name="Rectángulo 419">
          <a:extLst>
            <a:ext uri="{FF2B5EF4-FFF2-40B4-BE49-F238E27FC236}">
              <a16:creationId xmlns:a16="http://schemas.microsoft.com/office/drawing/2014/main" id="{00000000-0008-0000-1400-0000A4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17</xdr:row>
      <xdr:rowOff>4330</xdr:rowOff>
    </xdr:from>
    <xdr:to>
      <xdr:col>7</xdr:col>
      <xdr:colOff>2773337</xdr:colOff>
      <xdr:row>17</xdr:row>
      <xdr:rowOff>22330</xdr:rowOff>
    </xdr:to>
    <xdr:sp macro="" textlink="">
      <xdr:nvSpPr>
        <xdr:cNvPr id="421" name="Rectángulo 420">
          <a:extLst>
            <a:ext uri="{FF2B5EF4-FFF2-40B4-BE49-F238E27FC236}">
              <a16:creationId xmlns:a16="http://schemas.microsoft.com/office/drawing/2014/main" id="{00000000-0008-0000-1400-0000A5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17</xdr:row>
      <xdr:rowOff>987792</xdr:rowOff>
    </xdr:from>
    <xdr:to>
      <xdr:col>7</xdr:col>
      <xdr:colOff>2772000</xdr:colOff>
      <xdr:row>17</xdr:row>
      <xdr:rowOff>998592</xdr:rowOff>
    </xdr:to>
    <xdr:sp macro="" textlink="">
      <xdr:nvSpPr>
        <xdr:cNvPr id="422" name="Rectángulo 421">
          <a:extLst>
            <a:ext uri="{FF2B5EF4-FFF2-40B4-BE49-F238E27FC236}">
              <a16:creationId xmlns:a16="http://schemas.microsoft.com/office/drawing/2014/main" id="{00000000-0008-0000-1400-0000A6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17</xdr:row>
      <xdr:rowOff>4330</xdr:rowOff>
    </xdr:from>
    <xdr:to>
      <xdr:col>5</xdr:col>
      <xdr:colOff>2773337</xdr:colOff>
      <xdr:row>17</xdr:row>
      <xdr:rowOff>22330</xdr:rowOff>
    </xdr:to>
    <xdr:sp macro="" textlink="">
      <xdr:nvSpPr>
        <xdr:cNvPr id="423" name="Rectángulo 422">
          <a:extLst>
            <a:ext uri="{FF2B5EF4-FFF2-40B4-BE49-F238E27FC236}">
              <a16:creationId xmlns:a16="http://schemas.microsoft.com/office/drawing/2014/main" id="{00000000-0008-0000-1400-0000A7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17</xdr:row>
      <xdr:rowOff>987792</xdr:rowOff>
    </xdr:from>
    <xdr:to>
      <xdr:col>5</xdr:col>
      <xdr:colOff>2772000</xdr:colOff>
      <xdr:row>17</xdr:row>
      <xdr:rowOff>998592</xdr:rowOff>
    </xdr:to>
    <xdr:sp macro="" textlink="">
      <xdr:nvSpPr>
        <xdr:cNvPr id="424" name="Rectángulo 423">
          <a:extLst>
            <a:ext uri="{FF2B5EF4-FFF2-40B4-BE49-F238E27FC236}">
              <a16:creationId xmlns:a16="http://schemas.microsoft.com/office/drawing/2014/main" id="{00000000-0008-0000-1400-0000A8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17</xdr:row>
      <xdr:rowOff>4330</xdr:rowOff>
    </xdr:from>
    <xdr:to>
      <xdr:col>3</xdr:col>
      <xdr:colOff>2773337</xdr:colOff>
      <xdr:row>17</xdr:row>
      <xdr:rowOff>22330</xdr:rowOff>
    </xdr:to>
    <xdr:sp macro="" textlink="">
      <xdr:nvSpPr>
        <xdr:cNvPr id="425" name="Rectángulo 424">
          <a:extLst>
            <a:ext uri="{FF2B5EF4-FFF2-40B4-BE49-F238E27FC236}">
              <a16:creationId xmlns:a16="http://schemas.microsoft.com/office/drawing/2014/main" id="{00000000-0008-0000-1400-0000A9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17</xdr:row>
      <xdr:rowOff>987792</xdr:rowOff>
    </xdr:from>
    <xdr:to>
      <xdr:col>3</xdr:col>
      <xdr:colOff>2772000</xdr:colOff>
      <xdr:row>17</xdr:row>
      <xdr:rowOff>998592</xdr:rowOff>
    </xdr:to>
    <xdr:sp macro="" textlink="">
      <xdr:nvSpPr>
        <xdr:cNvPr id="426" name="Rectángulo 425">
          <a:extLst>
            <a:ext uri="{FF2B5EF4-FFF2-40B4-BE49-F238E27FC236}">
              <a16:creationId xmlns:a16="http://schemas.microsoft.com/office/drawing/2014/main" id="{00000000-0008-0000-1400-0000AA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21</xdr:row>
      <xdr:rowOff>4330</xdr:rowOff>
    </xdr:from>
    <xdr:to>
      <xdr:col>3</xdr:col>
      <xdr:colOff>2773337</xdr:colOff>
      <xdr:row>21</xdr:row>
      <xdr:rowOff>22330</xdr:rowOff>
    </xdr:to>
    <xdr:sp macro="" textlink="">
      <xdr:nvSpPr>
        <xdr:cNvPr id="427" name="Rectángulo 426">
          <a:extLst>
            <a:ext uri="{FF2B5EF4-FFF2-40B4-BE49-F238E27FC236}">
              <a16:creationId xmlns:a16="http://schemas.microsoft.com/office/drawing/2014/main" id="{00000000-0008-0000-1400-0000AB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xdr:row>
      <xdr:rowOff>987792</xdr:rowOff>
    </xdr:from>
    <xdr:to>
      <xdr:col>3</xdr:col>
      <xdr:colOff>2772000</xdr:colOff>
      <xdr:row>21</xdr:row>
      <xdr:rowOff>998592</xdr:rowOff>
    </xdr:to>
    <xdr:sp macro="" textlink="">
      <xdr:nvSpPr>
        <xdr:cNvPr id="428" name="Rectángulo 427">
          <a:extLst>
            <a:ext uri="{FF2B5EF4-FFF2-40B4-BE49-F238E27FC236}">
              <a16:creationId xmlns:a16="http://schemas.microsoft.com/office/drawing/2014/main" id="{00000000-0008-0000-1400-0000AC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21</xdr:row>
      <xdr:rowOff>4330</xdr:rowOff>
    </xdr:from>
    <xdr:to>
      <xdr:col>5</xdr:col>
      <xdr:colOff>2773337</xdr:colOff>
      <xdr:row>21</xdr:row>
      <xdr:rowOff>22330</xdr:rowOff>
    </xdr:to>
    <xdr:sp macro="" textlink="">
      <xdr:nvSpPr>
        <xdr:cNvPr id="429" name="Rectángulo 428">
          <a:extLst>
            <a:ext uri="{FF2B5EF4-FFF2-40B4-BE49-F238E27FC236}">
              <a16:creationId xmlns:a16="http://schemas.microsoft.com/office/drawing/2014/main" id="{00000000-0008-0000-1400-0000AD010000}"/>
            </a:ext>
          </a:extLst>
        </xdr:cNvPr>
        <xdr:cNvSpPr/>
      </xdr:nvSpPr>
      <xdr:spPr bwMode="auto">
        <a:xfrm>
          <a:off x="1087992" y="554365"/>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xdr:row>
      <xdr:rowOff>987792</xdr:rowOff>
    </xdr:from>
    <xdr:to>
      <xdr:col>5</xdr:col>
      <xdr:colOff>2772000</xdr:colOff>
      <xdr:row>21</xdr:row>
      <xdr:rowOff>998592</xdr:rowOff>
    </xdr:to>
    <xdr:sp macro="" textlink="">
      <xdr:nvSpPr>
        <xdr:cNvPr id="430" name="Rectángulo 429">
          <a:extLst>
            <a:ext uri="{FF2B5EF4-FFF2-40B4-BE49-F238E27FC236}">
              <a16:creationId xmlns:a16="http://schemas.microsoft.com/office/drawing/2014/main" id="{00000000-0008-0000-1400-0000AE010000}"/>
            </a:ext>
          </a:extLst>
        </xdr:cNvPr>
        <xdr:cNvSpPr/>
      </xdr:nvSpPr>
      <xdr:spPr bwMode="auto">
        <a:xfrm>
          <a:off x="1086655" y="1537827"/>
          <a:ext cx="277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21</xdr:row>
      <xdr:rowOff>4330</xdr:rowOff>
    </xdr:from>
    <xdr:to>
      <xdr:col>7</xdr:col>
      <xdr:colOff>2773337</xdr:colOff>
      <xdr:row>21</xdr:row>
      <xdr:rowOff>22330</xdr:rowOff>
    </xdr:to>
    <xdr:sp macro="" textlink="">
      <xdr:nvSpPr>
        <xdr:cNvPr id="431" name="Rectángulo 430">
          <a:extLst>
            <a:ext uri="{FF2B5EF4-FFF2-40B4-BE49-F238E27FC236}">
              <a16:creationId xmlns:a16="http://schemas.microsoft.com/office/drawing/2014/main" id="{00000000-0008-0000-1400-0000AF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xdr:row>
      <xdr:rowOff>987792</xdr:rowOff>
    </xdr:from>
    <xdr:to>
      <xdr:col>7</xdr:col>
      <xdr:colOff>2772000</xdr:colOff>
      <xdr:row>21</xdr:row>
      <xdr:rowOff>998592</xdr:rowOff>
    </xdr:to>
    <xdr:sp macro="" textlink="">
      <xdr:nvSpPr>
        <xdr:cNvPr id="432" name="Rectángulo 431">
          <a:extLst>
            <a:ext uri="{FF2B5EF4-FFF2-40B4-BE49-F238E27FC236}">
              <a16:creationId xmlns:a16="http://schemas.microsoft.com/office/drawing/2014/main" id="{00000000-0008-0000-1400-0000B0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21</xdr:row>
      <xdr:rowOff>4330</xdr:rowOff>
    </xdr:from>
    <xdr:to>
      <xdr:col>9</xdr:col>
      <xdr:colOff>2773337</xdr:colOff>
      <xdr:row>21</xdr:row>
      <xdr:rowOff>22330</xdr:rowOff>
    </xdr:to>
    <xdr:sp macro="" textlink="">
      <xdr:nvSpPr>
        <xdr:cNvPr id="433" name="Rectángulo 432">
          <a:extLst>
            <a:ext uri="{FF2B5EF4-FFF2-40B4-BE49-F238E27FC236}">
              <a16:creationId xmlns:a16="http://schemas.microsoft.com/office/drawing/2014/main" id="{00000000-0008-0000-1400-0000B1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xdr:row>
      <xdr:rowOff>987792</xdr:rowOff>
    </xdr:from>
    <xdr:to>
      <xdr:col>9</xdr:col>
      <xdr:colOff>2772000</xdr:colOff>
      <xdr:row>21</xdr:row>
      <xdr:rowOff>998592</xdr:rowOff>
    </xdr:to>
    <xdr:sp macro="" textlink="">
      <xdr:nvSpPr>
        <xdr:cNvPr id="434" name="Rectángulo 433">
          <a:extLst>
            <a:ext uri="{FF2B5EF4-FFF2-40B4-BE49-F238E27FC236}">
              <a16:creationId xmlns:a16="http://schemas.microsoft.com/office/drawing/2014/main" id="{00000000-0008-0000-1400-0000B2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21</xdr:row>
      <xdr:rowOff>4330</xdr:rowOff>
    </xdr:from>
    <xdr:to>
      <xdr:col>11</xdr:col>
      <xdr:colOff>2773337</xdr:colOff>
      <xdr:row>21</xdr:row>
      <xdr:rowOff>22330</xdr:rowOff>
    </xdr:to>
    <xdr:sp macro="" textlink="">
      <xdr:nvSpPr>
        <xdr:cNvPr id="435" name="Rectángulo 434">
          <a:extLst>
            <a:ext uri="{FF2B5EF4-FFF2-40B4-BE49-F238E27FC236}">
              <a16:creationId xmlns:a16="http://schemas.microsoft.com/office/drawing/2014/main" id="{00000000-0008-0000-1400-0000B3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xdr:row>
      <xdr:rowOff>987792</xdr:rowOff>
    </xdr:from>
    <xdr:to>
      <xdr:col>11</xdr:col>
      <xdr:colOff>2772000</xdr:colOff>
      <xdr:row>21</xdr:row>
      <xdr:rowOff>998592</xdr:rowOff>
    </xdr:to>
    <xdr:sp macro="" textlink="">
      <xdr:nvSpPr>
        <xdr:cNvPr id="436" name="Rectángulo 435">
          <a:extLst>
            <a:ext uri="{FF2B5EF4-FFF2-40B4-BE49-F238E27FC236}">
              <a16:creationId xmlns:a16="http://schemas.microsoft.com/office/drawing/2014/main" id="{00000000-0008-0000-1400-0000B4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23</xdr:row>
      <xdr:rowOff>4330</xdr:rowOff>
    </xdr:from>
    <xdr:to>
      <xdr:col>3</xdr:col>
      <xdr:colOff>2773337</xdr:colOff>
      <xdr:row>23</xdr:row>
      <xdr:rowOff>22330</xdr:rowOff>
    </xdr:to>
    <xdr:sp macro="" textlink="">
      <xdr:nvSpPr>
        <xdr:cNvPr id="437" name="Rectángulo 436">
          <a:extLst>
            <a:ext uri="{FF2B5EF4-FFF2-40B4-BE49-F238E27FC236}">
              <a16:creationId xmlns:a16="http://schemas.microsoft.com/office/drawing/2014/main" id="{00000000-0008-0000-1400-0000B5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xdr:row>
      <xdr:rowOff>987792</xdr:rowOff>
    </xdr:from>
    <xdr:to>
      <xdr:col>3</xdr:col>
      <xdr:colOff>2772000</xdr:colOff>
      <xdr:row>23</xdr:row>
      <xdr:rowOff>998592</xdr:rowOff>
    </xdr:to>
    <xdr:sp macro="" textlink="">
      <xdr:nvSpPr>
        <xdr:cNvPr id="438" name="Rectángulo 437">
          <a:extLst>
            <a:ext uri="{FF2B5EF4-FFF2-40B4-BE49-F238E27FC236}">
              <a16:creationId xmlns:a16="http://schemas.microsoft.com/office/drawing/2014/main" id="{00000000-0008-0000-1400-0000B6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23</xdr:row>
      <xdr:rowOff>4330</xdr:rowOff>
    </xdr:from>
    <xdr:to>
      <xdr:col>5</xdr:col>
      <xdr:colOff>2773337</xdr:colOff>
      <xdr:row>23</xdr:row>
      <xdr:rowOff>22330</xdr:rowOff>
    </xdr:to>
    <xdr:sp macro="" textlink="">
      <xdr:nvSpPr>
        <xdr:cNvPr id="439" name="Rectángulo 438">
          <a:extLst>
            <a:ext uri="{FF2B5EF4-FFF2-40B4-BE49-F238E27FC236}">
              <a16:creationId xmlns:a16="http://schemas.microsoft.com/office/drawing/2014/main" id="{00000000-0008-0000-1400-0000B7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xdr:row>
      <xdr:rowOff>987792</xdr:rowOff>
    </xdr:from>
    <xdr:to>
      <xdr:col>5</xdr:col>
      <xdr:colOff>2772000</xdr:colOff>
      <xdr:row>23</xdr:row>
      <xdr:rowOff>998592</xdr:rowOff>
    </xdr:to>
    <xdr:sp macro="" textlink="">
      <xdr:nvSpPr>
        <xdr:cNvPr id="440" name="Rectángulo 439">
          <a:extLst>
            <a:ext uri="{FF2B5EF4-FFF2-40B4-BE49-F238E27FC236}">
              <a16:creationId xmlns:a16="http://schemas.microsoft.com/office/drawing/2014/main" id="{00000000-0008-0000-1400-0000B8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23</xdr:row>
      <xdr:rowOff>4330</xdr:rowOff>
    </xdr:from>
    <xdr:to>
      <xdr:col>7</xdr:col>
      <xdr:colOff>2773337</xdr:colOff>
      <xdr:row>23</xdr:row>
      <xdr:rowOff>22330</xdr:rowOff>
    </xdr:to>
    <xdr:sp macro="" textlink="">
      <xdr:nvSpPr>
        <xdr:cNvPr id="441" name="Rectángulo 440">
          <a:extLst>
            <a:ext uri="{FF2B5EF4-FFF2-40B4-BE49-F238E27FC236}">
              <a16:creationId xmlns:a16="http://schemas.microsoft.com/office/drawing/2014/main" id="{00000000-0008-0000-1400-0000B9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xdr:row>
      <xdr:rowOff>987792</xdr:rowOff>
    </xdr:from>
    <xdr:to>
      <xdr:col>7</xdr:col>
      <xdr:colOff>2772000</xdr:colOff>
      <xdr:row>23</xdr:row>
      <xdr:rowOff>998592</xdr:rowOff>
    </xdr:to>
    <xdr:sp macro="" textlink="">
      <xdr:nvSpPr>
        <xdr:cNvPr id="442" name="Rectángulo 441">
          <a:extLst>
            <a:ext uri="{FF2B5EF4-FFF2-40B4-BE49-F238E27FC236}">
              <a16:creationId xmlns:a16="http://schemas.microsoft.com/office/drawing/2014/main" id="{00000000-0008-0000-1400-0000BA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23</xdr:row>
      <xdr:rowOff>4330</xdr:rowOff>
    </xdr:from>
    <xdr:to>
      <xdr:col>9</xdr:col>
      <xdr:colOff>2773337</xdr:colOff>
      <xdr:row>23</xdr:row>
      <xdr:rowOff>22330</xdr:rowOff>
    </xdr:to>
    <xdr:sp macro="" textlink="">
      <xdr:nvSpPr>
        <xdr:cNvPr id="443" name="Rectángulo 442">
          <a:extLst>
            <a:ext uri="{FF2B5EF4-FFF2-40B4-BE49-F238E27FC236}">
              <a16:creationId xmlns:a16="http://schemas.microsoft.com/office/drawing/2014/main" id="{00000000-0008-0000-1400-0000BB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xdr:row>
      <xdr:rowOff>987792</xdr:rowOff>
    </xdr:from>
    <xdr:to>
      <xdr:col>9</xdr:col>
      <xdr:colOff>2772000</xdr:colOff>
      <xdr:row>23</xdr:row>
      <xdr:rowOff>998592</xdr:rowOff>
    </xdr:to>
    <xdr:sp macro="" textlink="">
      <xdr:nvSpPr>
        <xdr:cNvPr id="444" name="Rectángulo 443">
          <a:extLst>
            <a:ext uri="{FF2B5EF4-FFF2-40B4-BE49-F238E27FC236}">
              <a16:creationId xmlns:a16="http://schemas.microsoft.com/office/drawing/2014/main" id="{00000000-0008-0000-1400-0000BC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23</xdr:row>
      <xdr:rowOff>4330</xdr:rowOff>
    </xdr:from>
    <xdr:to>
      <xdr:col>11</xdr:col>
      <xdr:colOff>2773337</xdr:colOff>
      <xdr:row>23</xdr:row>
      <xdr:rowOff>22330</xdr:rowOff>
    </xdr:to>
    <xdr:sp macro="" textlink="">
      <xdr:nvSpPr>
        <xdr:cNvPr id="445" name="Rectángulo 444">
          <a:extLst>
            <a:ext uri="{FF2B5EF4-FFF2-40B4-BE49-F238E27FC236}">
              <a16:creationId xmlns:a16="http://schemas.microsoft.com/office/drawing/2014/main" id="{00000000-0008-0000-1400-0000BD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xdr:row>
      <xdr:rowOff>987792</xdr:rowOff>
    </xdr:from>
    <xdr:to>
      <xdr:col>11</xdr:col>
      <xdr:colOff>2772000</xdr:colOff>
      <xdr:row>23</xdr:row>
      <xdr:rowOff>998592</xdr:rowOff>
    </xdr:to>
    <xdr:sp macro="" textlink="">
      <xdr:nvSpPr>
        <xdr:cNvPr id="446" name="Rectángulo 445">
          <a:extLst>
            <a:ext uri="{FF2B5EF4-FFF2-40B4-BE49-F238E27FC236}">
              <a16:creationId xmlns:a16="http://schemas.microsoft.com/office/drawing/2014/main" id="{00000000-0008-0000-1400-0000BE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25</xdr:row>
      <xdr:rowOff>4330</xdr:rowOff>
    </xdr:from>
    <xdr:to>
      <xdr:col>3</xdr:col>
      <xdr:colOff>2773337</xdr:colOff>
      <xdr:row>25</xdr:row>
      <xdr:rowOff>22330</xdr:rowOff>
    </xdr:to>
    <xdr:sp macro="" textlink="">
      <xdr:nvSpPr>
        <xdr:cNvPr id="447" name="Rectángulo 446">
          <a:extLst>
            <a:ext uri="{FF2B5EF4-FFF2-40B4-BE49-F238E27FC236}">
              <a16:creationId xmlns:a16="http://schemas.microsoft.com/office/drawing/2014/main" id="{00000000-0008-0000-1400-0000BF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25</xdr:row>
      <xdr:rowOff>987792</xdr:rowOff>
    </xdr:from>
    <xdr:to>
      <xdr:col>3</xdr:col>
      <xdr:colOff>2772000</xdr:colOff>
      <xdr:row>25</xdr:row>
      <xdr:rowOff>998592</xdr:rowOff>
    </xdr:to>
    <xdr:sp macro="" textlink="">
      <xdr:nvSpPr>
        <xdr:cNvPr id="448" name="Rectángulo 447">
          <a:extLst>
            <a:ext uri="{FF2B5EF4-FFF2-40B4-BE49-F238E27FC236}">
              <a16:creationId xmlns:a16="http://schemas.microsoft.com/office/drawing/2014/main" id="{00000000-0008-0000-1400-0000C0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25</xdr:row>
      <xdr:rowOff>4330</xdr:rowOff>
    </xdr:from>
    <xdr:to>
      <xdr:col>5</xdr:col>
      <xdr:colOff>2773337</xdr:colOff>
      <xdr:row>25</xdr:row>
      <xdr:rowOff>22330</xdr:rowOff>
    </xdr:to>
    <xdr:sp macro="" textlink="">
      <xdr:nvSpPr>
        <xdr:cNvPr id="449" name="Rectángulo 448">
          <a:extLst>
            <a:ext uri="{FF2B5EF4-FFF2-40B4-BE49-F238E27FC236}">
              <a16:creationId xmlns:a16="http://schemas.microsoft.com/office/drawing/2014/main" id="{00000000-0008-0000-1400-0000C1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25</xdr:row>
      <xdr:rowOff>987792</xdr:rowOff>
    </xdr:from>
    <xdr:to>
      <xdr:col>5</xdr:col>
      <xdr:colOff>2772000</xdr:colOff>
      <xdr:row>25</xdr:row>
      <xdr:rowOff>998592</xdr:rowOff>
    </xdr:to>
    <xdr:sp macro="" textlink="">
      <xdr:nvSpPr>
        <xdr:cNvPr id="450" name="Rectángulo 449">
          <a:extLst>
            <a:ext uri="{FF2B5EF4-FFF2-40B4-BE49-F238E27FC236}">
              <a16:creationId xmlns:a16="http://schemas.microsoft.com/office/drawing/2014/main" id="{00000000-0008-0000-1400-0000C2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25</xdr:row>
      <xdr:rowOff>4330</xdr:rowOff>
    </xdr:from>
    <xdr:to>
      <xdr:col>7</xdr:col>
      <xdr:colOff>2773337</xdr:colOff>
      <xdr:row>25</xdr:row>
      <xdr:rowOff>22330</xdr:rowOff>
    </xdr:to>
    <xdr:sp macro="" textlink="">
      <xdr:nvSpPr>
        <xdr:cNvPr id="451" name="Rectángulo 450">
          <a:extLst>
            <a:ext uri="{FF2B5EF4-FFF2-40B4-BE49-F238E27FC236}">
              <a16:creationId xmlns:a16="http://schemas.microsoft.com/office/drawing/2014/main" id="{00000000-0008-0000-1400-0000C3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25</xdr:row>
      <xdr:rowOff>987792</xdr:rowOff>
    </xdr:from>
    <xdr:to>
      <xdr:col>7</xdr:col>
      <xdr:colOff>2772000</xdr:colOff>
      <xdr:row>25</xdr:row>
      <xdr:rowOff>998592</xdr:rowOff>
    </xdr:to>
    <xdr:sp macro="" textlink="">
      <xdr:nvSpPr>
        <xdr:cNvPr id="452" name="Rectángulo 451">
          <a:extLst>
            <a:ext uri="{FF2B5EF4-FFF2-40B4-BE49-F238E27FC236}">
              <a16:creationId xmlns:a16="http://schemas.microsoft.com/office/drawing/2014/main" id="{00000000-0008-0000-1400-0000C4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25</xdr:row>
      <xdr:rowOff>4330</xdr:rowOff>
    </xdr:from>
    <xdr:to>
      <xdr:col>9</xdr:col>
      <xdr:colOff>2773337</xdr:colOff>
      <xdr:row>25</xdr:row>
      <xdr:rowOff>22330</xdr:rowOff>
    </xdr:to>
    <xdr:sp macro="" textlink="">
      <xdr:nvSpPr>
        <xdr:cNvPr id="453" name="Rectángulo 452">
          <a:extLst>
            <a:ext uri="{FF2B5EF4-FFF2-40B4-BE49-F238E27FC236}">
              <a16:creationId xmlns:a16="http://schemas.microsoft.com/office/drawing/2014/main" id="{00000000-0008-0000-1400-0000C5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25</xdr:row>
      <xdr:rowOff>987792</xdr:rowOff>
    </xdr:from>
    <xdr:to>
      <xdr:col>9</xdr:col>
      <xdr:colOff>2772000</xdr:colOff>
      <xdr:row>25</xdr:row>
      <xdr:rowOff>998592</xdr:rowOff>
    </xdr:to>
    <xdr:sp macro="" textlink="">
      <xdr:nvSpPr>
        <xdr:cNvPr id="454" name="Rectángulo 453">
          <a:extLst>
            <a:ext uri="{FF2B5EF4-FFF2-40B4-BE49-F238E27FC236}">
              <a16:creationId xmlns:a16="http://schemas.microsoft.com/office/drawing/2014/main" id="{00000000-0008-0000-1400-0000C6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25</xdr:row>
      <xdr:rowOff>4330</xdr:rowOff>
    </xdr:from>
    <xdr:to>
      <xdr:col>11</xdr:col>
      <xdr:colOff>2773337</xdr:colOff>
      <xdr:row>25</xdr:row>
      <xdr:rowOff>22330</xdr:rowOff>
    </xdr:to>
    <xdr:sp macro="" textlink="">
      <xdr:nvSpPr>
        <xdr:cNvPr id="455" name="Rectángulo 454">
          <a:extLst>
            <a:ext uri="{FF2B5EF4-FFF2-40B4-BE49-F238E27FC236}">
              <a16:creationId xmlns:a16="http://schemas.microsoft.com/office/drawing/2014/main" id="{00000000-0008-0000-1400-0000C7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25</xdr:row>
      <xdr:rowOff>987792</xdr:rowOff>
    </xdr:from>
    <xdr:to>
      <xdr:col>11</xdr:col>
      <xdr:colOff>2772000</xdr:colOff>
      <xdr:row>25</xdr:row>
      <xdr:rowOff>998592</xdr:rowOff>
    </xdr:to>
    <xdr:sp macro="" textlink="">
      <xdr:nvSpPr>
        <xdr:cNvPr id="456" name="Rectángulo 455">
          <a:extLst>
            <a:ext uri="{FF2B5EF4-FFF2-40B4-BE49-F238E27FC236}">
              <a16:creationId xmlns:a16="http://schemas.microsoft.com/office/drawing/2014/main" id="{00000000-0008-0000-1400-0000C8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27</xdr:row>
      <xdr:rowOff>4330</xdr:rowOff>
    </xdr:from>
    <xdr:to>
      <xdr:col>3</xdr:col>
      <xdr:colOff>2773337</xdr:colOff>
      <xdr:row>27</xdr:row>
      <xdr:rowOff>22330</xdr:rowOff>
    </xdr:to>
    <xdr:sp macro="" textlink="">
      <xdr:nvSpPr>
        <xdr:cNvPr id="457" name="Rectángulo 456">
          <a:extLst>
            <a:ext uri="{FF2B5EF4-FFF2-40B4-BE49-F238E27FC236}">
              <a16:creationId xmlns:a16="http://schemas.microsoft.com/office/drawing/2014/main" id="{00000000-0008-0000-1400-0000C9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27</xdr:row>
      <xdr:rowOff>987792</xdr:rowOff>
    </xdr:from>
    <xdr:to>
      <xdr:col>3</xdr:col>
      <xdr:colOff>2772000</xdr:colOff>
      <xdr:row>27</xdr:row>
      <xdr:rowOff>998592</xdr:rowOff>
    </xdr:to>
    <xdr:sp macro="" textlink="">
      <xdr:nvSpPr>
        <xdr:cNvPr id="458" name="Rectángulo 457">
          <a:extLst>
            <a:ext uri="{FF2B5EF4-FFF2-40B4-BE49-F238E27FC236}">
              <a16:creationId xmlns:a16="http://schemas.microsoft.com/office/drawing/2014/main" id="{00000000-0008-0000-1400-0000CA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27</xdr:row>
      <xdr:rowOff>4330</xdr:rowOff>
    </xdr:from>
    <xdr:to>
      <xdr:col>5</xdr:col>
      <xdr:colOff>2773337</xdr:colOff>
      <xdr:row>27</xdr:row>
      <xdr:rowOff>22330</xdr:rowOff>
    </xdr:to>
    <xdr:sp macro="" textlink="">
      <xdr:nvSpPr>
        <xdr:cNvPr id="459" name="Rectángulo 458">
          <a:extLst>
            <a:ext uri="{FF2B5EF4-FFF2-40B4-BE49-F238E27FC236}">
              <a16:creationId xmlns:a16="http://schemas.microsoft.com/office/drawing/2014/main" id="{00000000-0008-0000-1400-0000CB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27</xdr:row>
      <xdr:rowOff>987792</xdr:rowOff>
    </xdr:from>
    <xdr:to>
      <xdr:col>5</xdr:col>
      <xdr:colOff>2772000</xdr:colOff>
      <xdr:row>27</xdr:row>
      <xdr:rowOff>998592</xdr:rowOff>
    </xdr:to>
    <xdr:sp macro="" textlink="">
      <xdr:nvSpPr>
        <xdr:cNvPr id="460" name="Rectángulo 459">
          <a:extLst>
            <a:ext uri="{FF2B5EF4-FFF2-40B4-BE49-F238E27FC236}">
              <a16:creationId xmlns:a16="http://schemas.microsoft.com/office/drawing/2014/main" id="{00000000-0008-0000-1400-0000CC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27</xdr:row>
      <xdr:rowOff>4330</xdr:rowOff>
    </xdr:from>
    <xdr:to>
      <xdr:col>7</xdr:col>
      <xdr:colOff>2773337</xdr:colOff>
      <xdr:row>27</xdr:row>
      <xdr:rowOff>22330</xdr:rowOff>
    </xdr:to>
    <xdr:sp macro="" textlink="">
      <xdr:nvSpPr>
        <xdr:cNvPr id="461" name="Rectángulo 460">
          <a:extLst>
            <a:ext uri="{FF2B5EF4-FFF2-40B4-BE49-F238E27FC236}">
              <a16:creationId xmlns:a16="http://schemas.microsoft.com/office/drawing/2014/main" id="{00000000-0008-0000-1400-0000CD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27</xdr:row>
      <xdr:rowOff>987792</xdr:rowOff>
    </xdr:from>
    <xdr:to>
      <xdr:col>7</xdr:col>
      <xdr:colOff>2772000</xdr:colOff>
      <xdr:row>27</xdr:row>
      <xdr:rowOff>998592</xdr:rowOff>
    </xdr:to>
    <xdr:sp macro="" textlink="">
      <xdr:nvSpPr>
        <xdr:cNvPr id="462" name="Rectángulo 461">
          <a:extLst>
            <a:ext uri="{FF2B5EF4-FFF2-40B4-BE49-F238E27FC236}">
              <a16:creationId xmlns:a16="http://schemas.microsoft.com/office/drawing/2014/main" id="{00000000-0008-0000-1400-0000CE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27</xdr:row>
      <xdr:rowOff>4330</xdr:rowOff>
    </xdr:from>
    <xdr:to>
      <xdr:col>9</xdr:col>
      <xdr:colOff>2773337</xdr:colOff>
      <xdr:row>27</xdr:row>
      <xdr:rowOff>22330</xdr:rowOff>
    </xdr:to>
    <xdr:sp macro="" textlink="">
      <xdr:nvSpPr>
        <xdr:cNvPr id="463" name="Rectángulo 462">
          <a:extLst>
            <a:ext uri="{FF2B5EF4-FFF2-40B4-BE49-F238E27FC236}">
              <a16:creationId xmlns:a16="http://schemas.microsoft.com/office/drawing/2014/main" id="{00000000-0008-0000-1400-0000CF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27</xdr:row>
      <xdr:rowOff>987792</xdr:rowOff>
    </xdr:from>
    <xdr:to>
      <xdr:col>9</xdr:col>
      <xdr:colOff>2772000</xdr:colOff>
      <xdr:row>27</xdr:row>
      <xdr:rowOff>998592</xdr:rowOff>
    </xdr:to>
    <xdr:sp macro="" textlink="">
      <xdr:nvSpPr>
        <xdr:cNvPr id="464" name="Rectángulo 463">
          <a:extLst>
            <a:ext uri="{FF2B5EF4-FFF2-40B4-BE49-F238E27FC236}">
              <a16:creationId xmlns:a16="http://schemas.microsoft.com/office/drawing/2014/main" id="{00000000-0008-0000-1400-0000D0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27</xdr:row>
      <xdr:rowOff>4330</xdr:rowOff>
    </xdr:from>
    <xdr:to>
      <xdr:col>11</xdr:col>
      <xdr:colOff>2773337</xdr:colOff>
      <xdr:row>27</xdr:row>
      <xdr:rowOff>22330</xdr:rowOff>
    </xdr:to>
    <xdr:sp macro="" textlink="">
      <xdr:nvSpPr>
        <xdr:cNvPr id="465" name="Rectángulo 464">
          <a:extLst>
            <a:ext uri="{FF2B5EF4-FFF2-40B4-BE49-F238E27FC236}">
              <a16:creationId xmlns:a16="http://schemas.microsoft.com/office/drawing/2014/main" id="{00000000-0008-0000-1400-0000D1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27</xdr:row>
      <xdr:rowOff>987792</xdr:rowOff>
    </xdr:from>
    <xdr:to>
      <xdr:col>11</xdr:col>
      <xdr:colOff>2772000</xdr:colOff>
      <xdr:row>27</xdr:row>
      <xdr:rowOff>998592</xdr:rowOff>
    </xdr:to>
    <xdr:sp macro="" textlink="">
      <xdr:nvSpPr>
        <xdr:cNvPr id="466" name="Rectángulo 465">
          <a:extLst>
            <a:ext uri="{FF2B5EF4-FFF2-40B4-BE49-F238E27FC236}">
              <a16:creationId xmlns:a16="http://schemas.microsoft.com/office/drawing/2014/main" id="{00000000-0008-0000-1400-0000D2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29</xdr:row>
      <xdr:rowOff>4330</xdr:rowOff>
    </xdr:from>
    <xdr:to>
      <xdr:col>3</xdr:col>
      <xdr:colOff>2773337</xdr:colOff>
      <xdr:row>29</xdr:row>
      <xdr:rowOff>22330</xdr:rowOff>
    </xdr:to>
    <xdr:sp macro="" textlink="">
      <xdr:nvSpPr>
        <xdr:cNvPr id="467" name="Rectángulo 466">
          <a:extLst>
            <a:ext uri="{FF2B5EF4-FFF2-40B4-BE49-F238E27FC236}">
              <a16:creationId xmlns:a16="http://schemas.microsoft.com/office/drawing/2014/main" id="{00000000-0008-0000-1400-0000D3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29</xdr:row>
      <xdr:rowOff>987792</xdr:rowOff>
    </xdr:from>
    <xdr:to>
      <xdr:col>3</xdr:col>
      <xdr:colOff>2772000</xdr:colOff>
      <xdr:row>29</xdr:row>
      <xdr:rowOff>998592</xdr:rowOff>
    </xdr:to>
    <xdr:sp macro="" textlink="">
      <xdr:nvSpPr>
        <xdr:cNvPr id="468" name="Rectángulo 467">
          <a:extLst>
            <a:ext uri="{FF2B5EF4-FFF2-40B4-BE49-F238E27FC236}">
              <a16:creationId xmlns:a16="http://schemas.microsoft.com/office/drawing/2014/main" id="{00000000-0008-0000-1400-0000D4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29</xdr:row>
      <xdr:rowOff>4330</xdr:rowOff>
    </xdr:from>
    <xdr:to>
      <xdr:col>5</xdr:col>
      <xdr:colOff>2773337</xdr:colOff>
      <xdr:row>29</xdr:row>
      <xdr:rowOff>22330</xdr:rowOff>
    </xdr:to>
    <xdr:sp macro="" textlink="">
      <xdr:nvSpPr>
        <xdr:cNvPr id="469" name="Rectángulo 468">
          <a:extLst>
            <a:ext uri="{FF2B5EF4-FFF2-40B4-BE49-F238E27FC236}">
              <a16:creationId xmlns:a16="http://schemas.microsoft.com/office/drawing/2014/main" id="{00000000-0008-0000-1400-0000D5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29</xdr:row>
      <xdr:rowOff>987792</xdr:rowOff>
    </xdr:from>
    <xdr:to>
      <xdr:col>5</xdr:col>
      <xdr:colOff>2772000</xdr:colOff>
      <xdr:row>29</xdr:row>
      <xdr:rowOff>998592</xdr:rowOff>
    </xdr:to>
    <xdr:sp macro="" textlink="">
      <xdr:nvSpPr>
        <xdr:cNvPr id="470" name="Rectángulo 469">
          <a:extLst>
            <a:ext uri="{FF2B5EF4-FFF2-40B4-BE49-F238E27FC236}">
              <a16:creationId xmlns:a16="http://schemas.microsoft.com/office/drawing/2014/main" id="{00000000-0008-0000-1400-0000D6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29</xdr:row>
      <xdr:rowOff>4330</xdr:rowOff>
    </xdr:from>
    <xdr:to>
      <xdr:col>7</xdr:col>
      <xdr:colOff>2773337</xdr:colOff>
      <xdr:row>29</xdr:row>
      <xdr:rowOff>22330</xdr:rowOff>
    </xdr:to>
    <xdr:sp macro="" textlink="">
      <xdr:nvSpPr>
        <xdr:cNvPr id="471" name="Rectángulo 470">
          <a:extLst>
            <a:ext uri="{FF2B5EF4-FFF2-40B4-BE49-F238E27FC236}">
              <a16:creationId xmlns:a16="http://schemas.microsoft.com/office/drawing/2014/main" id="{00000000-0008-0000-1400-0000D7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29</xdr:row>
      <xdr:rowOff>987792</xdr:rowOff>
    </xdr:from>
    <xdr:to>
      <xdr:col>7</xdr:col>
      <xdr:colOff>2772000</xdr:colOff>
      <xdr:row>29</xdr:row>
      <xdr:rowOff>998592</xdr:rowOff>
    </xdr:to>
    <xdr:sp macro="" textlink="">
      <xdr:nvSpPr>
        <xdr:cNvPr id="472" name="Rectángulo 471">
          <a:extLst>
            <a:ext uri="{FF2B5EF4-FFF2-40B4-BE49-F238E27FC236}">
              <a16:creationId xmlns:a16="http://schemas.microsoft.com/office/drawing/2014/main" id="{00000000-0008-0000-1400-0000D8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29</xdr:row>
      <xdr:rowOff>4330</xdr:rowOff>
    </xdr:from>
    <xdr:to>
      <xdr:col>9</xdr:col>
      <xdr:colOff>2773337</xdr:colOff>
      <xdr:row>29</xdr:row>
      <xdr:rowOff>22330</xdr:rowOff>
    </xdr:to>
    <xdr:sp macro="" textlink="">
      <xdr:nvSpPr>
        <xdr:cNvPr id="473" name="Rectángulo 472">
          <a:extLst>
            <a:ext uri="{FF2B5EF4-FFF2-40B4-BE49-F238E27FC236}">
              <a16:creationId xmlns:a16="http://schemas.microsoft.com/office/drawing/2014/main" id="{00000000-0008-0000-1400-0000D9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29</xdr:row>
      <xdr:rowOff>987792</xdr:rowOff>
    </xdr:from>
    <xdr:to>
      <xdr:col>9</xdr:col>
      <xdr:colOff>2772000</xdr:colOff>
      <xdr:row>29</xdr:row>
      <xdr:rowOff>998592</xdr:rowOff>
    </xdr:to>
    <xdr:sp macro="" textlink="">
      <xdr:nvSpPr>
        <xdr:cNvPr id="474" name="Rectángulo 473">
          <a:extLst>
            <a:ext uri="{FF2B5EF4-FFF2-40B4-BE49-F238E27FC236}">
              <a16:creationId xmlns:a16="http://schemas.microsoft.com/office/drawing/2014/main" id="{00000000-0008-0000-1400-0000DA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29</xdr:row>
      <xdr:rowOff>4330</xdr:rowOff>
    </xdr:from>
    <xdr:to>
      <xdr:col>11</xdr:col>
      <xdr:colOff>2773337</xdr:colOff>
      <xdr:row>29</xdr:row>
      <xdr:rowOff>22330</xdr:rowOff>
    </xdr:to>
    <xdr:sp macro="" textlink="">
      <xdr:nvSpPr>
        <xdr:cNvPr id="475" name="Rectángulo 474">
          <a:extLst>
            <a:ext uri="{FF2B5EF4-FFF2-40B4-BE49-F238E27FC236}">
              <a16:creationId xmlns:a16="http://schemas.microsoft.com/office/drawing/2014/main" id="{00000000-0008-0000-1400-0000DB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29</xdr:row>
      <xdr:rowOff>987792</xdr:rowOff>
    </xdr:from>
    <xdr:to>
      <xdr:col>11</xdr:col>
      <xdr:colOff>2772000</xdr:colOff>
      <xdr:row>29</xdr:row>
      <xdr:rowOff>998592</xdr:rowOff>
    </xdr:to>
    <xdr:sp macro="" textlink="">
      <xdr:nvSpPr>
        <xdr:cNvPr id="476" name="Rectángulo 475">
          <a:extLst>
            <a:ext uri="{FF2B5EF4-FFF2-40B4-BE49-F238E27FC236}">
              <a16:creationId xmlns:a16="http://schemas.microsoft.com/office/drawing/2014/main" id="{00000000-0008-0000-1400-0000DC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1337</xdr:colOff>
      <xdr:row>31</xdr:row>
      <xdr:rowOff>4330</xdr:rowOff>
    </xdr:from>
    <xdr:to>
      <xdr:col>3</xdr:col>
      <xdr:colOff>2773337</xdr:colOff>
      <xdr:row>31</xdr:row>
      <xdr:rowOff>22330</xdr:rowOff>
    </xdr:to>
    <xdr:sp macro="" textlink="">
      <xdr:nvSpPr>
        <xdr:cNvPr id="477" name="Rectángulo 476">
          <a:extLst>
            <a:ext uri="{FF2B5EF4-FFF2-40B4-BE49-F238E27FC236}">
              <a16:creationId xmlns:a16="http://schemas.microsoft.com/office/drawing/2014/main" id="{00000000-0008-0000-1400-0000DD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31</xdr:row>
      <xdr:rowOff>987792</xdr:rowOff>
    </xdr:from>
    <xdr:to>
      <xdr:col>3</xdr:col>
      <xdr:colOff>2772000</xdr:colOff>
      <xdr:row>31</xdr:row>
      <xdr:rowOff>998592</xdr:rowOff>
    </xdr:to>
    <xdr:sp macro="" textlink="">
      <xdr:nvSpPr>
        <xdr:cNvPr id="478" name="Rectángulo 477">
          <a:extLst>
            <a:ext uri="{FF2B5EF4-FFF2-40B4-BE49-F238E27FC236}">
              <a16:creationId xmlns:a16="http://schemas.microsoft.com/office/drawing/2014/main" id="{00000000-0008-0000-1400-0000DE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1337</xdr:colOff>
      <xdr:row>31</xdr:row>
      <xdr:rowOff>4330</xdr:rowOff>
    </xdr:from>
    <xdr:to>
      <xdr:col>5</xdr:col>
      <xdr:colOff>2773337</xdr:colOff>
      <xdr:row>31</xdr:row>
      <xdr:rowOff>22330</xdr:rowOff>
    </xdr:to>
    <xdr:sp macro="" textlink="">
      <xdr:nvSpPr>
        <xdr:cNvPr id="479" name="Rectángulo 478">
          <a:extLst>
            <a:ext uri="{FF2B5EF4-FFF2-40B4-BE49-F238E27FC236}">
              <a16:creationId xmlns:a16="http://schemas.microsoft.com/office/drawing/2014/main" id="{00000000-0008-0000-1400-0000DF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31</xdr:row>
      <xdr:rowOff>987792</xdr:rowOff>
    </xdr:from>
    <xdr:to>
      <xdr:col>5</xdr:col>
      <xdr:colOff>2772000</xdr:colOff>
      <xdr:row>31</xdr:row>
      <xdr:rowOff>998592</xdr:rowOff>
    </xdr:to>
    <xdr:sp macro="" textlink="">
      <xdr:nvSpPr>
        <xdr:cNvPr id="480" name="Rectángulo 479">
          <a:extLst>
            <a:ext uri="{FF2B5EF4-FFF2-40B4-BE49-F238E27FC236}">
              <a16:creationId xmlns:a16="http://schemas.microsoft.com/office/drawing/2014/main" id="{00000000-0008-0000-1400-0000E0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1337</xdr:colOff>
      <xdr:row>31</xdr:row>
      <xdr:rowOff>4330</xdr:rowOff>
    </xdr:from>
    <xdr:to>
      <xdr:col>7</xdr:col>
      <xdr:colOff>2773337</xdr:colOff>
      <xdr:row>31</xdr:row>
      <xdr:rowOff>22330</xdr:rowOff>
    </xdr:to>
    <xdr:sp macro="" textlink="">
      <xdr:nvSpPr>
        <xdr:cNvPr id="481" name="Rectángulo 480">
          <a:extLst>
            <a:ext uri="{FF2B5EF4-FFF2-40B4-BE49-F238E27FC236}">
              <a16:creationId xmlns:a16="http://schemas.microsoft.com/office/drawing/2014/main" id="{00000000-0008-0000-1400-0000E1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31</xdr:row>
      <xdr:rowOff>987792</xdr:rowOff>
    </xdr:from>
    <xdr:to>
      <xdr:col>7</xdr:col>
      <xdr:colOff>2772000</xdr:colOff>
      <xdr:row>31</xdr:row>
      <xdr:rowOff>998592</xdr:rowOff>
    </xdr:to>
    <xdr:sp macro="" textlink="">
      <xdr:nvSpPr>
        <xdr:cNvPr id="482" name="Rectángulo 481">
          <a:extLst>
            <a:ext uri="{FF2B5EF4-FFF2-40B4-BE49-F238E27FC236}">
              <a16:creationId xmlns:a16="http://schemas.microsoft.com/office/drawing/2014/main" id="{00000000-0008-0000-1400-0000E2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1337</xdr:colOff>
      <xdr:row>31</xdr:row>
      <xdr:rowOff>4330</xdr:rowOff>
    </xdr:from>
    <xdr:to>
      <xdr:col>9</xdr:col>
      <xdr:colOff>2773337</xdr:colOff>
      <xdr:row>31</xdr:row>
      <xdr:rowOff>22330</xdr:rowOff>
    </xdr:to>
    <xdr:sp macro="" textlink="">
      <xdr:nvSpPr>
        <xdr:cNvPr id="483" name="Rectángulo 482">
          <a:extLst>
            <a:ext uri="{FF2B5EF4-FFF2-40B4-BE49-F238E27FC236}">
              <a16:creationId xmlns:a16="http://schemas.microsoft.com/office/drawing/2014/main" id="{00000000-0008-0000-1400-0000E3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31</xdr:row>
      <xdr:rowOff>987792</xdr:rowOff>
    </xdr:from>
    <xdr:to>
      <xdr:col>9</xdr:col>
      <xdr:colOff>2772000</xdr:colOff>
      <xdr:row>31</xdr:row>
      <xdr:rowOff>998592</xdr:rowOff>
    </xdr:to>
    <xdr:sp macro="" textlink="">
      <xdr:nvSpPr>
        <xdr:cNvPr id="484" name="Rectángulo 483">
          <a:extLst>
            <a:ext uri="{FF2B5EF4-FFF2-40B4-BE49-F238E27FC236}">
              <a16:creationId xmlns:a16="http://schemas.microsoft.com/office/drawing/2014/main" id="{00000000-0008-0000-1400-0000E4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1337</xdr:colOff>
      <xdr:row>31</xdr:row>
      <xdr:rowOff>4330</xdr:rowOff>
    </xdr:from>
    <xdr:to>
      <xdr:col>11</xdr:col>
      <xdr:colOff>2773337</xdr:colOff>
      <xdr:row>31</xdr:row>
      <xdr:rowOff>22330</xdr:rowOff>
    </xdr:to>
    <xdr:sp macro="" textlink="">
      <xdr:nvSpPr>
        <xdr:cNvPr id="485" name="Rectángulo 484">
          <a:extLst>
            <a:ext uri="{FF2B5EF4-FFF2-40B4-BE49-F238E27FC236}">
              <a16:creationId xmlns:a16="http://schemas.microsoft.com/office/drawing/2014/main" id="{00000000-0008-0000-1400-0000E5010000}"/>
            </a:ext>
          </a:extLst>
        </xdr:cNvPr>
        <xdr:cNvSpPr/>
      </xdr:nvSpPr>
      <xdr:spPr bwMode="auto">
        <a:xfrm>
          <a:off x="4039400" y="10025703"/>
          <a:ext cx="277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31</xdr:row>
      <xdr:rowOff>987792</xdr:rowOff>
    </xdr:from>
    <xdr:to>
      <xdr:col>11</xdr:col>
      <xdr:colOff>2772000</xdr:colOff>
      <xdr:row>31</xdr:row>
      <xdr:rowOff>998592</xdr:rowOff>
    </xdr:to>
    <xdr:sp macro="" textlink="">
      <xdr:nvSpPr>
        <xdr:cNvPr id="486" name="Rectángulo 485">
          <a:extLst>
            <a:ext uri="{FF2B5EF4-FFF2-40B4-BE49-F238E27FC236}">
              <a16:creationId xmlns:a16="http://schemas.microsoft.com/office/drawing/2014/main" id="{00000000-0008-0000-1400-0000E6010000}"/>
            </a:ext>
          </a:extLst>
        </xdr:cNvPr>
        <xdr:cNvSpPr/>
      </xdr:nvSpPr>
      <xdr:spPr bwMode="auto">
        <a:xfrm>
          <a:off x="4038063" y="10818665"/>
          <a:ext cx="277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1386001</xdr:colOff>
      <xdr:row>3</xdr:row>
      <xdr:rowOff>998592</xdr:rowOff>
    </xdr:from>
    <xdr:to>
      <xdr:col>7</xdr:col>
      <xdr:colOff>1387338</xdr:colOff>
      <xdr:row>5</xdr:row>
      <xdr:rowOff>4330</xdr:rowOff>
    </xdr:to>
    <xdr:cxnSp macro="">
      <xdr:nvCxnSpPr>
        <xdr:cNvPr id="3" name="Conector angular 2">
          <a:extLst>
            <a:ext uri="{FF2B5EF4-FFF2-40B4-BE49-F238E27FC236}">
              <a16:creationId xmlns:a16="http://schemas.microsoft.com/office/drawing/2014/main" id="{00000000-0008-0000-1400-000003000000}"/>
            </a:ext>
          </a:extLst>
        </xdr:cNvPr>
        <xdr:cNvCxnSpPr>
          <a:stCxn id="379" idx="0"/>
          <a:endCxn id="374" idx="2"/>
        </xdr:cNvCxnSpPr>
      </xdr:nvCxnSpPr>
      <xdr:spPr>
        <a:xfrm rot="16200000" flipV="1">
          <a:off x="8269575" y="1654525"/>
          <a:ext cx="213133"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5</xdr:row>
      <xdr:rowOff>998592</xdr:rowOff>
    </xdr:from>
    <xdr:to>
      <xdr:col>7</xdr:col>
      <xdr:colOff>1387337</xdr:colOff>
      <xdr:row>7</xdr:row>
      <xdr:rowOff>4330</xdr:rowOff>
    </xdr:to>
    <xdr:cxnSp macro="">
      <xdr:nvCxnSpPr>
        <xdr:cNvPr id="8" name="Conector angular 7">
          <a:extLst>
            <a:ext uri="{FF2B5EF4-FFF2-40B4-BE49-F238E27FC236}">
              <a16:creationId xmlns:a16="http://schemas.microsoft.com/office/drawing/2014/main" id="{00000000-0008-0000-1400-000008000000}"/>
            </a:ext>
          </a:extLst>
        </xdr:cNvPr>
        <xdr:cNvCxnSpPr>
          <a:stCxn id="381" idx="0"/>
          <a:endCxn id="380" idx="2"/>
        </xdr:cNvCxnSpPr>
      </xdr:nvCxnSpPr>
      <xdr:spPr>
        <a:xfrm rot="16200000" flipV="1">
          <a:off x="8269575" y="2861919"/>
          <a:ext cx="213132"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7</xdr:row>
      <xdr:rowOff>998592</xdr:rowOff>
    </xdr:from>
    <xdr:to>
      <xdr:col>9</xdr:col>
      <xdr:colOff>1387337</xdr:colOff>
      <xdr:row>9</xdr:row>
      <xdr:rowOff>4330</xdr:rowOff>
    </xdr:to>
    <xdr:cxnSp macro="">
      <xdr:nvCxnSpPr>
        <xdr:cNvPr id="14" name="Conector angular 13">
          <a:extLst>
            <a:ext uri="{FF2B5EF4-FFF2-40B4-BE49-F238E27FC236}">
              <a16:creationId xmlns:a16="http://schemas.microsoft.com/office/drawing/2014/main" id="{00000000-0008-0000-1400-00000E000000}"/>
            </a:ext>
          </a:extLst>
        </xdr:cNvPr>
        <xdr:cNvCxnSpPr>
          <a:stCxn id="385" idx="0"/>
          <a:endCxn id="382" idx="2"/>
        </xdr:cNvCxnSpPr>
      </xdr:nvCxnSpPr>
      <xdr:spPr>
        <a:xfrm rot="16200000" flipV="1">
          <a:off x="9745279" y="2593609"/>
          <a:ext cx="213132" cy="295274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7</xdr:row>
      <xdr:rowOff>998592</xdr:rowOff>
    </xdr:from>
    <xdr:to>
      <xdr:col>7</xdr:col>
      <xdr:colOff>1386000</xdr:colOff>
      <xdr:row>9</xdr:row>
      <xdr:rowOff>4330</xdr:rowOff>
    </xdr:to>
    <xdr:cxnSp macro="">
      <xdr:nvCxnSpPr>
        <xdr:cNvPr id="497" name="Conector angular 496">
          <a:extLst>
            <a:ext uri="{FF2B5EF4-FFF2-40B4-BE49-F238E27FC236}">
              <a16:creationId xmlns:a16="http://schemas.microsoft.com/office/drawing/2014/main" id="{00000000-0008-0000-1400-0000F1010000}"/>
            </a:ext>
          </a:extLst>
        </xdr:cNvPr>
        <xdr:cNvCxnSpPr>
          <a:stCxn id="383" idx="0"/>
          <a:endCxn id="382" idx="2"/>
        </xdr:cNvCxnSpPr>
      </xdr:nvCxnSpPr>
      <xdr:spPr>
        <a:xfrm rot="5400000" flipH="1" flipV="1">
          <a:off x="6793870" y="2594946"/>
          <a:ext cx="213132" cy="2950072"/>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10</xdr:row>
      <xdr:rowOff>199213</xdr:rowOff>
    </xdr:from>
    <xdr:to>
      <xdr:col>11</xdr:col>
      <xdr:colOff>1393687</xdr:colOff>
      <xdr:row>11</xdr:row>
      <xdr:rowOff>10680</xdr:rowOff>
    </xdr:to>
    <xdr:cxnSp macro="">
      <xdr:nvCxnSpPr>
        <xdr:cNvPr id="498" name="Conector angular 497">
          <a:extLst>
            <a:ext uri="{FF2B5EF4-FFF2-40B4-BE49-F238E27FC236}">
              <a16:creationId xmlns:a16="http://schemas.microsoft.com/office/drawing/2014/main" id="{00000000-0008-0000-1400-0000F2010000}"/>
            </a:ext>
          </a:extLst>
        </xdr:cNvPr>
        <xdr:cNvCxnSpPr>
          <a:stCxn id="387" idx="0"/>
          <a:endCxn id="395" idx="0"/>
        </xdr:cNvCxnSpPr>
      </xdr:nvCxnSpPr>
      <xdr:spPr>
        <a:xfrm rot="5400000" flipH="1" flipV="1">
          <a:off x="8376809" y="-518874"/>
          <a:ext cx="12700" cy="11805634"/>
        </a:xfrm>
        <a:prstGeom prst="bentConnector3">
          <a:avLst>
            <a:gd name="adj1" fmla="val 113971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1387337</xdr:colOff>
      <xdr:row>9</xdr:row>
      <xdr:rowOff>987793</xdr:rowOff>
    </xdr:from>
    <xdr:to>
      <xdr:col>9</xdr:col>
      <xdr:colOff>1386000</xdr:colOff>
      <xdr:row>11</xdr:row>
      <xdr:rowOff>4331</xdr:rowOff>
    </xdr:to>
    <xdr:cxnSp macro="">
      <xdr:nvCxnSpPr>
        <xdr:cNvPr id="499" name="Conector angular 498">
          <a:extLst>
            <a:ext uri="{FF2B5EF4-FFF2-40B4-BE49-F238E27FC236}">
              <a16:creationId xmlns:a16="http://schemas.microsoft.com/office/drawing/2014/main" id="{00000000-0008-0000-1400-0000F3010000}"/>
            </a:ext>
          </a:extLst>
        </xdr:cNvPr>
        <xdr:cNvCxnSpPr>
          <a:stCxn id="391" idx="0"/>
          <a:endCxn id="386" idx="0"/>
        </xdr:cNvCxnSpPr>
      </xdr:nvCxnSpPr>
      <xdr:spPr>
        <a:xfrm rot="5400000" flipH="1" flipV="1">
          <a:off x="9739878" y="3796942"/>
          <a:ext cx="223933" cy="2950071"/>
        </a:xfrm>
        <a:prstGeom prst="bentConnector3">
          <a:avLst>
            <a:gd name="adj1" fmla="val 3842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1386001</xdr:colOff>
      <xdr:row>9</xdr:row>
      <xdr:rowOff>987792</xdr:rowOff>
    </xdr:from>
    <xdr:to>
      <xdr:col>7</xdr:col>
      <xdr:colOff>1387338</xdr:colOff>
      <xdr:row>11</xdr:row>
      <xdr:rowOff>4330</xdr:rowOff>
    </xdr:to>
    <xdr:cxnSp macro="">
      <xdr:nvCxnSpPr>
        <xdr:cNvPr id="500" name="Conector angular 499">
          <a:extLst>
            <a:ext uri="{FF2B5EF4-FFF2-40B4-BE49-F238E27FC236}">
              <a16:creationId xmlns:a16="http://schemas.microsoft.com/office/drawing/2014/main" id="{00000000-0008-0000-1400-0000F4010000}"/>
            </a:ext>
          </a:extLst>
        </xdr:cNvPr>
        <xdr:cNvCxnSpPr>
          <a:stCxn id="391" idx="0"/>
          <a:endCxn id="384" idx="0"/>
        </xdr:cNvCxnSpPr>
      </xdr:nvCxnSpPr>
      <xdr:spPr>
        <a:xfrm rot="16200000" flipV="1">
          <a:off x="6788470" y="3795604"/>
          <a:ext cx="223933" cy="2952746"/>
        </a:xfrm>
        <a:prstGeom prst="bentConnector3">
          <a:avLst>
            <a:gd name="adj1" fmla="val 384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20</xdr:row>
      <xdr:rowOff>115412</xdr:rowOff>
    </xdr:from>
    <xdr:to>
      <xdr:col>11</xdr:col>
      <xdr:colOff>1393686</xdr:colOff>
      <xdr:row>21</xdr:row>
      <xdr:rowOff>10681</xdr:rowOff>
    </xdr:to>
    <xdr:cxnSp macro="">
      <xdr:nvCxnSpPr>
        <xdr:cNvPr id="511" name="Conector angular 510">
          <a:extLst>
            <a:ext uri="{FF2B5EF4-FFF2-40B4-BE49-F238E27FC236}">
              <a16:creationId xmlns:a16="http://schemas.microsoft.com/office/drawing/2014/main" id="{00000000-0008-0000-1400-0000FF010000}"/>
            </a:ext>
          </a:extLst>
        </xdr:cNvPr>
        <xdr:cNvCxnSpPr>
          <a:stCxn id="427" idx="0"/>
          <a:endCxn id="435" idx="0"/>
        </xdr:cNvCxnSpPr>
      </xdr:nvCxnSpPr>
      <xdr:spPr>
        <a:xfrm rot="5400000" flipH="1" flipV="1">
          <a:off x="8394083" y="4023097"/>
          <a:ext cx="12700" cy="11847535"/>
        </a:xfrm>
        <a:prstGeom prst="bentConnector3">
          <a:avLst>
            <a:gd name="adj1" fmla="val 56710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13</xdr:row>
      <xdr:rowOff>0</xdr:rowOff>
    </xdr:from>
    <xdr:to>
      <xdr:col>11</xdr:col>
      <xdr:colOff>0</xdr:colOff>
      <xdr:row>13</xdr:row>
      <xdr:rowOff>12550</xdr:rowOff>
    </xdr:to>
    <xdr:cxnSp macro="">
      <xdr:nvCxnSpPr>
        <xdr:cNvPr id="512" name="Conector angular 511">
          <a:extLst>
            <a:ext uri="{FF2B5EF4-FFF2-40B4-BE49-F238E27FC236}">
              <a16:creationId xmlns:a16="http://schemas.microsoft.com/office/drawing/2014/main" id="{00000000-0008-0000-1400-000000020000}"/>
            </a:ext>
          </a:extLst>
        </xdr:cNvPr>
        <xdr:cNvCxnSpPr/>
      </xdr:nvCxnSpPr>
      <xdr:spPr>
        <a:xfrm rot="5400000" flipH="1" flipV="1">
          <a:off x="7010475" y="662441"/>
          <a:ext cx="12550" cy="11853334"/>
        </a:xfrm>
        <a:prstGeom prst="bentConnector3">
          <a:avLst>
            <a:gd name="adj1" fmla="val 776606"/>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22</xdr:row>
      <xdr:rowOff>195903</xdr:rowOff>
    </xdr:from>
    <xdr:to>
      <xdr:col>11</xdr:col>
      <xdr:colOff>1393686</xdr:colOff>
      <xdr:row>23</xdr:row>
      <xdr:rowOff>10681</xdr:rowOff>
    </xdr:to>
    <xdr:cxnSp macro="">
      <xdr:nvCxnSpPr>
        <xdr:cNvPr id="521" name="Conector angular 520">
          <a:extLst>
            <a:ext uri="{FF2B5EF4-FFF2-40B4-BE49-F238E27FC236}">
              <a16:creationId xmlns:a16="http://schemas.microsoft.com/office/drawing/2014/main" id="{00000000-0008-0000-1400-000009020000}"/>
            </a:ext>
          </a:extLst>
        </xdr:cNvPr>
        <xdr:cNvCxnSpPr>
          <a:stCxn id="437" idx="0"/>
          <a:endCxn id="445" idx="0"/>
        </xdr:cNvCxnSpPr>
      </xdr:nvCxnSpPr>
      <xdr:spPr>
        <a:xfrm rot="5400000" flipH="1" flipV="1">
          <a:off x="8413570" y="5125564"/>
          <a:ext cx="12700" cy="11875325"/>
        </a:xfrm>
        <a:prstGeom prst="bentConnector3">
          <a:avLst>
            <a:gd name="adj1" fmla="val 52066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21</xdr:row>
      <xdr:rowOff>798567</xdr:rowOff>
    </xdr:from>
    <xdr:to>
      <xdr:col>7</xdr:col>
      <xdr:colOff>1386000</xdr:colOff>
      <xdr:row>23</xdr:row>
      <xdr:rowOff>22330</xdr:rowOff>
    </xdr:to>
    <xdr:cxnSp macro="">
      <xdr:nvCxnSpPr>
        <xdr:cNvPr id="527" name="Conector angular 526">
          <a:extLst>
            <a:ext uri="{FF2B5EF4-FFF2-40B4-BE49-F238E27FC236}">
              <a16:creationId xmlns:a16="http://schemas.microsoft.com/office/drawing/2014/main" id="{00000000-0008-0000-1400-00000F020000}"/>
            </a:ext>
          </a:extLst>
        </xdr:cNvPr>
        <xdr:cNvCxnSpPr>
          <a:stCxn id="439" idx="2"/>
          <a:endCxn id="432" idx="2"/>
        </xdr:cNvCxnSpPr>
      </xdr:nvCxnSpPr>
      <xdr:spPr>
        <a:xfrm rot="5400000" flipH="1" flipV="1">
          <a:off x="6815615" y="9484608"/>
          <a:ext cx="225743" cy="2967494"/>
        </a:xfrm>
        <a:prstGeom prst="bentConnector3">
          <a:avLst>
            <a:gd name="adj1" fmla="val 521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21</xdr:row>
      <xdr:rowOff>798567</xdr:rowOff>
    </xdr:from>
    <xdr:to>
      <xdr:col>9</xdr:col>
      <xdr:colOff>1387338</xdr:colOff>
      <xdr:row>23</xdr:row>
      <xdr:rowOff>4330</xdr:rowOff>
    </xdr:to>
    <xdr:cxnSp macro="">
      <xdr:nvCxnSpPr>
        <xdr:cNvPr id="529" name="Conector angular 528">
          <a:extLst>
            <a:ext uri="{FF2B5EF4-FFF2-40B4-BE49-F238E27FC236}">
              <a16:creationId xmlns:a16="http://schemas.microsoft.com/office/drawing/2014/main" id="{00000000-0008-0000-1400-000011020000}"/>
            </a:ext>
          </a:extLst>
        </xdr:cNvPr>
        <xdr:cNvCxnSpPr>
          <a:stCxn id="443" idx="0"/>
          <a:endCxn id="432" idx="2"/>
        </xdr:cNvCxnSpPr>
      </xdr:nvCxnSpPr>
      <xdr:spPr>
        <a:xfrm rot="16200000" flipV="1">
          <a:off x="9793447" y="9474271"/>
          <a:ext cx="207743" cy="297016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1393686</xdr:colOff>
      <xdr:row>24</xdr:row>
      <xdr:rowOff>220643</xdr:rowOff>
    </xdr:from>
    <xdr:to>
      <xdr:col>11</xdr:col>
      <xdr:colOff>1393686</xdr:colOff>
      <xdr:row>25</xdr:row>
      <xdr:rowOff>10681</xdr:rowOff>
    </xdr:to>
    <xdr:cxnSp macro="">
      <xdr:nvCxnSpPr>
        <xdr:cNvPr id="533" name="Conector angular 532">
          <a:extLst>
            <a:ext uri="{FF2B5EF4-FFF2-40B4-BE49-F238E27FC236}">
              <a16:creationId xmlns:a16="http://schemas.microsoft.com/office/drawing/2014/main" id="{00000000-0008-0000-1400-000015020000}"/>
            </a:ext>
          </a:extLst>
        </xdr:cNvPr>
        <xdr:cNvCxnSpPr>
          <a:stCxn id="447" idx="0"/>
          <a:endCxn id="455" idx="0"/>
        </xdr:cNvCxnSpPr>
      </xdr:nvCxnSpPr>
      <xdr:spPr>
        <a:xfrm rot="5400000" flipH="1" flipV="1">
          <a:off x="8413570" y="6362577"/>
          <a:ext cx="12700" cy="11875325"/>
        </a:xfrm>
        <a:prstGeom prst="bentConnector3">
          <a:avLst>
            <a:gd name="adj1" fmla="val 608065"/>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1387338</xdr:colOff>
      <xdr:row>23</xdr:row>
      <xdr:rowOff>987792</xdr:rowOff>
    </xdr:from>
    <xdr:to>
      <xdr:col>7</xdr:col>
      <xdr:colOff>1386001</xdr:colOff>
      <xdr:row>25</xdr:row>
      <xdr:rowOff>4330</xdr:rowOff>
    </xdr:to>
    <xdr:cxnSp macro="">
      <xdr:nvCxnSpPr>
        <xdr:cNvPr id="537" name="Conector angular 536">
          <a:extLst>
            <a:ext uri="{FF2B5EF4-FFF2-40B4-BE49-F238E27FC236}">
              <a16:creationId xmlns:a16="http://schemas.microsoft.com/office/drawing/2014/main" id="{00000000-0008-0000-1400-000019020000}"/>
            </a:ext>
          </a:extLst>
        </xdr:cNvPr>
        <xdr:cNvCxnSpPr>
          <a:stCxn id="449" idx="0"/>
          <a:endCxn id="442" idx="0"/>
        </xdr:cNvCxnSpPr>
      </xdr:nvCxnSpPr>
      <xdr:spPr>
        <a:xfrm rot="5400000" flipH="1" flipV="1">
          <a:off x="6791612" y="10702948"/>
          <a:ext cx="258405" cy="2964676"/>
        </a:xfrm>
        <a:prstGeom prst="bentConnector3">
          <a:avLst>
            <a:gd name="adj1" fmla="val 4382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1386001</xdr:colOff>
      <xdr:row>23</xdr:row>
      <xdr:rowOff>987792</xdr:rowOff>
    </xdr:from>
    <xdr:to>
      <xdr:col>9</xdr:col>
      <xdr:colOff>1387338</xdr:colOff>
      <xdr:row>25</xdr:row>
      <xdr:rowOff>4330</xdr:rowOff>
    </xdr:to>
    <xdr:cxnSp macro="">
      <xdr:nvCxnSpPr>
        <xdr:cNvPr id="541" name="Conector angular 540">
          <a:extLst>
            <a:ext uri="{FF2B5EF4-FFF2-40B4-BE49-F238E27FC236}">
              <a16:creationId xmlns:a16="http://schemas.microsoft.com/office/drawing/2014/main" id="{00000000-0008-0000-1400-00001D020000}"/>
            </a:ext>
          </a:extLst>
        </xdr:cNvPr>
        <xdr:cNvCxnSpPr>
          <a:stCxn id="453" idx="0"/>
          <a:endCxn id="442" idx="0"/>
        </xdr:cNvCxnSpPr>
      </xdr:nvCxnSpPr>
      <xdr:spPr>
        <a:xfrm rot="16200000" flipV="1">
          <a:off x="9757625" y="10701611"/>
          <a:ext cx="258405" cy="2967350"/>
        </a:xfrm>
        <a:prstGeom prst="bentConnector3">
          <a:avLst>
            <a:gd name="adj1" fmla="val 4382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1393687</xdr:colOff>
      <xdr:row>26</xdr:row>
      <xdr:rowOff>215005</xdr:rowOff>
    </xdr:from>
    <xdr:to>
      <xdr:col>11</xdr:col>
      <xdr:colOff>1393687</xdr:colOff>
      <xdr:row>27</xdr:row>
      <xdr:rowOff>10680</xdr:rowOff>
    </xdr:to>
    <xdr:cxnSp macro="">
      <xdr:nvCxnSpPr>
        <xdr:cNvPr id="550" name="Conector angular 549">
          <a:extLst>
            <a:ext uri="{FF2B5EF4-FFF2-40B4-BE49-F238E27FC236}">
              <a16:creationId xmlns:a16="http://schemas.microsoft.com/office/drawing/2014/main" id="{00000000-0008-0000-1400-000026020000}"/>
            </a:ext>
          </a:extLst>
        </xdr:cNvPr>
        <xdr:cNvCxnSpPr>
          <a:stCxn id="457" idx="0"/>
          <a:endCxn id="465" idx="0"/>
        </xdr:cNvCxnSpPr>
      </xdr:nvCxnSpPr>
      <xdr:spPr>
        <a:xfrm rot="5400000" flipH="1" flipV="1">
          <a:off x="8404489" y="7612273"/>
          <a:ext cx="12700" cy="11864050"/>
        </a:xfrm>
        <a:prstGeom prst="bentConnector3">
          <a:avLst>
            <a:gd name="adj1" fmla="val 85063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1387337</xdr:colOff>
      <xdr:row>25</xdr:row>
      <xdr:rowOff>998592</xdr:rowOff>
    </xdr:from>
    <xdr:to>
      <xdr:col>7</xdr:col>
      <xdr:colOff>1386000</xdr:colOff>
      <xdr:row>27</xdr:row>
      <xdr:rowOff>4330</xdr:rowOff>
    </xdr:to>
    <xdr:cxnSp macro="">
      <xdr:nvCxnSpPr>
        <xdr:cNvPr id="554" name="Conector angular 553">
          <a:extLst>
            <a:ext uri="{FF2B5EF4-FFF2-40B4-BE49-F238E27FC236}">
              <a16:creationId xmlns:a16="http://schemas.microsoft.com/office/drawing/2014/main" id="{00000000-0008-0000-1400-00002A020000}"/>
            </a:ext>
          </a:extLst>
        </xdr:cNvPr>
        <xdr:cNvCxnSpPr>
          <a:stCxn id="459" idx="0"/>
          <a:endCxn id="452" idx="2"/>
        </xdr:cNvCxnSpPr>
      </xdr:nvCxnSpPr>
      <xdr:spPr>
        <a:xfrm rot="5400000" flipH="1" flipV="1">
          <a:off x="6803040" y="11944186"/>
          <a:ext cx="235548" cy="2964676"/>
        </a:xfrm>
        <a:prstGeom prst="bentConnector3">
          <a:avLst>
            <a:gd name="adj1" fmla="val 4488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1386000</xdr:colOff>
      <xdr:row>25</xdr:row>
      <xdr:rowOff>998592</xdr:rowOff>
    </xdr:from>
    <xdr:to>
      <xdr:col>9</xdr:col>
      <xdr:colOff>1387337</xdr:colOff>
      <xdr:row>27</xdr:row>
      <xdr:rowOff>4330</xdr:rowOff>
    </xdr:to>
    <xdr:cxnSp macro="">
      <xdr:nvCxnSpPr>
        <xdr:cNvPr id="558" name="Conector angular 557">
          <a:extLst>
            <a:ext uri="{FF2B5EF4-FFF2-40B4-BE49-F238E27FC236}">
              <a16:creationId xmlns:a16="http://schemas.microsoft.com/office/drawing/2014/main" id="{00000000-0008-0000-1400-00002E020000}"/>
            </a:ext>
          </a:extLst>
        </xdr:cNvPr>
        <xdr:cNvCxnSpPr>
          <a:stCxn id="463" idx="0"/>
          <a:endCxn id="452" idx="2"/>
        </xdr:cNvCxnSpPr>
      </xdr:nvCxnSpPr>
      <xdr:spPr>
        <a:xfrm rot="16200000" flipV="1">
          <a:off x="9769053" y="11942849"/>
          <a:ext cx="235548" cy="2967350"/>
        </a:xfrm>
        <a:prstGeom prst="bentConnector3">
          <a:avLst>
            <a:gd name="adj1" fmla="val 4488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31</xdr:row>
      <xdr:rowOff>934925</xdr:rowOff>
    </xdr:from>
    <xdr:to>
      <xdr:col>7</xdr:col>
      <xdr:colOff>2988000</xdr:colOff>
      <xdr:row>31</xdr:row>
      <xdr:rowOff>952925</xdr:rowOff>
    </xdr:to>
    <xdr:sp macro="" textlink="">
      <xdr:nvSpPr>
        <xdr:cNvPr id="2" name="Rectángulo 1">
          <a:extLst>
            <a:ext uri="{FF2B5EF4-FFF2-40B4-BE49-F238E27FC236}">
              <a16:creationId xmlns:a16="http://schemas.microsoft.com/office/drawing/2014/main" id="{00000000-0008-0000-1500-000002000000}"/>
            </a:ext>
          </a:extLst>
        </xdr:cNvPr>
        <xdr:cNvSpPr/>
      </xdr:nvSpPr>
      <xdr:spPr bwMode="auto">
        <a:xfrm>
          <a:off x="6703443" y="11915633"/>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176213</xdr:colOff>
      <xdr:row>31</xdr:row>
      <xdr:rowOff>0</xdr:rowOff>
    </xdr:from>
    <xdr:to>
      <xdr:col>7</xdr:col>
      <xdr:colOff>2985619</xdr:colOff>
      <xdr:row>31</xdr:row>
      <xdr:rowOff>18000</xdr:rowOff>
    </xdr:to>
    <xdr:sp macro="" textlink="">
      <xdr:nvSpPr>
        <xdr:cNvPr id="3" name="Rectángulo 2">
          <a:extLst>
            <a:ext uri="{FF2B5EF4-FFF2-40B4-BE49-F238E27FC236}">
              <a16:creationId xmlns:a16="http://schemas.microsoft.com/office/drawing/2014/main" id="{00000000-0008-0000-1500-000003000000}"/>
            </a:ext>
          </a:extLst>
        </xdr:cNvPr>
        <xdr:cNvSpPr/>
      </xdr:nvSpPr>
      <xdr:spPr bwMode="auto">
        <a:xfrm>
          <a:off x="6699939" y="10980708"/>
          <a:ext cx="2989123"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254</xdr:row>
      <xdr:rowOff>797445</xdr:rowOff>
    </xdr:from>
    <xdr:to>
      <xdr:col>7</xdr:col>
      <xdr:colOff>2988000</xdr:colOff>
      <xdr:row>254</xdr:row>
      <xdr:rowOff>843164</xdr:rowOff>
    </xdr:to>
    <xdr:sp macro="" textlink="">
      <xdr:nvSpPr>
        <xdr:cNvPr id="4" name="Rectángulo 3">
          <a:extLst>
            <a:ext uri="{FF2B5EF4-FFF2-40B4-BE49-F238E27FC236}">
              <a16:creationId xmlns:a16="http://schemas.microsoft.com/office/drawing/2014/main" id="{00000000-0008-0000-1500-000004000000}"/>
            </a:ext>
          </a:extLst>
        </xdr:cNvPr>
        <xdr:cNvSpPr/>
      </xdr:nvSpPr>
      <xdr:spPr bwMode="auto">
        <a:xfrm>
          <a:off x="6715125" y="3569704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254</xdr:row>
      <xdr:rowOff>0</xdr:rowOff>
    </xdr:from>
    <xdr:to>
      <xdr:col>7</xdr:col>
      <xdr:colOff>2997525</xdr:colOff>
      <xdr:row>254</xdr:row>
      <xdr:rowOff>45719</xdr:rowOff>
    </xdr:to>
    <xdr:sp macro="" textlink="">
      <xdr:nvSpPr>
        <xdr:cNvPr id="5" name="Rectángulo 4">
          <a:extLst>
            <a:ext uri="{FF2B5EF4-FFF2-40B4-BE49-F238E27FC236}">
              <a16:creationId xmlns:a16="http://schemas.microsoft.com/office/drawing/2014/main" id="{00000000-0008-0000-1500-000005000000}"/>
            </a:ext>
          </a:extLst>
        </xdr:cNvPr>
        <xdr:cNvSpPr/>
      </xdr:nvSpPr>
      <xdr:spPr bwMode="auto">
        <a:xfrm>
          <a:off x="6724650" y="348996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31</xdr:row>
      <xdr:rowOff>934925</xdr:rowOff>
    </xdr:from>
    <xdr:to>
      <xdr:col>5</xdr:col>
      <xdr:colOff>2700000</xdr:colOff>
      <xdr:row>31</xdr:row>
      <xdr:rowOff>952925</xdr:rowOff>
    </xdr:to>
    <xdr:sp macro="" textlink="">
      <xdr:nvSpPr>
        <xdr:cNvPr id="6" name="Rectángulo 5">
          <a:extLst>
            <a:ext uri="{FF2B5EF4-FFF2-40B4-BE49-F238E27FC236}">
              <a16:creationId xmlns:a16="http://schemas.microsoft.com/office/drawing/2014/main" id="{00000000-0008-0000-1500-000006000000}"/>
            </a:ext>
          </a:extLst>
        </xdr:cNvPr>
        <xdr:cNvSpPr/>
      </xdr:nvSpPr>
      <xdr:spPr bwMode="auto">
        <a:xfrm>
          <a:off x="3774057" y="11915633"/>
          <a:ext cx="270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31</xdr:row>
      <xdr:rowOff>0</xdr:rowOff>
    </xdr:from>
    <xdr:to>
      <xdr:col>5</xdr:col>
      <xdr:colOff>2709525</xdr:colOff>
      <xdr:row>31</xdr:row>
      <xdr:rowOff>18000</xdr:rowOff>
    </xdr:to>
    <xdr:sp macro="" textlink="">
      <xdr:nvSpPr>
        <xdr:cNvPr id="7" name="Rectángulo 6">
          <a:extLst>
            <a:ext uri="{FF2B5EF4-FFF2-40B4-BE49-F238E27FC236}">
              <a16:creationId xmlns:a16="http://schemas.microsoft.com/office/drawing/2014/main" id="{00000000-0008-0000-1500-000007000000}"/>
            </a:ext>
          </a:extLst>
        </xdr:cNvPr>
        <xdr:cNvSpPr/>
      </xdr:nvSpPr>
      <xdr:spPr bwMode="auto">
        <a:xfrm>
          <a:off x="3783582" y="10980708"/>
          <a:ext cx="270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31</xdr:row>
      <xdr:rowOff>934925</xdr:rowOff>
    </xdr:from>
    <xdr:to>
      <xdr:col>3</xdr:col>
      <xdr:colOff>2484000</xdr:colOff>
      <xdr:row>31</xdr:row>
      <xdr:rowOff>952925</xdr:rowOff>
    </xdr:to>
    <xdr:sp macro="" textlink="">
      <xdr:nvSpPr>
        <xdr:cNvPr id="8" name="Rectángulo 7">
          <a:extLst>
            <a:ext uri="{FF2B5EF4-FFF2-40B4-BE49-F238E27FC236}">
              <a16:creationId xmlns:a16="http://schemas.microsoft.com/office/drawing/2014/main" id="{00000000-0008-0000-1500-000008000000}"/>
            </a:ext>
          </a:extLst>
        </xdr:cNvPr>
        <xdr:cNvSpPr/>
      </xdr:nvSpPr>
      <xdr:spPr bwMode="auto">
        <a:xfrm>
          <a:off x="1078302" y="11915633"/>
          <a:ext cx="248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31</xdr:row>
      <xdr:rowOff>0</xdr:rowOff>
    </xdr:from>
    <xdr:to>
      <xdr:col>3</xdr:col>
      <xdr:colOff>2493525</xdr:colOff>
      <xdr:row>31</xdr:row>
      <xdr:rowOff>18000</xdr:rowOff>
    </xdr:to>
    <xdr:sp macro="" textlink="">
      <xdr:nvSpPr>
        <xdr:cNvPr id="9" name="Rectángulo 8">
          <a:extLst>
            <a:ext uri="{FF2B5EF4-FFF2-40B4-BE49-F238E27FC236}">
              <a16:creationId xmlns:a16="http://schemas.microsoft.com/office/drawing/2014/main" id="{00000000-0008-0000-1500-000009000000}"/>
            </a:ext>
          </a:extLst>
        </xdr:cNvPr>
        <xdr:cNvSpPr/>
      </xdr:nvSpPr>
      <xdr:spPr bwMode="auto">
        <a:xfrm>
          <a:off x="1087827" y="10980708"/>
          <a:ext cx="248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31</xdr:row>
      <xdr:rowOff>934925</xdr:rowOff>
    </xdr:from>
    <xdr:to>
      <xdr:col>10</xdr:col>
      <xdr:colOff>10922</xdr:colOff>
      <xdr:row>31</xdr:row>
      <xdr:rowOff>952925</xdr:rowOff>
    </xdr:to>
    <xdr:sp macro="" textlink="">
      <xdr:nvSpPr>
        <xdr:cNvPr id="10" name="Rectángulo 9">
          <a:extLst>
            <a:ext uri="{FF2B5EF4-FFF2-40B4-BE49-F238E27FC236}">
              <a16:creationId xmlns:a16="http://schemas.microsoft.com/office/drawing/2014/main" id="{00000000-0008-0000-1500-00000A000000}"/>
            </a:ext>
          </a:extLst>
        </xdr:cNvPr>
        <xdr:cNvSpPr/>
      </xdr:nvSpPr>
      <xdr:spPr bwMode="auto">
        <a:xfrm>
          <a:off x="9884434" y="11915633"/>
          <a:ext cx="285045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31</xdr:row>
      <xdr:rowOff>0</xdr:rowOff>
    </xdr:from>
    <xdr:to>
      <xdr:col>10</xdr:col>
      <xdr:colOff>10922</xdr:colOff>
      <xdr:row>31</xdr:row>
      <xdr:rowOff>18000</xdr:rowOff>
    </xdr:to>
    <xdr:sp macro="" textlink="">
      <xdr:nvSpPr>
        <xdr:cNvPr id="11" name="Rectángulo 10">
          <a:extLst>
            <a:ext uri="{FF2B5EF4-FFF2-40B4-BE49-F238E27FC236}">
              <a16:creationId xmlns:a16="http://schemas.microsoft.com/office/drawing/2014/main" id="{00000000-0008-0000-1500-00000B000000}"/>
            </a:ext>
          </a:extLst>
        </xdr:cNvPr>
        <xdr:cNvSpPr/>
      </xdr:nvSpPr>
      <xdr:spPr bwMode="auto">
        <a:xfrm>
          <a:off x="9893959" y="10980708"/>
          <a:ext cx="2840925"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31</xdr:row>
      <xdr:rowOff>934925</xdr:rowOff>
    </xdr:from>
    <xdr:to>
      <xdr:col>11</xdr:col>
      <xdr:colOff>2772000</xdr:colOff>
      <xdr:row>31</xdr:row>
      <xdr:rowOff>952925</xdr:rowOff>
    </xdr:to>
    <xdr:sp macro="" textlink="">
      <xdr:nvSpPr>
        <xdr:cNvPr id="12" name="Rectángulo 11">
          <a:extLst>
            <a:ext uri="{FF2B5EF4-FFF2-40B4-BE49-F238E27FC236}">
              <a16:creationId xmlns:a16="http://schemas.microsoft.com/office/drawing/2014/main" id="{00000000-0008-0000-1500-00000C000000}"/>
            </a:ext>
          </a:extLst>
        </xdr:cNvPr>
        <xdr:cNvSpPr/>
      </xdr:nvSpPr>
      <xdr:spPr bwMode="auto">
        <a:xfrm>
          <a:off x="12903679" y="11915633"/>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31</xdr:row>
      <xdr:rowOff>0</xdr:rowOff>
    </xdr:from>
    <xdr:to>
      <xdr:col>11</xdr:col>
      <xdr:colOff>2781525</xdr:colOff>
      <xdr:row>31</xdr:row>
      <xdr:rowOff>18000</xdr:rowOff>
    </xdr:to>
    <xdr:sp macro="" textlink="">
      <xdr:nvSpPr>
        <xdr:cNvPr id="13" name="Rectángulo 12">
          <a:extLst>
            <a:ext uri="{FF2B5EF4-FFF2-40B4-BE49-F238E27FC236}">
              <a16:creationId xmlns:a16="http://schemas.microsoft.com/office/drawing/2014/main" id="{00000000-0008-0000-1500-00000D000000}"/>
            </a:ext>
          </a:extLst>
        </xdr:cNvPr>
        <xdr:cNvSpPr/>
      </xdr:nvSpPr>
      <xdr:spPr bwMode="auto">
        <a:xfrm>
          <a:off x="12913204" y="10980708"/>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29</xdr:row>
      <xdr:rowOff>885819</xdr:rowOff>
    </xdr:from>
    <xdr:to>
      <xdr:col>7</xdr:col>
      <xdr:colOff>2988000</xdr:colOff>
      <xdr:row>29</xdr:row>
      <xdr:rowOff>903819</xdr:rowOff>
    </xdr:to>
    <xdr:sp macro="" textlink="">
      <xdr:nvSpPr>
        <xdr:cNvPr id="14" name="Rectángulo 13">
          <a:extLst>
            <a:ext uri="{FF2B5EF4-FFF2-40B4-BE49-F238E27FC236}">
              <a16:creationId xmlns:a16="http://schemas.microsoft.com/office/drawing/2014/main" id="{00000000-0008-0000-1500-00000E000000}"/>
            </a:ext>
          </a:extLst>
        </xdr:cNvPr>
        <xdr:cNvSpPr/>
      </xdr:nvSpPr>
      <xdr:spPr bwMode="auto">
        <a:xfrm>
          <a:off x="6703443" y="10698366"/>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29</xdr:row>
      <xdr:rowOff>0</xdr:rowOff>
    </xdr:from>
    <xdr:to>
      <xdr:col>7</xdr:col>
      <xdr:colOff>2997525</xdr:colOff>
      <xdr:row>29</xdr:row>
      <xdr:rowOff>18000</xdr:rowOff>
    </xdr:to>
    <xdr:sp macro="" textlink="">
      <xdr:nvSpPr>
        <xdr:cNvPr id="15" name="Rectángulo 14">
          <a:extLst>
            <a:ext uri="{FF2B5EF4-FFF2-40B4-BE49-F238E27FC236}">
              <a16:creationId xmlns:a16="http://schemas.microsoft.com/office/drawing/2014/main" id="{00000000-0008-0000-1500-00000F000000}"/>
            </a:ext>
          </a:extLst>
        </xdr:cNvPr>
        <xdr:cNvSpPr/>
      </xdr:nvSpPr>
      <xdr:spPr bwMode="auto">
        <a:xfrm>
          <a:off x="6712968" y="9812547"/>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29</xdr:row>
      <xdr:rowOff>885819</xdr:rowOff>
    </xdr:from>
    <xdr:to>
      <xdr:col>5</xdr:col>
      <xdr:colOff>2700000</xdr:colOff>
      <xdr:row>29</xdr:row>
      <xdr:rowOff>903819</xdr:rowOff>
    </xdr:to>
    <xdr:sp macro="" textlink="">
      <xdr:nvSpPr>
        <xdr:cNvPr id="16" name="Rectángulo 15">
          <a:extLst>
            <a:ext uri="{FF2B5EF4-FFF2-40B4-BE49-F238E27FC236}">
              <a16:creationId xmlns:a16="http://schemas.microsoft.com/office/drawing/2014/main" id="{00000000-0008-0000-1500-000010000000}"/>
            </a:ext>
          </a:extLst>
        </xdr:cNvPr>
        <xdr:cNvSpPr/>
      </xdr:nvSpPr>
      <xdr:spPr bwMode="auto">
        <a:xfrm>
          <a:off x="3774057" y="10698366"/>
          <a:ext cx="270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29</xdr:row>
      <xdr:rowOff>0</xdr:rowOff>
    </xdr:from>
    <xdr:to>
      <xdr:col>5</xdr:col>
      <xdr:colOff>2709525</xdr:colOff>
      <xdr:row>29</xdr:row>
      <xdr:rowOff>18000</xdr:rowOff>
    </xdr:to>
    <xdr:sp macro="" textlink="">
      <xdr:nvSpPr>
        <xdr:cNvPr id="17" name="Rectángulo 16">
          <a:extLst>
            <a:ext uri="{FF2B5EF4-FFF2-40B4-BE49-F238E27FC236}">
              <a16:creationId xmlns:a16="http://schemas.microsoft.com/office/drawing/2014/main" id="{00000000-0008-0000-1500-000011000000}"/>
            </a:ext>
          </a:extLst>
        </xdr:cNvPr>
        <xdr:cNvSpPr/>
      </xdr:nvSpPr>
      <xdr:spPr bwMode="auto">
        <a:xfrm>
          <a:off x="3783582" y="9812547"/>
          <a:ext cx="270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29</xdr:row>
      <xdr:rowOff>885819</xdr:rowOff>
    </xdr:from>
    <xdr:to>
      <xdr:col>3</xdr:col>
      <xdr:colOff>2484000</xdr:colOff>
      <xdr:row>29</xdr:row>
      <xdr:rowOff>903819</xdr:rowOff>
    </xdr:to>
    <xdr:sp macro="" textlink="">
      <xdr:nvSpPr>
        <xdr:cNvPr id="18" name="Rectángulo 17">
          <a:extLst>
            <a:ext uri="{FF2B5EF4-FFF2-40B4-BE49-F238E27FC236}">
              <a16:creationId xmlns:a16="http://schemas.microsoft.com/office/drawing/2014/main" id="{00000000-0008-0000-1500-000012000000}"/>
            </a:ext>
          </a:extLst>
        </xdr:cNvPr>
        <xdr:cNvSpPr/>
      </xdr:nvSpPr>
      <xdr:spPr bwMode="auto">
        <a:xfrm>
          <a:off x="1078302" y="10698366"/>
          <a:ext cx="248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29</xdr:row>
      <xdr:rowOff>0</xdr:rowOff>
    </xdr:from>
    <xdr:to>
      <xdr:col>3</xdr:col>
      <xdr:colOff>2493525</xdr:colOff>
      <xdr:row>29</xdr:row>
      <xdr:rowOff>18000</xdr:rowOff>
    </xdr:to>
    <xdr:sp macro="" textlink="">
      <xdr:nvSpPr>
        <xdr:cNvPr id="19" name="Rectángulo 18">
          <a:extLst>
            <a:ext uri="{FF2B5EF4-FFF2-40B4-BE49-F238E27FC236}">
              <a16:creationId xmlns:a16="http://schemas.microsoft.com/office/drawing/2014/main" id="{00000000-0008-0000-1500-000013000000}"/>
            </a:ext>
          </a:extLst>
        </xdr:cNvPr>
        <xdr:cNvSpPr/>
      </xdr:nvSpPr>
      <xdr:spPr bwMode="auto">
        <a:xfrm>
          <a:off x="1087827" y="9812547"/>
          <a:ext cx="248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29</xdr:row>
      <xdr:rowOff>885819</xdr:rowOff>
    </xdr:from>
    <xdr:to>
      <xdr:col>10</xdr:col>
      <xdr:colOff>10922</xdr:colOff>
      <xdr:row>29</xdr:row>
      <xdr:rowOff>903819</xdr:rowOff>
    </xdr:to>
    <xdr:sp macro="" textlink="">
      <xdr:nvSpPr>
        <xdr:cNvPr id="20" name="Rectángulo 19">
          <a:extLst>
            <a:ext uri="{FF2B5EF4-FFF2-40B4-BE49-F238E27FC236}">
              <a16:creationId xmlns:a16="http://schemas.microsoft.com/office/drawing/2014/main" id="{00000000-0008-0000-1500-000014000000}"/>
            </a:ext>
          </a:extLst>
        </xdr:cNvPr>
        <xdr:cNvSpPr/>
      </xdr:nvSpPr>
      <xdr:spPr bwMode="auto">
        <a:xfrm>
          <a:off x="9884434" y="10698366"/>
          <a:ext cx="285045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29</xdr:row>
      <xdr:rowOff>0</xdr:rowOff>
    </xdr:from>
    <xdr:to>
      <xdr:col>10</xdr:col>
      <xdr:colOff>10922</xdr:colOff>
      <xdr:row>29</xdr:row>
      <xdr:rowOff>18000</xdr:rowOff>
    </xdr:to>
    <xdr:sp macro="" textlink="">
      <xdr:nvSpPr>
        <xdr:cNvPr id="21" name="Rectángulo 20">
          <a:extLst>
            <a:ext uri="{FF2B5EF4-FFF2-40B4-BE49-F238E27FC236}">
              <a16:creationId xmlns:a16="http://schemas.microsoft.com/office/drawing/2014/main" id="{00000000-0008-0000-1500-000015000000}"/>
            </a:ext>
          </a:extLst>
        </xdr:cNvPr>
        <xdr:cNvSpPr/>
      </xdr:nvSpPr>
      <xdr:spPr bwMode="auto">
        <a:xfrm>
          <a:off x="9893959" y="9812547"/>
          <a:ext cx="2840925"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29</xdr:row>
      <xdr:rowOff>885819</xdr:rowOff>
    </xdr:from>
    <xdr:to>
      <xdr:col>11</xdr:col>
      <xdr:colOff>2772000</xdr:colOff>
      <xdr:row>29</xdr:row>
      <xdr:rowOff>903819</xdr:rowOff>
    </xdr:to>
    <xdr:sp macro="" textlink="">
      <xdr:nvSpPr>
        <xdr:cNvPr id="22" name="Rectángulo 21">
          <a:extLst>
            <a:ext uri="{FF2B5EF4-FFF2-40B4-BE49-F238E27FC236}">
              <a16:creationId xmlns:a16="http://schemas.microsoft.com/office/drawing/2014/main" id="{00000000-0008-0000-1500-000016000000}"/>
            </a:ext>
          </a:extLst>
        </xdr:cNvPr>
        <xdr:cNvSpPr/>
      </xdr:nvSpPr>
      <xdr:spPr bwMode="auto">
        <a:xfrm>
          <a:off x="12903679" y="10698366"/>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29</xdr:row>
      <xdr:rowOff>0</xdr:rowOff>
    </xdr:from>
    <xdr:to>
      <xdr:col>11</xdr:col>
      <xdr:colOff>2781525</xdr:colOff>
      <xdr:row>29</xdr:row>
      <xdr:rowOff>18000</xdr:rowOff>
    </xdr:to>
    <xdr:sp macro="" textlink="">
      <xdr:nvSpPr>
        <xdr:cNvPr id="23" name="Rectángulo 22">
          <a:extLst>
            <a:ext uri="{FF2B5EF4-FFF2-40B4-BE49-F238E27FC236}">
              <a16:creationId xmlns:a16="http://schemas.microsoft.com/office/drawing/2014/main" id="{00000000-0008-0000-1500-000017000000}"/>
            </a:ext>
          </a:extLst>
        </xdr:cNvPr>
        <xdr:cNvSpPr/>
      </xdr:nvSpPr>
      <xdr:spPr bwMode="auto">
        <a:xfrm>
          <a:off x="12913204" y="9812547"/>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13607</xdr:colOff>
      <xdr:row>27</xdr:row>
      <xdr:rowOff>885819</xdr:rowOff>
    </xdr:from>
    <xdr:to>
      <xdr:col>8</xdr:col>
      <xdr:colOff>333</xdr:colOff>
      <xdr:row>27</xdr:row>
      <xdr:rowOff>903819</xdr:rowOff>
    </xdr:to>
    <xdr:sp macro="" textlink="">
      <xdr:nvSpPr>
        <xdr:cNvPr id="24" name="Rectángulo 23">
          <a:extLst>
            <a:ext uri="{FF2B5EF4-FFF2-40B4-BE49-F238E27FC236}">
              <a16:creationId xmlns:a16="http://schemas.microsoft.com/office/drawing/2014/main" id="{00000000-0008-0000-1500-000018000000}"/>
            </a:ext>
          </a:extLst>
        </xdr:cNvPr>
        <xdr:cNvSpPr/>
      </xdr:nvSpPr>
      <xdr:spPr bwMode="auto">
        <a:xfrm>
          <a:off x="6717050" y="9548177"/>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27</xdr:row>
      <xdr:rowOff>0</xdr:rowOff>
    </xdr:from>
    <xdr:to>
      <xdr:col>7</xdr:col>
      <xdr:colOff>2997525</xdr:colOff>
      <xdr:row>27</xdr:row>
      <xdr:rowOff>18000</xdr:rowOff>
    </xdr:to>
    <xdr:sp macro="" textlink="">
      <xdr:nvSpPr>
        <xdr:cNvPr id="25" name="Rectángulo 24">
          <a:extLst>
            <a:ext uri="{FF2B5EF4-FFF2-40B4-BE49-F238E27FC236}">
              <a16:creationId xmlns:a16="http://schemas.microsoft.com/office/drawing/2014/main" id="{00000000-0008-0000-1500-000019000000}"/>
            </a:ext>
          </a:extLst>
        </xdr:cNvPr>
        <xdr:cNvSpPr/>
      </xdr:nvSpPr>
      <xdr:spPr bwMode="auto">
        <a:xfrm>
          <a:off x="6712968" y="8662358"/>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27</xdr:row>
      <xdr:rowOff>885819</xdr:rowOff>
    </xdr:from>
    <xdr:to>
      <xdr:col>5</xdr:col>
      <xdr:colOff>2700000</xdr:colOff>
      <xdr:row>27</xdr:row>
      <xdr:rowOff>903819</xdr:rowOff>
    </xdr:to>
    <xdr:sp macro="" textlink="">
      <xdr:nvSpPr>
        <xdr:cNvPr id="26" name="Rectángulo 25">
          <a:extLst>
            <a:ext uri="{FF2B5EF4-FFF2-40B4-BE49-F238E27FC236}">
              <a16:creationId xmlns:a16="http://schemas.microsoft.com/office/drawing/2014/main" id="{00000000-0008-0000-1500-00001A000000}"/>
            </a:ext>
          </a:extLst>
        </xdr:cNvPr>
        <xdr:cNvSpPr/>
      </xdr:nvSpPr>
      <xdr:spPr bwMode="auto">
        <a:xfrm>
          <a:off x="3774057" y="9548177"/>
          <a:ext cx="270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27</xdr:row>
      <xdr:rowOff>0</xdr:rowOff>
    </xdr:from>
    <xdr:to>
      <xdr:col>5</xdr:col>
      <xdr:colOff>2709525</xdr:colOff>
      <xdr:row>27</xdr:row>
      <xdr:rowOff>18000</xdr:rowOff>
    </xdr:to>
    <xdr:sp macro="" textlink="">
      <xdr:nvSpPr>
        <xdr:cNvPr id="27" name="Rectángulo 26">
          <a:extLst>
            <a:ext uri="{FF2B5EF4-FFF2-40B4-BE49-F238E27FC236}">
              <a16:creationId xmlns:a16="http://schemas.microsoft.com/office/drawing/2014/main" id="{00000000-0008-0000-1500-00001B000000}"/>
            </a:ext>
          </a:extLst>
        </xdr:cNvPr>
        <xdr:cNvSpPr/>
      </xdr:nvSpPr>
      <xdr:spPr bwMode="auto">
        <a:xfrm>
          <a:off x="3783582" y="8662358"/>
          <a:ext cx="270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27</xdr:row>
      <xdr:rowOff>885819</xdr:rowOff>
    </xdr:from>
    <xdr:to>
      <xdr:col>3</xdr:col>
      <xdr:colOff>2484000</xdr:colOff>
      <xdr:row>27</xdr:row>
      <xdr:rowOff>903819</xdr:rowOff>
    </xdr:to>
    <xdr:sp macro="" textlink="">
      <xdr:nvSpPr>
        <xdr:cNvPr id="28" name="Rectángulo 27">
          <a:extLst>
            <a:ext uri="{FF2B5EF4-FFF2-40B4-BE49-F238E27FC236}">
              <a16:creationId xmlns:a16="http://schemas.microsoft.com/office/drawing/2014/main" id="{00000000-0008-0000-1500-00001C000000}"/>
            </a:ext>
          </a:extLst>
        </xdr:cNvPr>
        <xdr:cNvSpPr/>
      </xdr:nvSpPr>
      <xdr:spPr bwMode="auto">
        <a:xfrm>
          <a:off x="1078302" y="9548177"/>
          <a:ext cx="248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27</xdr:row>
      <xdr:rowOff>0</xdr:rowOff>
    </xdr:from>
    <xdr:to>
      <xdr:col>3</xdr:col>
      <xdr:colOff>2493525</xdr:colOff>
      <xdr:row>27</xdr:row>
      <xdr:rowOff>18000</xdr:rowOff>
    </xdr:to>
    <xdr:sp macro="" textlink="">
      <xdr:nvSpPr>
        <xdr:cNvPr id="29" name="Rectángulo 28">
          <a:extLst>
            <a:ext uri="{FF2B5EF4-FFF2-40B4-BE49-F238E27FC236}">
              <a16:creationId xmlns:a16="http://schemas.microsoft.com/office/drawing/2014/main" id="{00000000-0008-0000-1500-00001D000000}"/>
            </a:ext>
          </a:extLst>
        </xdr:cNvPr>
        <xdr:cNvSpPr/>
      </xdr:nvSpPr>
      <xdr:spPr bwMode="auto">
        <a:xfrm>
          <a:off x="1087827" y="8662358"/>
          <a:ext cx="248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27</xdr:row>
      <xdr:rowOff>885819</xdr:rowOff>
    </xdr:from>
    <xdr:to>
      <xdr:col>10</xdr:col>
      <xdr:colOff>10922</xdr:colOff>
      <xdr:row>27</xdr:row>
      <xdr:rowOff>903819</xdr:rowOff>
    </xdr:to>
    <xdr:sp macro="" textlink="">
      <xdr:nvSpPr>
        <xdr:cNvPr id="30" name="Rectángulo 29">
          <a:extLst>
            <a:ext uri="{FF2B5EF4-FFF2-40B4-BE49-F238E27FC236}">
              <a16:creationId xmlns:a16="http://schemas.microsoft.com/office/drawing/2014/main" id="{00000000-0008-0000-1500-00001E000000}"/>
            </a:ext>
          </a:extLst>
        </xdr:cNvPr>
        <xdr:cNvSpPr/>
      </xdr:nvSpPr>
      <xdr:spPr bwMode="auto">
        <a:xfrm>
          <a:off x="9884434" y="9548177"/>
          <a:ext cx="285045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27</xdr:row>
      <xdr:rowOff>0</xdr:rowOff>
    </xdr:from>
    <xdr:to>
      <xdr:col>10</xdr:col>
      <xdr:colOff>10922</xdr:colOff>
      <xdr:row>27</xdr:row>
      <xdr:rowOff>18000</xdr:rowOff>
    </xdr:to>
    <xdr:sp macro="" textlink="">
      <xdr:nvSpPr>
        <xdr:cNvPr id="31" name="Rectángulo 30">
          <a:extLst>
            <a:ext uri="{FF2B5EF4-FFF2-40B4-BE49-F238E27FC236}">
              <a16:creationId xmlns:a16="http://schemas.microsoft.com/office/drawing/2014/main" id="{00000000-0008-0000-1500-00001F000000}"/>
            </a:ext>
          </a:extLst>
        </xdr:cNvPr>
        <xdr:cNvSpPr/>
      </xdr:nvSpPr>
      <xdr:spPr bwMode="auto">
        <a:xfrm>
          <a:off x="9893959" y="8662358"/>
          <a:ext cx="2840925"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27</xdr:row>
      <xdr:rowOff>885819</xdr:rowOff>
    </xdr:from>
    <xdr:to>
      <xdr:col>11</xdr:col>
      <xdr:colOff>2772000</xdr:colOff>
      <xdr:row>27</xdr:row>
      <xdr:rowOff>903819</xdr:rowOff>
    </xdr:to>
    <xdr:sp macro="" textlink="">
      <xdr:nvSpPr>
        <xdr:cNvPr id="32" name="Rectángulo 31">
          <a:extLst>
            <a:ext uri="{FF2B5EF4-FFF2-40B4-BE49-F238E27FC236}">
              <a16:creationId xmlns:a16="http://schemas.microsoft.com/office/drawing/2014/main" id="{00000000-0008-0000-1500-000020000000}"/>
            </a:ext>
          </a:extLst>
        </xdr:cNvPr>
        <xdr:cNvSpPr/>
      </xdr:nvSpPr>
      <xdr:spPr bwMode="auto">
        <a:xfrm>
          <a:off x="12903679" y="9548177"/>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27</xdr:row>
      <xdr:rowOff>0</xdr:rowOff>
    </xdr:from>
    <xdr:to>
      <xdr:col>11</xdr:col>
      <xdr:colOff>2781525</xdr:colOff>
      <xdr:row>27</xdr:row>
      <xdr:rowOff>18000</xdr:rowOff>
    </xdr:to>
    <xdr:sp macro="" textlink="">
      <xdr:nvSpPr>
        <xdr:cNvPr id="33" name="Rectángulo 32">
          <a:extLst>
            <a:ext uri="{FF2B5EF4-FFF2-40B4-BE49-F238E27FC236}">
              <a16:creationId xmlns:a16="http://schemas.microsoft.com/office/drawing/2014/main" id="{00000000-0008-0000-1500-000021000000}"/>
            </a:ext>
          </a:extLst>
        </xdr:cNvPr>
        <xdr:cNvSpPr/>
      </xdr:nvSpPr>
      <xdr:spPr bwMode="auto">
        <a:xfrm>
          <a:off x="12913204" y="8662358"/>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207</xdr:row>
      <xdr:rowOff>934924</xdr:rowOff>
    </xdr:from>
    <xdr:to>
      <xdr:col>7</xdr:col>
      <xdr:colOff>2988000</xdr:colOff>
      <xdr:row>208</xdr:row>
      <xdr:rowOff>8504</xdr:rowOff>
    </xdr:to>
    <xdr:sp macro="" textlink="">
      <xdr:nvSpPr>
        <xdr:cNvPr id="34" name="Rectángulo 33">
          <a:extLst>
            <a:ext uri="{FF2B5EF4-FFF2-40B4-BE49-F238E27FC236}">
              <a16:creationId xmlns:a16="http://schemas.microsoft.com/office/drawing/2014/main" id="{00000000-0008-0000-1500-000022000000}"/>
            </a:ext>
          </a:extLst>
        </xdr:cNvPr>
        <xdr:cNvSpPr/>
      </xdr:nvSpPr>
      <xdr:spPr bwMode="auto">
        <a:xfrm>
          <a:off x="6715125" y="166035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207</xdr:row>
      <xdr:rowOff>-1</xdr:rowOff>
    </xdr:from>
    <xdr:to>
      <xdr:col>7</xdr:col>
      <xdr:colOff>2997525</xdr:colOff>
      <xdr:row>207</xdr:row>
      <xdr:rowOff>45718</xdr:rowOff>
    </xdr:to>
    <xdr:sp macro="" textlink="">
      <xdr:nvSpPr>
        <xdr:cNvPr id="35" name="Rectángulo 34">
          <a:extLst>
            <a:ext uri="{FF2B5EF4-FFF2-40B4-BE49-F238E27FC236}">
              <a16:creationId xmlns:a16="http://schemas.microsoft.com/office/drawing/2014/main" id="{00000000-0008-0000-1500-000023000000}"/>
            </a:ext>
          </a:extLst>
        </xdr:cNvPr>
        <xdr:cNvSpPr/>
      </xdr:nvSpPr>
      <xdr:spPr bwMode="auto">
        <a:xfrm>
          <a:off x="6724650" y="1566862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207</xdr:row>
      <xdr:rowOff>934924</xdr:rowOff>
    </xdr:from>
    <xdr:to>
      <xdr:col>5</xdr:col>
      <xdr:colOff>2700000</xdr:colOff>
      <xdr:row>208</xdr:row>
      <xdr:rowOff>8504</xdr:rowOff>
    </xdr:to>
    <xdr:sp macro="" textlink="">
      <xdr:nvSpPr>
        <xdr:cNvPr id="36" name="Rectángulo 35">
          <a:extLst>
            <a:ext uri="{FF2B5EF4-FFF2-40B4-BE49-F238E27FC236}">
              <a16:creationId xmlns:a16="http://schemas.microsoft.com/office/drawing/2014/main" id="{00000000-0008-0000-1500-000024000000}"/>
            </a:ext>
          </a:extLst>
        </xdr:cNvPr>
        <xdr:cNvSpPr/>
      </xdr:nvSpPr>
      <xdr:spPr bwMode="auto">
        <a:xfrm>
          <a:off x="3790950" y="166035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207</xdr:row>
      <xdr:rowOff>-1</xdr:rowOff>
    </xdr:from>
    <xdr:to>
      <xdr:col>5</xdr:col>
      <xdr:colOff>2709525</xdr:colOff>
      <xdr:row>207</xdr:row>
      <xdr:rowOff>45718</xdr:rowOff>
    </xdr:to>
    <xdr:sp macro="" textlink="">
      <xdr:nvSpPr>
        <xdr:cNvPr id="37" name="Rectángulo 36">
          <a:extLst>
            <a:ext uri="{FF2B5EF4-FFF2-40B4-BE49-F238E27FC236}">
              <a16:creationId xmlns:a16="http://schemas.microsoft.com/office/drawing/2014/main" id="{00000000-0008-0000-1500-000025000000}"/>
            </a:ext>
          </a:extLst>
        </xdr:cNvPr>
        <xdr:cNvSpPr/>
      </xdr:nvSpPr>
      <xdr:spPr bwMode="auto">
        <a:xfrm>
          <a:off x="3800475" y="1566862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207</xdr:row>
      <xdr:rowOff>934924</xdr:rowOff>
    </xdr:from>
    <xdr:to>
      <xdr:col>3</xdr:col>
      <xdr:colOff>2484000</xdr:colOff>
      <xdr:row>208</xdr:row>
      <xdr:rowOff>8504</xdr:rowOff>
    </xdr:to>
    <xdr:sp macro="" textlink="">
      <xdr:nvSpPr>
        <xdr:cNvPr id="38" name="Rectángulo 37">
          <a:extLst>
            <a:ext uri="{FF2B5EF4-FFF2-40B4-BE49-F238E27FC236}">
              <a16:creationId xmlns:a16="http://schemas.microsoft.com/office/drawing/2014/main" id="{00000000-0008-0000-1500-000026000000}"/>
            </a:ext>
          </a:extLst>
        </xdr:cNvPr>
        <xdr:cNvSpPr/>
      </xdr:nvSpPr>
      <xdr:spPr bwMode="auto">
        <a:xfrm>
          <a:off x="1085850" y="166035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207</xdr:row>
      <xdr:rowOff>-1</xdr:rowOff>
    </xdr:from>
    <xdr:to>
      <xdr:col>3</xdr:col>
      <xdr:colOff>2493525</xdr:colOff>
      <xdr:row>207</xdr:row>
      <xdr:rowOff>45718</xdr:rowOff>
    </xdr:to>
    <xdr:sp macro="" textlink="">
      <xdr:nvSpPr>
        <xdr:cNvPr id="39" name="Rectángulo 38">
          <a:extLst>
            <a:ext uri="{FF2B5EF4-FFF2-40B4-BE49-F238E27FC236}">
              <a16:creationId xmlns:a16="http://schemas.microsoft.com/office/drawing/2014/main" id="{00000000-0008-0000-1500-000027000000}"/>
            </a:ext>
          </a:extLst>
        </xdr:cNvPr>
        <xdr:cNvSpPr/>
      </xdr:nvSpPr>
      <xdr:spPr bwMode="auto">
        <a:xfrm>
          <a:off x="1095375" y="1566862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207</xdr:row>
      <xdr:rowOff>934924</xdr:rowOff>
    </xdr:from>
    <xdr:to>
      <xdr:col>9</xdr:col>
      <xdr:colOff>3060000</xdr:colOff>
      <xdr:row>208</xdr:row>
      <xdr:rowOff>8504</xdr:rowOff>
    </xdr:to>
    <xdr:sp macro="" textlink="">
      <xdr:nvSpPr>
        <xdr:cNvPr id="40" name="Rectángulo 39">
          <a:extLst>
            <a:ext uri="{FF2B5EF4-FFF2-40B4-BE49-F238E27FC236}">
              <a16:creationId xmlns:a16="http://schemas.microsoft.com/office/drawing/2014/main" id="{00000000-0008-0000-1500-000028000000}"/>
            </a:ext>
          </a:extLst>
        </xdr:cNvPr>
        <xdr:cNvSpPr/>
      </xdr:nvSpPr>
      <xdr:spPr bwMode="auto">
        <a:xfrm>
          <a:off x="9906000" y="1660354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207</xdr:row>
      <xdr:rowOff>-1</xdr:rowOff>
    </xdr:from>
    <xdr:to>
      <xdr:col>9</xdr:col>
      <xdr:colOff>3069525</xdr:colOff>
      <xdr:row>207</xdr:row>
      <xdr:rowOff>45718</xdr:rowOff>
    </xdr:to>
    <xdr:sp macro="" textlink="">
      <xdr:nvSpPr>
        <xdr:cNvPr id="41" name="Rectángulo 40">
          <a:extLst>
            <a:ext uri="{FF2B5EF4-FFF2-40B4-BE49-F238E27FC236}">
              <a16:creationId xmlns:a16="http://schemas.microsoft.com/office/drawing/2014/main" id="{00000000-0008-0000-1500-000029000000}"/>
            </a:ext>
          </a:extLst>
        </xdr:cNvPr>
        <xdr:cNvSpPr/>
      </xdr:nvSpPr>
      <xdr:spPr bwMode="auto">
        <a:xfrm>
          <a:off x="9915525" y="15668624"/>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207</xdr:row>
      <xdr:rowOff>934924</xdr:rowOff>
    </xdr:from>
    <xdr:to>
      <xdr:col>11</xdr:col>
      <xdr:colOff>2520000</xdr:colOff>
      <xdr:row>208</xdr:row>
      <xdr:rowOff>8504</xdr:rowOff>
    </xdr:to>
    <xdr:sp macro="" textlink="">
      <xdr:nvSpPr>
        <xdr:cNvPr id="42" name="Rectángulo 41">
          <a:extLst>
            <a:ext uri="{FF2B5EF4-FFF2-40B4-BE49-F238E27FC236}">
              <a16:creationId xmlns:a16="http://schemas.microsoft.com/office/drawing/2014/main" id="{00000000-0008-0000-1500-00002A000000}"/>
            </a:ext>
          </a:extLst>
        </xdr:cNvPr>
        <xdr:cNvSpPr/>
      </xdr:nvSpPr>
      <xdr:spPr bwMode="auto">
        <a:xfrm>
          <a:off x="12934950" y="166035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207</xdr:row>
      <xdr:rowOff>-1</xdr:rowOff>
    </xdr:from>
    <xdr:to>
      <xdr:col>11</xdr:col>
      <xdr:colOff>2529525</xdr:colOff>
      <xdr:row>207</xdr:row>
      <xdr:rowOff>45718</xdr:rowOff>
    </xdr:to>
    <xdr:sp macro="" textlink="">
      <xdr:nvSpPr>
        <xdr:cNvPr id="43" name="Rectángulo 42">
          <a:extLst>
            <a:ext uri="{FF2B5EF4-FFF2-40B4-BE49-F238E27FC236}">
              <a16:creationId xmlns:a16="http://schemas.microsoft.com/office/drawing/2014/main" id="{00000000-0008-0000-1500-00002B000000}"/>
            </a:ext>
          </a:extLst>
        </xdr:cNvPr>
        <xdr:cNvSpPr/>
      </xdr:nvSpPr>
      <xdr:spPr bwMode="auto">
        <a:xfrm>
          <a:off x="12944475" y="1566862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205</xdr:row>
      <xdr:rowOff>885819</xdr:rowOff>
    </xdr:from>
    <xdr:to>
      <xdr:col>7</xdr:col>
      <xdr:colOff>2988000</xdr:colOff>
      <xdr:row>205</xdr:row>
      <xdr:rowOff>931538</xdr:rowOff>
    </xdr:to>
    <xdr:sp macro="" textlink="">
      <xdr:nvSpPr>
        <xdr:cNvPr id="44" name="Rectángulo 43">
          <a:extLst>
            <a:ext uri="{FF2B5EF4-FFF2-40B4-BE49-F238E27FC236}">
              <a16:creationId xmlns:a16="http://schemas.microsoft.com/office/drawing/2014/main" id="{00000000-0008-0000-1500-00002C000000}"/>
            </a:ext>
          </a:extLst>
        </xdr:cNvPr>
        <xdr:cNvSpPr/>
      </xdr:nvSpPr>
      <xdr:spPr bwMode="auto">
        <a:xfrm>
          <a:off x="6715125" y="153923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205</xdr:row>
      <xdr:rowOff>0</xdr:rowOff>
    </xdr:from>
    <xdr:to>
      <xdr:col>7</xdr:col>
      <xdr:colOff>2997525</xdr:colOff>
      <xdr:row>205</xdr:row>
      <xdr:rowOff>45719</xdr:rowOff>
    </xdr:to>
    <xdr:sp macro="" textlink="">
      <xdr:nvSpPr>
        <xdr:cNvPr id="45" name="Rectángulo 44">
          <a:extLst>
            <a:ext uri="{FF2B5EF4-FFF2-40B4-BE49-F238E27FC236}">
              <a16:creationId xmlns:a16="http://schemas.microsoft.com/office/drawing/2014/main" id="{00000000-0008-0000-1500-00002D000000}"/>
            </a:ext>
          </a:extLst>
        </xdr:cNvPr>
        <xdr:cNvSpPr/>
      </xdr:nvSpPr>
      <xdr:spPr bwMode="auto">
        <a:xfrm>
          <a:off x="6724650" y="145065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205</xdr:row>
      <xdr:rowOff>885819</xdr:rowOff>
    </xdr:from>
    <xdr:to>
      <xdr:col>5</xdr:col>
      <xdr:colOff>2700000</xdr:colOff>
      <xdr:row>205</xdr:row>
      <xdr:rowOff>931538</xdr:rowOff>
    </xdr:to>
    <xdr:sp macro="" textlink="">
      <xdr:nvSpPr>
        <xdr:cNvPr id="46" name="Rectángulo 45">
          <a:extLst>
            <a:ext uri="{FF2B5EF4-FFF2-40B4-BE49-F238E27FC236}">
              <a16:creationId xmlns:a16="http://schemas.microsoft.com/office/drawing/2014/main" id="{00000000-0008-0000-1500-00002E000000}"/>
            </a:ext>
          </a:extLst>
        </xdr:cNvPr>
        <xdr:cNvSpPr/>
      </xdr:nvSpPr>
      <xdr:spPr bwMode="auto">
        <a:xfrm>
          <a:off x="3790950" y="153923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205</xdr:row>
      <xdr:rowOff>0</xdr:rowOff>
    </xdr:from>
    <xdr:to>
      <xdr:col>5</xdr:col>
      <xdr:colOff>2709525</xdr:colOff>
      <xdr:row>205</xdr:row>
      <xdr:rowOff>45719</xdr:rowOff>
    </xdr:to>
    <xdr:sp macro="" textlink="">
      <xdr:nvSpPr>
        <xdr:cNvPr id="47" name="Rectángulo 46">
          <a:extLst>
            <a:ext uri="{FF2B5EF4-FFF2-40B4-BE49-F238E27FC236}">
              <a16:creationId xmlns:a16="http://schemas.microsoft.com/office/drawing/2014/main" id="{00000000-0008-0000-1500-00002F000000}"/>
            </a:ext>
          </a:extLst>
        </xdr:cNvPr>
        <xdr:cNvSpPr/>
      </xdr:nvSpPr>
      <xdr:spPr bwMode="auto">
        <a:xfrm>
          <a:off x="3800475" y="145065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205</xdr:row>
      <xdr:rowOff>885819</xdr:rowOff>
    </xdr:from>
    <xdr:to>
      <xdr:col>3</xdr:col>
      <xdr:colOff>2484000</xdr:colOff>
      <xdr:row>205</xdr:row>
      <xdr:rowOff>931538</xdr:rowOff>
    </xdr:to>
    <xdr:sp macro="" textlink="">
      <xdr:nvSpPr>
        <xdr:cNvPr id="48" name="Rectángulo 47">
          <a:extLst>
            <a:ext uri="{FF2B5EF4-FFF2-40B4-BE49-F238E27FC236}">
              <a16:creationId xmlns:a16="http://schemas.microsoft.com/office/drawing/2014/main" id="{00000000-0008-0000-1500-000030000000}"/>
            </a:ext>
          </a:extLst>
        </xdr:cNvPr>
        <xdr:cNvSpPr/>
      </xdr:nvSpPr>
      <xdr:spPr bwMode="auto">
        <a:xfrm>
          <a:off x="1085850" y="153923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205</xdr:row>
      <xdr:rowOff>0</xdr:rowOff>
    </xdr:from>
    <xdr:to>
      <xdr:col>3</xdr:col>
      <xdr:colOff>2493525</xdr:colOff>
      <xdr:row>205</xdr:row>
      <xdr:rowOff>45719</xdr:rowOff>
    </xdr:to>
    <xdr:sp macro="" textlink="">
      <xdr:nvSpPr>
        <xdr:cNvPr id="49" name="Rectángulo 48">
          <a:extLst>
            <a:ext uri="{FF2B5EF4-FFF2-40B4-BE49-F238E27FC236}">
              <a16:creationId xmlns:a16="http://schemas.microsoft.com/office/drawing/2014/main" id="{00000000-0008-0000-1500-000031000000}"/>
            </a:ext>
          </a:extLst>
        </xdr:cNvPr>
        <xdr:cNvSpPr/>
      </xdr:nvSpPr>
      <xdr:spPr bwMode="auto">
        <a:xfrm>
          <a:off x="1095375" y="145065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205</xdr:row>
      <xdr:rowOff>885819</xdr:rowOff>
    </xdr:from>
    <xdr:to>
      <xdr:col>9</xdr:col>
      <xdr:colOff>3060000</xdr:colOff>
      <xdr:row>205</xdr:row>
      <xdr:rowOff>931538</xdr:rowOff>
    </xdr:to>
    <xdr:sp macro="" textlink="">
      <xdr:nvSpPr>
        <xdr:cNvPr id="50" name="Rectángulo 49">
          <a:extLst>
            <a:ext uri="{FF2B5EF4-FFF2-40B4-BE49-F238E27FC236}">
              <a16:creationId xmlns:a16="http://schemas.microsoft.com/office/drawing/2014/main" id="{00000000-0008-0000-1500-000032000000}"/>
            </a:ext>
          </a:extLst>
        </xdr:cNvPr>
        <xdr:cNvSpPr/>
      </xdr:nvSpPr>
      <xdr:spPr bwMode="auto">
        <a:xfrm>
          <a:off x="9906000" y="1539239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205</xdr:row>
      <xdr:rowOff>0</xdr:rowOff>
    </xdr:from>
    <xdr:to>
      <xdr:col>9</xdr:col>
      <xdr:colOff>3069525</xdr:colOff>
      <xdr:row>205</xdr:row>
      <xdr:rowOff>45719</xdr:rowOff>
    </xdr:to>
    <xdr:sp macro="" textlink="">
      <xdr:nvSpPr>
        <xdr:cNvPr id="51" name="Rectángulo 50">
          <a:extLst>
            <a:ext uri="{FF2B5EF4-FFF2-40B4-BE49-F238E27FC236}">
              <a16:creationId xmlns:a16="http://schemas.microsoft.com/office/drawing/2014/main" id="{00000000-0008-0000-1500-000033000000}"/>
            </a:ext>
          </a:extLst>
        </xdr:cNvPr>
        <xdr:cNvSpPr/>
      </xdr:nvSpPr>
      <xdr:spPr bwMode="auto">
        <a:xfrm>
          <a:off x="9915525" y="1450657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205</xdr:row>
      <xdr:rowOff>885819</xdr:rowOff>
    </xdr:from>
    <xdr:to>
      <xdr:col>11</xdr:col>
      <xdr:colOff>2520000</xdr:colOff>
      <xdr:row>205</xdr:row>
      <xdr:rowOff>931538</xdr:rowOff>
    </xdr:to>
    <xdr:sp macro="" textlink="">
      <xdr:nvSpPr>
        <xdr:cNvPr id="52" name="Rectángulo 51">
          <a:extLst>
            <a:ext uri="{FF2B5EF4-FFF2-40B4-BE49-F238E27FC236}">
              <a16:creationId xmlns:a16="http://schemas.microsoft.com/office/drawing/2014/main" id="{00000000-0008-0000-1500-000034000000}"/>
            </a:ext>
          </a:extLst>
        </xdr:cNvPr>
        <xdr:cNvSpPr/>
      </xdr:nvSpPr>
      <xdr:spPr bwMode="auto">
        <a:xfrm>
          <a:off x="12934950" y="153923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205</xdr:row>
      <xdr:rowOff>0</xdr:rowOff>
    </xdr:from>
    <xdr:to>
      <xdr:col>11</xdr:col>
      <xdr:colOff>2529525</xdr:colOff>
      <xdr:row>205</xdr:row>
      <xdr:rowOff>45719</xdr:rowOff>
    </xdr:to>
    <xdr:sp macro="" textlink="">
      <xdr:nvSpPr>
        <xdr:cNvPr id="53" name="Rectángulo 52">
          <a:extLst>
            <a:ext uri="{FF2B5EF4-FFF2-40B4-BE49-F238E27FC236}">
              <a16:creationId xmlns:a16="http://schemas.microsoft.com/office/drawing/2014/main" id="{00000000-0008-0000-1500-000035000000}"/>
            </a:ext>
          </a:extLst>
        </xdr:cNvPr>
        <xdr:cNvSpPr/>
      </xdr:nvSpPr>
      <xdr:spPr bwMode="auto">
        <a:xfrm>
          <a:off x="12944475" y="145065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203</xdr:row>
      <xdr:rowOff>885819</xdr:rowOff>
    </xdr:from>
    <xdr:to>
      <xdr:col>7</xdr:col>
      <xdr:colOff>2988000</xdr:colOff>
      <xdr:row>203</xdr:row>
      <xdr:rowOff>931538</xdr:rowOff>
    </xdr:to>
    <xdr:sp macro="" textlink="">
      <xdr:nvSpPr>
        <xdr:cNvPr id="54" name="Rectángulo 53">
          <a:extLst>
            <a:ext uri="{FF2B5EF4-FFF2-40B4-BE49-F238E27FC236}">
              <a16:creationId xmlns:a16="http://schemas.microsoft.com/office/drawing/2014/main" id="{00000000-0008-0000-1500-000036000000}"/>
            </a:ext>
          </a:extLst>
        </xdr:cNvPr>
        <xdr:cNvSpPr/>
      </xdr:nvSpPr>
      <xdr:spPr bwMode="auto">
        <a:xfrm>
          <a:off x="6715125" y="142493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203</xdr:row>
      <xdr:rowOff>0</xdr:rowOff>
    </xdr:from>
    <xdr:to>
      <xdr:col>7</xdr:col>
      <xdr:colOff>2997525</xdr:colOff>
      <xdr:row>203</xdr:row>
      <xdr:rowOff>45719</xdr:rowOff>
    </xdr:to>
    <xdr:sp macro="" textlink="">
      <xdr:nvSpPr>
        <xdr:cNvPr id="55" name="Rectángulo 54">
          <a:extLst>
            <a:ext uri="{FF2B5EF4-FFF2-40B4-BE49-F238E27FC236}">
              <a16:creationId xmlns:a16="http://schemas.microsoft.com/office/drawing/2014/main" id="{00000000-0008-0000-1500-000037000000}"/>
            </a:ext>
          </a:extLst>
        </xdr:cNvPr>
        <xdr:cNvSpPr/>
      </xdr:nvSpPr>
      <xdr:spPr bwMode="auto">
        <a:xfrm>
          <a:off x="6724650" y="133635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203</xdr:row>
      <xdr:rowOff>885819</xdr:rowOff>
    </xdr:from>
    <xdr:to>
      <xdr:col>5</xdr:col>
      <xdr:colOff>2700000</xdr:colOff>
      <xdr:row>203</xdr:row>
      <xdr:rowOff>931538</xdr:rowOff>
    </xdr:to>
    <xdr:sp macro="" textlink="">
      <xdr:nvSpPr>
        <xdr:cNvPr id="56" name="Rectángulo 55">
          <a:extLst>
            <a:ext uri="{FF2B5EF4-FFF2-40B4-BE49-F238E27FC236}">
              <a16:creationId xmlns:a16="http://schemas.microsoft.com/office/drawing/2014/main" id="{00000000-0008-0000-1500-000038000000}"/>
            </a:ext>
          </a:extLst>
        </xdr:cNvPr>
        <xdr:cNvSpPr/>
      </xdr:nvSpPr>
      <xdr:spPr bwMode="auto">
        <a:xfrm>
          <a:off x="3790950" y="142493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203</xdr:row>
      <xdr:rowOff>0</xdr:rowOff>
    </xdr:from>
    <xdr:to>
      <xdr:col>5</xdr:col>
      <xdr:colOff>2709525</xdr:colOff>
      <xdr:row>203</xdr:row>
      <xdr:rowOff>45719</xdr:rowOff>
    </xdr:to>
    <xdr:sp macro="" textlink="">
      <xdr:nvSpPr>
        <xdr:cNvPr id="57" name="Rectángulo 56">
          <a:extLst>
            <a:ext uri="{FF2B5EF4-FFF2-40B4-BE49-F238E27FC236}">
              <a16:creationId xmlns:a16="http://schemas.microsoft.com/office/drawing/2014/main" id="{00000000-0008-0000-1500-000039000000}"/>
            </a:ext>
          </a:extLst>
        </xdr:cNvPr>
        <xdr:cNvSpPr/>
      </xdr:nvSpPr>
      <xdr:spPr bwMode="auto">
        <a:xfrm>
          <a:off x="3800475" y="133635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203</xdr:row>
      <xdr:rowOff>885819</xdr:rowOff>
    </xdr:from>
    <xdr:to>
      <xdr:col>3</xdr:col>
      <xdr:colOff>2484000</xdr:colOff>
      <xdr:row>203</xdr:row>
      <xdr:rowOff>931538</xdr:rowOff>
    </xdr:to>
    <xdr:sp macro="" textlink="">
      <xdr:nvSpPr>
        <xdr:cNvPr id="58" name="Rectángulo 57">
          <a:extLst>
            <a:ext uri="{FF2B5EF4-FFF2-40B4-BE49-F238E27FC236}">
              <a16:creationId xmlns:a16="http://schemas.microsoft.com/office/drawing/2014/main" id="{00000000-0008-0000-1500-00003A000000}"/>
            </a:ext>
          </a:extLst>
        </xdr:cNvPr>
        <xdr:cNvSpPr/>
      </xdr:nvSpPr>
      <xdr:spPr bwMode="auto">
        <a:xfrm>
          <a:off x="1085850" y="142493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203</xdr:row>
      <xdr:rowOff>0</xdr:rowOff>
    </xdr:from>
    <xdr:to>
      <xdr:col>3</xdr:col>
      <xdr:colOff>2493525</xdr:colOff>
      <xdr:row>203</xdr:row>
      <xdr:rowOff>45719</xdr:rowOff>
    </xdr:to>
    <xdr:sp macro="" textlink="">
      <xdr:nvSpPr>
        <xdr:cNvPr id="59" name="Rectángulo 58">
          <a:extLst>
            <a:ext uri="{FF2B5EF4-FFF2-40B4-BE49-F238E27FC236}">
              <a16:creationId xmlns:a16="http://schemas.microsoft.com/office/drawing/2014/main" id="{00000000-0008-0000-1500-00003B000000}"/>
            </a:ext>
          </a:extLst>
        </xdr:cNvPr>
        <xdr:cNvSpPr/>
      </xdr:nvSpPr>
      <xdr:spPr bwMode="auto">
        <a:xfrm>
          <a:off x="1095375" y="133635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203</xdr:row>
      <xdr:rowOff>885819</xdr:rowOff>
    </xdr:from>
    <xdr:to>
      <xdr:col>9</xdr:col>
      <xdr:colOff>3060000</xdr:colOff>
      <xdr:row>203</xdr:row>
      <xdr:rowOff>931538</xdr:rowOff>
    </xdr:to>
    <xdr:sp macro="" textlink="">
      <xdr:nvSpPr>
        <xdr:cNvPr id="60" name="Rectángulo 59">
          <a:extLst>
            <a:ext uri="{FF2B5EF4-FFF2-40B4-BE49-F238E27FC236}">
              <a16:creationId xmlns:a16="http://schemas.microsoft.com/office/drawing/2014/main" id="{00000000-0008-0000-1500-00003C000000}"/>
            </a:ext>
          </a:extLst>
        </xdr:cNvPr>
        <xdr:cNvSpPr/>
      </xdr:nvSpPr>
      <xdr:spPr bwMode="auto">
        <a:xfrm>
          <a:off x="9906000" y="1424939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203</xdr:row>
      <xdr:rowOff>0</xdr:rowOff>
    </xdr:from>
    <xdr:to>
      <xdr:col>9</xdr:col>
      <xdr:colOff>3069525</xdr:colOff>
      <xdr:row>203</xdr:row>
      <xdr:rowOff>45719</xdr:rowOff>
    </xdr:to>
    <xdr:sp macro="" textlink="">
      <xdr:nvSpPr>
        <xdr:cNvPr id="61" name="Rectángulo 60">
          <a:extLst>
            <a:ext uri="{FF2B5EF4-FFF2-40B4-BE49-F238E27FC236}">
              <a16:creationId xmlns:a16="http://schemas.microsoft.com/office/drawing/2014/main" id="{00000000-0008-0000-1500-00003D000000}"/>
            </a:ext>
          </a:extLst>
        </xdr:cNvPr>
        <xdr:cNvSpPr/>
      </xdr:nvSpPr>
      <xdr:spPr bwMode="auto">
        <a:xfrm>
          <a:off x="9915525" y="1336357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203</xdr:row>
      <xdr:rowOff>885819</xdr:rowOff>
    </xdr:from>
    <xdr:to>
      <xdr:col>11</xdr:col>
      <xdr:colOff>2520000</xdr:colOff>
      <xdr:row>203</xdr:row>
      <xdr:rowOff>931538</xdr:rowOff>
    </xdr:to>
    <xdr:sp macro="" textlink="">
      <xdr:nvSpPr>
        <xdr:cNvPr id="62" name="Rectángulo 61">
          <a:extLst>
            <a:ext uri="{FF2B5EF4-FFF2-40B4-BE49-F238E27FC236}">
              <a16:creationId xmlns:a16="http://schemas.microsoft.com/office/drawing/2014/main" id="{00000000-0008-0000-1500-00003E000000}"/>
            </a:ext>
          </a:extLst>
        </xdr:cNvPr>
        <xdr:cNvSpPr/>
      </xdr:nvSpPr>
      <xdr:spPr bwMode="auto">
        <a:xfrm>
          <a:off x="12934950" y="142493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203</xdr:row>
      <xdr:rowOff>0</xdr:rowOff>
    </xdr:from>
    <xdr:to>
      <xdr:col>11</xdr:col>
      <xdr:colOff>2529525</xdr:colOff>
      <xdr:row>203</xdr:row>
      <xdr:rowOff>45719</xdr:rowOff>
    </xdr:to>
    <xdr:sp macro="" textlink="">
      <xdr:nvSpPr>
        <xdr:cNvPr id="63" name="Rectángulo 62">
          <a:extLst>
            <a:ext uri="{FF2B5EF4-FFF2-40B4-BE49-F238E27FC236}">
              <a16:creationId xmlns:a16="http://schemas.microsoft.com/office/drawing/2014/main" id="{00000000-0008-0000-1500-00003F000000}"/>
            </a:ext>
          </a:extLst>
        </xdr:cNvPr>
        <xdr:cNvSpPr/>
      </xdr:nvSpPr>
      <xdr:spPr bwMode="auto">
        <a:xfrm>
          <a:off x="12944475" y="133635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217</xdr:row>
      <xdr:rowOff>934925</xdr:rowOff>
    </xdr:from>
    <xdr:to>
      <xdr:col>7</xdr:col>
      <xdr:colOff>2988000</xdr:colOff>
      <xdr:row>218</xdr:row>
      <xdr:rowOff>8505</xdr:rowOff>
    </xdr:to>
    <xdr:sp macro="" textlink="">
      <xdr:nvSpPr>
        <xdr:cNvPr id="64" name="Rectángulo 63">
          <a:extLst>
            <a:ext uri="{FF2B5EF4-FFF2-40B4-BE49-F238E27FC236}">
              <a16:creationId xmlns:a16="http://schemas.microsoft.com/office/drawing/2014/main" id="{00000000-0008-0000-1500-000040000000}"/>
            </a:ext>
          </a:extLst>
        </xdr:cNvPr>
        <xdr:cNvSpPr/>
      </xdr:nvSpPr>
      <xdr:spPr bwMode="auto">
        <a:xfrm>
          <a:off x="6715125" y="2089932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217</xdr:row>
      <xdr:rowOff>0</xdr:rowOff>
    </xdr:from>
    <xdr:to>
      <xdr:col>7</xdr:col>
      <xdr:colOff>2997525</xdr:colOff>
      <xdr:row>217</xdr:row>
      <xdr:rowOff>45719</xdr:rowOff>
    </xdr:to>
    <xdr:sp macro="" textlink="">
      <xdr:nvSpPr>
        <xdr:cNvPr id="65" name="Rectángulo 64">
          <a:extLst>
            <a:ext uri="{FF2B5EF4-FFF2-40B4-BE49-F238E27FC236}">
              <a16:creationId xmlns:a16="http://schemas.microsoft.com/office/drawing/2014/main" id="{00000000-0008-0000-1500-000041000000}"/>
            </a:ext>
          </a:extLst>
        </xdr:cNvPr>
        <xdr:cNvSpPr/>
      </xdr:nvSpPr>
      <xdr:spPr bwMode="auto">
        <a:xfrm>
          <a:off x="6724650" y="199644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217</xdr:row>
      <xdr:rowOff>934925</xdr:rowOff>
    </xdr:from>
    <xdr:to>
      <xdr:col>5</xdr:col>
      <xdr:colOff>2700000</xdr:colOff>
      <xdr:row>218</xdr:row>
      <xdr:rowOff>8505</xdr:rowOff>
    </xdr:to>
    <xdr:sp macro="" textlink="">
      <xdr:nvSpPr>
        <xdr:cNvPr id="66" name="Rectángulo 65">
          <a:extLst>
            <a:ext uri="{FF2B5EF4-FFF2-40B4-BE49-F238E27FC236}">
              <a16:creationId xmlns:a16="http://schemas.microsoft.com/office/drawing/2014/main" id="{00000000-0008-0000-1500-000042000000}"/>
            </a:ext>
          </a:extLst>
        </xdr:cNvPr>
        <xdr:cNvSpPr/>
      </xdr:nvSpPr>
      <xdr:spPr bwMode="auto">
        <a:xfrm>
          <a:off x="3790950" y="2089932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217</xdr:row>
      <xdr:rowOff>0</xdr:rowOff>
    </xdr:from>
    <xdr:to>
      <xdr:col>5</xdr:col>
      <xdr:colOff>2709525</xdr:colOff>
      <xdr:row>217</xdr:row>
      <xdr:rowOff>45719</xdr:rowOff>
    </xdr:to>
    <xdr:sp macro="" textlink="">
      <xdr:nvSpPr>
        <xdr:cNvPr id="67" name="Rectángulo 66">
          <a:extLst>
            <a:ext uri="{FF2B5EF4-FFF2-40B4-BE49-F238E27FC236}">
              <a16:creationId xmlns:a16="http://schemas.microsoft.com/office/drawing/2014/main" id="{00000000-0008-0000-1500-000043000000}"/>
            </a:ext>
          </a:extLst>
        </xdr:cNvPr>
        <xdr:cNvSpPr/>
      </xdr:nvSpPr>
      <xdr:spPr bwMode="auto">
        <a:xfrm>
          <a:off x="3800475" y="199644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217</xdr:row>
      <xdr:rowOff>934925</xdr:rowOff>
    </xdr:from>
    <xdr:to>
      <xdr:col>3</xdr:col>
      <xdr:colOff>2484000</xdr:colOff>
      <xdr:row>218</xdr:row>
      <xdr:rowOff>8505</xdr:rowOff>
    </xdr:to>
    <xdr:sp macro="" textlink="">
      <xdr:nvSpPr>
        <xdr:cNvPr id="68" name="Rectángulo 67">
          <a:extLst>
            <a:ext uri="{FF2B5EF4-FFF2-40B4-BE49-F238E27FC236}">
              <a16:creationId xmlns:a16="http://schemas.microsoft.com/office/drawing/2014/main" id="{00000000-0008-0000-1500-000044000000}"/>
            </a:ext>
          </a:extLst>
        </xdr:cNvPr>
        <xdr:cNvSpPr/>
      </xdr:nvSpPr>
      <xdr:spPr bwMode="auto">
        <a:xfrm>
          <a:off x="1085850" y="2089932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217</xdr:row>
      <xdr:rowOff>0</xdr:rowOff>
    </xdr:from>
    <xdr:to>
      <xdr:col>3</xdr:col>
      <xdr:colOff>2493525</xdr:colOff>
      <xdr:row>217</xdr:row>
      <xdr:rowOff>45719</xdr:rowOff>
    </xdr:to>
    <xdr:sp macro="" textlink="">
      <xdr:nvSpPr>
        <xdr:cNvPr id="69" name="Rectángulo 68">
          <a:extLst>
            <a:ext uri="{FF2B5EF4-FFF2-40B4-BE49-F238E27FC236}">
              <a16:creationId xmlns:a16="http://schemas.microsoft.com/office/drawing/2014/main" id="{00000000-0008-0000-1500-000045000000}"/>
            </a:ext>
          </a:extLst>
        </xdr:cNvPr>
        <xdr:cNvSpPr/>
      </xdr:nvSpPr>
      <xdr:spPr bwMode="auto">
        <a:xfrm>
          <a:off x="1095375" y="199644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217</xdr:row>
      <xdr:rowOff>934925</xdr:rowOff>
    </xdr:from>
    <xdr:to>
      <xdr:col>9</xdr:col>
      <xdr:colOff>3060000</xdr:colOff>
      <xdr:row>218</xdr:row>
      <xdr:rowOff>8505</xdr:rowOff>
    </xdr:to>
    <xdr:sp macro="" textlink="">
      <xdr:nvSpPr>
        <xdr:cNvPr id="70" name="Rectángulo 69">
          <a:extLst>
            <a:ext uri="{FF2B5EF4-FFF2-40B4-BE49-F238E27FC236}">
              <a16:creationId xmlns:a16="http://schemas.microsoft.com/office/drawing/2014/main" id="{00000000-0008-0000-1500-000046000000}"/>
            </a:ext>
          </a:extLst>
        </xdr:cNvPr>
        <xdr:cNvSpPr/>
      </xdr:nvSpPr>
      <xdr:spPr bwMode="auto">
        <a:xfrm>
          <a:off x="9906000" y="20899325"/>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217</xdr:row>
      <xdr:rowOff>0</xdr:rowOff>
    </xdr:from>
    <xdr:to>
      <xdr:col>9</xdr:col>
      <xdr:colOff>3069525</xdr:colOff>
      <xdr:row>217</xdr:row>
      <xdr:rowOff>45719</xdr:rowOff>
    </xdr:to>
    <xdr:sp macro="" textlink="">
      <xdr:nvSpPr>
        <xdr:cNvPr id="71" name="Rectángulo 70">
          <a:extLst>
            <a:ext uri="{FF2B5EF4-FFF2-40B4-BE49-F238E27FC236}">
              <a16:creationId xmlns:a16="http://schemas.microsoft.com/office/drawing/2014/main" id="{00000000-0008-0000-1500-000047000000}"/>
            </a:ext>
          </a:extLst>
        </xdr:cNvPr>
        <xdr:cNvSpPr/>
      </xdr:nvSpPr>
      <xdr:spPr bwMode="auto">
        <a:xfrm>
          <a:off x="9915525" y="1996440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217</xdr:row>
      <xdr:rowOff>934925</xdr:rowOff>
    </xdr:from>
    <xdr:to>
      <xdr:col>11</xdr:col>
      <xdr:colOff>2520000</xdr:colOff>
      <xdr:row>218</xdr:row>
      <xdr:rowOff>8505</xdr:rowOff>
    </xdr:to>
    <xdr:sp macro="" textlink="">
      <xdr:nvSpPr>
        <xdr:cNvPr id="72" name="Rectángulo 71">
          <a:extLst>
            <a:ext uri="{FF2B5EF4-FFF2-40B4-BE49-F238E27FC236}">
              <a16:creationId xmlns:a16="http://schemas.microsoft.com/office/drawing/2014/main" id="{00000000-0008-0000-1500-000048000000}"/>
            </a:ext>
          </a:extLst>
        </xdr:cNvPr>
        <xdr:cNvSpPr/>
      </xdr:nvSpPr>
      <xdr:spPr bwMode="auto">
        <a:xfrm>
          <a:off x="12934950" y="2089932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217</xdr:row>
      <xdr:rowOff>0</xdr:rowOff>
    </xdr:from>
    <xdr:to>
      <xdr:col>11</xdr:col>
      <xdr:colOff>2529525</xdr:colOff>
      <xdr:row>217</xdr:row>
      <xdr:rowOff>45719</xdr:rowOff>
    </xdr:to>
    <xdr:sp macro="" textlink="">
      <xdr:nvSpPr>
        <xdr:cNvPr id="73" name="Rectángulo 72">
          <a:extLst>
            <a:ext uri="{FF2B5EF4-FFF2-40B4-BE49-F238E27FC236}">
              <a16:creationId xmlns:a16="http://schemas.microsoft.com/office/drawing/2014/main" id="{00000000-0008-0000-1500-000049000000}"/>
            </a:ext>
          </a:extLst>
        </xdr:cNvPr>
        <xdr:cNvSpPr/>
      </xdr:nvSpPr>
      <xdr:spPr bwMode="auto">
        <a:xfrm>
          <a:off x="12944475" y="199644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215</xdr:row>
      <xdr:rowOff>885819</xdr:rowOff>
    </xdr:from>
    <xdr:to>
      <xdr:col>7</xdr:col>
      <xdr:colOff>2988000</xdr:colOff>
      <xdr:row>215</xdr:row>
      <xdr:rowOff>931538</xdr:rowOff>
    </xdr:to>
    <xdr:sp macro="" textlink="">
      <xdr:nvSpPr>
        <xdr:cNvPr id="74" name="Rectángulo 73">
          <a:extLst>
            <a:ext uri="{FF2B5EF4-FFF2-40B4-BE49-F238E27FC236}">
              <a16:creationId xmlns:a16="http://schemas.microsoft.com/office/drawing/2014/main" id="{00000000-0008-0000-1500-00004A000000}"/>
            </a:ext>
          </a:extLst>
        </xdr:cNvPr>
        <xdr:cNvSpPr/>
      </xdr:nvSpPr>
      <xdr:spPr bwMode="auto">
        <a:xfrm>
          <a:off x="6715125" y="19688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215</xdr:row>
      <xdr:rowOff>0</xdr:rowOff>
    </xdr:from>
    <xdr:to>
      <xdr:col>7</xdr:col>
      <xdr:colOff>2997525</xdr:colOff>
      <xdr:row>215</xdr:row>
      <xdr:rowOff>45719</xdr:rowOff>
    </xdr:to>
    <xdr:sp macro="" textlink="">
      <xdr:nvSpPr>
        <xdr:cNvPr id="75" name="Rectángulo 74">
          <a:extLst>
            <a:ext uri="{FF2B5EF4-FFF2-40B4-BE49-F238E27FC236}">
              <a16:creationId xmlns:a16="http://schemas.microsoft.com/office/drawing/2014/main" id="{00000000-0008-0000-1500-00004B000000}"/>
            </a:ext>
          </a:extLst>
        </xdr:cNvPr>
        <xdr:cNvSpPr/>
      </xdr:nvSpPr>
      <xdr:spPr bwMode="auto">
        <a:xfrm>
          <a:off x="6724650" y="18802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215</xdr:row>
      <xdr:rowOff>885819</xdr:rowOff>
    </xdr:from>
    <xdr:to>
      <xdr:col>5</xdr:col>
      <xdr:colOff>2700000</xdr:colOff>
      <xdr:row>215</xdr:row>
      <xdr:rowOff>931538</xdr:rowOff>
    </xdr:to>
    <xdr:sp macro="" textlink="">
      <xdr:nvSpPr>
        <xdr:cNvPr id="76" name="Rectángulo 75">
          <a:extLst>
            <a:ext uri="{FF2B5EF4-FFF2-40B4-BE49-F238E27FC236}">
              <a16:creationId xmlns:a16="http://schemas.microsoft.com/office/drawing/2014/main" id="{00000000-0008-0000-1500-00004C000000}"/>
            </a:ext>
          </a:extLst>
        </xdr:cNvPr>
        <xdr:cNvSpPr/>
      </xdr:nvSpPr>
      <xdr:spPr bwMode="auto">
        <a:xfrm>
          <a:off x="3790950" y="19688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215</xdr:row>
      <xdr:rowOff>0</xdr:rowOff>
    </xdr:from>
    <xdr:to>
      <xdr:col>5</xdr:col>
      <xdr:colOff>2709525</xdr:colOff>
      <xdr:row>215</xdr:row>
      <xdr:rowOff>45719</xdr:rowOff>
    </xdr:to>
    <xdr:sp macro="" textlink="">
      <xdr:nvSpPr>
        <xdr:cNvPr id="77" name="Rectángulo 76">
          <a:extLst>
            <a:ext uri="{FF2B5EF4-FFF2-40B4-BE49-F238E27FC236}">
              <a16:creationId xmlns:a16="http://schemas.microsoft.com/office/drawing/2014/main" id="{00000000-0008-0000-1500-00004D000000}"/>
            </a:ext>
          </a:extLst>
        </xdr:cNvPr>
        <xdr:cNvSpPr/>
      </xdr:nvSpPr>
      <xdr:spPr bwMode="auto">
        <a:xfrm>
          <a:off x="3800475" y="18802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215</xdr:row>
      <xdr:rowOff>885819</xdr:rowOff>
    </xdr:from>
    <xdr:to>
      <xdr:col>3</xdr:col>
      <xdr:colOff>2484000</xdr:colOff>
      <xdr:row>215</xdr:row>
      <xdr:rowOff>931538</xdr:rowOff>
    </xdr:to>
    <xdr:sp macro="" textlink="">
      <xdr:nvSpPr>
        <xdr:cNvPr id="78" name="Rectángulo 77">
          <a:extLst>
            <a:ext uri="{FF2B5EF4-FFF2-40B4-BE49-F238E27FC236}">
              <a16:creationId xmlns:a16="http://schemas.microsoft.com/office/drawing/2014/main" id="{00000000-0008-0000-1500-00004E000000}"/>
            </a:ext>
          </a:extLst>
        </xdr:cNvPr>
        <xdr:cNvSpPr/>
      </xdr:nvSpPr>
      <xdr:spPr bwMode="auto">
        <a:xfrm>
          <a:off x="1085850" y="19688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215</xdr:row>
      <xdr:rowOff>0</xdr:rowOff>
    </xdr:from>
    <xdr:to>
      <xdr:col>3</xdr:col>
      <xdr:colOff>2493525</xdr:colOff>
      <xdr:row>215</xdr:row>
      <xdr:rowOff>45719</xdr:rowOff>
    </xdr:to>
    <xdr:sp macro="" textlink="">
      <xdr:nvSpPr>
        <xdr:cNvPr id="79" name="Rectángulo 78">
          <a:extLst>
            <a:ext uri="{FF2B5EF4-FFF2-40B4-BE49-F238E27FC236}">
              <a16:creationId xmlns:a16="http://schemas.microsoft.com/office/drawing/2014/main" id="{00000000-0008-0000-1500-00004F000000}"/>
            </a:ext>
          </a:extLst>
        </xdr:cNvPr>
        <xdr:cNvSpPr/>
      </xdr:nvSpPr>
      <xdr:spPr bwMode="auto">
        <a:xfrm>
          <a:off x="1095375" y="18802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215</xdr:row>
      <xdr:rowOff>885819</xdr:rowOff>
    </xdr:from>
    <xdr:to>
      <xdr:col>9</xdr:col>
      <xdr:colOff>3060000</xdr:colOff>
      <xdr:row>215</xdr:row>
      <xdr:rowOff>931538</xdr:rowOff>
    </xdr:to>
    <xdr:sp macro="" textlink="">
      <xdr:nvSpPr>
        <xdr:cNvPr id="80" name="Rectángulo 79">
          <a:extLst>
            <a:ext uri="{FF2B5EF4-FFF2-40B4-BE49-F238E27FC236}">
              <a16:creationId xmlns:a16="http://schemas.microsoft.com/office/drawing/2014/main" id="{00000000-0008-0000-1500-000050000000}"/>
            </a:ext>
          </a:extLst>
        </xdr:cNvPr>
        <xdr:cNvSpPr/>
      </xdr:nvSpPr>
      <xdr:spPr bwMode="auto">
        <a:xfrm>
          <a:off x="9906000" y="1968816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215</xdr:row>
      <xdr:rowOff>0</xdr:rowOff>
    </xdr:from>
    <xdr:to>
      <xdr:col>9</xdr:col>
      <xdr:colOff>3069525</xdr:colOff>
      <xdr:row>215</xdr:row>
      <xdr:rowOff>45719</xdr:rowOff>
    </xdr:to>
    <xdr:sp macro="" textlink="">
      <xdr:nvSpPr>
        <xdr:cNvPr id="81" name="Rectángulo 80">
          <a:extLst>
            <a:ext uri="{FF2B5EF4-FFF2-40B4-BE49-F238E27FC236}">
              <a16:creationId xmlns:a16="http://schemas.microsoft.com/office/drawing/2014/main" id="{00000000-0008-0000-1500-000051000000}"/>
            </a:ext>
          </a:extLst>
        </xdr:cNvPr>
        <xdr:cNvSpPr/>
      </xdr:nvSpPr>
      <xdr:spPr bwMode="auto">
        <a:xfrm>
          <a:off x="9915525" y="188023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215</xdr:row>
      <xdr:rowOff>885819</xdr:rowOff>
    </xdr:from>
    <xdr:to>
      <xdr:col>11</xdr:col>
      <xdr:colOff>2520000</xdr:colOff>
      <xdr:row>215</xdr:row>
      <xdr:rowOff>931538</xdr:rowOff>
    </xdr:to>
    <xdr:sp macro="" textlink="">
      <xdr:nvSpPr>
        <xdr:cNvPr id="82" name="Rectángulo 81">
          <a:extLst>
            <a:ext uri="{FF2B5EF4-FFF2-40B4-BE49-F238E27FC236}">
              <a16:creationId xmlns:a16="http://schemas.microsoft.com/office/drawing/2014/main" id="{00000000-0008-0000-1500-000052000000}"/>
            </a:ext>
          </a:extLst>
        </xdr:cNvPr>
        <xdr:cNvSpPr/>
      </xdr:nvSpPr>
      <xdr:spPr bwMode="auto">
        <a:xfrm>
          <a:off x="12934950" y="19688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215</xdr:row>
      <xdr:rowOff>0</xdr:rowOff>
    </xdr:from>
    <xdr:to>
      <xdr:col>11</xdr:col>
      <xdr:colOff>2529525</xdr:colOff>
      <xdr:row>215</xdr:row>
      <xdr:rowOff>45719</xdr:rowOff>
    </xdr:to>
    <xdr:sp macro="" textlink="">
      <xdr:nvSpPr>
        <xdr:cNvPr id="83" name="Rectángulo 82">
          <a:extLst>
            <a:ext uri="{FF2B5EF4-FFF2-40B4-BE49-F238E27FC236}">
              <a16:creationId xmlns:a16="http://schemas.microsoft.com/office/drawing/2014/main" id="{00000000-0008-0000-1500-000053000000}"/>
            </a:ext>
          </a:extLst>
        </xdr:cNvPr>
        <xdr:cNvSpPr/>
      </xdr:nvSpPr>
      <xdr:spPr bwMode="auto">
        <a:xfrm>
          <a:off x="12944475" y="18802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213</xdr:row>
      <xdr:rowOff>885819</xdr:rowOff>
    </xdr:from>
    <xdr:to>
      <xdr:col>7</xdr:col>
      <xdr:colOff>2988000</xdr:colOff>
      <xdr:row>213</xdr:row>
      <xdr:rowOff>931538</xdr:rowOff>
    </xdr:to>
    <xdr:sp macro="" textlink="">
      <xdr:nvSpPr>
        <xdr:cNvPr id="84" name="Rectángulo 83">
          <a:extLst>
            <a:ext uri="{FF2B5EF4-FFF2-40B4-BE49-F238E27FC236}">
              <a16:creationId xmlns:a16="http://schemas.microsoft.com/office/drawing/2014/main" id="{00000000-0008-0000-1500-000054000000}"/>
            </a:ext>
          </a:extLst>
        </xdr:cNvPr>
        <xdr:cNvSpPr/>
      </xdr:nvSpPr>
      <xdr:spPr bwMode="auto">
        <a:xfrm>
          <a:off x="6715125" y="18545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213</xdr:row>
      <xdr:rowOff>0</xdr:rowOff>
    </xdr:from>
    <xdr:to>
      <xdr:col>7</xdr:col>
      <xdr:colOff>2997525</xdr:colOff>
      <xdr:row>213</xdr:row>
      <xdr:rowOff>45719</xdr:rowOff>
    </xdr:to>
    <xdr:sp macro="" textlink="">
      <xdr:nvSpPr>
        <xdr:cNvPr id="85" name="Rectángulo 84">
          <a:extLst>
            <a:ext uri="{FF2B5EF4-FFF2-40B4-BE49-F238E27FC236}">
              <a16:creationId xmlns:a16="http://schemas.microsoft.com/office/drawing/2014/main" id="{00000000-0008-0000-1500-000055000000}"/>
            </a:ext>
          </a:extLst>
        </xdr:cNvPr>
        <xdr:cNvSpPr/>
      </xdr:nvSpPr>
      <xdr:spPr bwMode="auto">
        <a:xfrm>
          <a:off x="6724650" y="17659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213</xdr:row>
      <xdr:rowOff>885819</xdr:rowOff>
    </xdr:from>
    <xdr:to>
      <xdr:col>5</xdr:col>
      <xdr:colOff>2700000</xdr:colOff>
      <xdr:row>213</xdr:row>
      <xdr:rowOff>931538</xdr:rowOff>
    </xdr:to>
    <xdr:sp macro="" textlink="">
      <xdr:nvSpPr>
        <xdr:cNvPr id="86" name="Rectángulo 85">
          <a:extLst>
            <a:ext uri="{FF2B5EF4-FFF2-40B4-BE49-F238E27FC236}">
              <a16:creationId xmlns:a16="http://schemas.microsoft.com/office/drawing/2014/main" id="{00000000-0008-0000-1500-000056000000}"/>
            </a:ext>
          </a:extLst>
        </xdr:cNvPr>
        <xdr:cNvSpPr/>
      </xdr:nvSpPr>
      <xdr:spPr bwMode="auto">
        <a:xfrm>
          <a:off x="3790950" y="18545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213</xdr:row>
      <xdr:rowOff>0</xdr:rowOff>
    </xdr:from>
    <xdr:to>
      <xdr:col>5</xdr:col>
      <xdr:colOff>2709525</xdr:colOff>
      <xdr:row>213</xdr:row>
      <xdr:rowOff>45719</xdr:rowOff>
    </xdr:to>
    <xdr:sp macro="" textlink="">
      <xdr:nvSpPr>
        <xdr:cNvPr id="87" name="Rectángulo 86">
          <a:extLst>
            <a:ext uri="{FF2B5EF4-FFF2-40B4-BE49-F238E27FC236}">
              <a16:creationId xmlns:a16="http://schemas.microsoft.com/office/drawing/2014/main" id="{00000000-0008-0000-1500-000057000000}"/>
            </a:ext>
          </a:extLst>
        </xdr:cNvPr>
        <xdr:cNvSpPr/>
      </xdr:nvSpPr>
      <xdr:spPr bwMode="auto">
        <a:xfrm>
          <a:off x="3800475" y="17659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213</xdr:row>
      <xdr:rowOff>885819</xdr:rowOff>
    </xdr:from>
    <xdr:to>
      <xdr:col>3</xdr:col>
      <xdr:colOff>2484000</xdr:colOff>
      <xdr:row>213</xdr:row>
      <xdr:rowOff>931538</xdr:rowOff>
    </xdr:to>
    <xdr:sp macro="" textlink="">
      <xdr:nvSpPr>
        <xdr:cNvPr id="88" name="Rectángulo 87">
          <a:extLst>
            <a:ext uri="{FF2B5EF4-FFF2-40B4-BE49-F238E27FC236}">
              <a16:creationId xmlns:a16="http://schemas.microsoft.com/office/drawing/2014/main" id="{00000000-0008-0000-1500-000058000000}"/>
            </a:ext>
          </a:extLst>
        </xdr:cNvPr>
        <xdr:cNvSpPr/>
      </xdr:nvSpPr>
      <xdr:spPr bwMode="auto">
        <a:xfrm>
          <a:off x="1085850" y="18545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213</xdr:row>
      <xdr:rowOff>0</xdr:rowOff>
    </xdr:from>
    <xdr:to>
      <xdr:col>3</xdr:col>
      <xdr:colOff>2493525</xdr:colOff>
      <xdr:row>213</xdr:row>
      <xdr:rowOff>45719</xdr:rowOff>
    </xdr:to>
    <xdr:sp macro="" textlink="">
      <xdr:nvSpPr>
        <xdr:cNvPr id="89" name="Rectángulo 88">
          <a:extLst>
            <a:ext uri="{FF2B5EF4-FFF2-40B4-BE49-F238E27FC236}">
              <a16:creationId xmlns:a16="http://schemas.microsoft.com/office/drawing/2014/main" id="{00000000-0008-0000-1500-000059000000}"/>
            </a:ext>
          </a:extLst>
        </xdr:cNvPr>
        <xdr:cNvSpPr/>
      </xdr:nvSpPr>
      <xdr:spPr bwMode="auto">
        <a:xfrm>
          <a:off x="1095375" y="17659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213</xdr:row>
      <xdr:rowOff>885819</xdr:rowOff>
    </xdr:from>
    <xdr:to>
      <xdr:col>9</xdr:col>
      <xdr:colOff>3060000</xdr:colOff>
      <xdr:row>213</xdr:row>
      <xdr:rowOff>931538</xdr:rowOff>
    </xdr:to>
    <xdr:sp macro="" textlink="">
      <xdr:nvSpPr>
        <xdr:cNvPr id="90" name="Rectángulo 89">
          <a:extLst>
            <a:ext uri="{FF2B5EF4-FFF2-40B4-BE49-F238E27FC236}">
              <a16:creationId xmlns:a16="http://schemas.microsoft.com/office/drawing/2014/main" id="{00000000-0008-0000-1500-00005A000000}"/>
            </a:ext>
          </a:extLst>
        </xdr:cNvPr>
        <xdr:cNvSpPr/>
      </xdr:nvSpPr>
      <xdr:spPr bwMode="auto">
        <a:xfrm>
          <a:off x="9906000" y="1854516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213</xdr:row>
      <xdr:rowOff>0</xdr:rowOff>
    </xdr:from>
    <xdr:to>
      <xdr:col>9</xdr:col>
      <xdr:colOff>3069525</xdr:colOff>
      <xdr:row>213</xdr:row>
      <xdr:rowOff>45719</xdr:rowOff>
    </xdr:to>
    <xdr:sp macro="" textlink="">
      <xdr:nvSpPr>
        <xdr:cNvPr id="91" name="Rectángulo 90">
          <a:extLst>
            <a:ext uri="{FF2B5EF4-FFF2-40B4-BE49-F238E27FC236}">
              <a16:creationId xmlns:a16="http://schemas.microsoft.com/office/drawing/2014/main" id="{00000000-0008-0000-1500-00005B000000}"/>
            </a:ext>
          </a:extLst>
        </xdr:cNvPr>
        <xdr:cNvSpPr/>
      </xdr:nvSpPr>
      <xdr:spPr bwMode="auto">
        <a:xfrm>
          <a:off x="9915525" y="176593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213</xdr:row>
      <xdr:rowOff>885819</xdr:rowOff>
    </xdr:from>
    <xdr:to>
      <xdr:col>11</xdr:col>
      <xdr:colOff>2520000</xdr:colOff>
      <xdr:row>213</xdr:row>
      <xdr:rowOff>931538</xdr:rowOff>
    </xdr:to>
    <xdr:sp macro="" textlink="">
      <xdr:nvSpPr>
        <xdr:cNvPr id="92" name="Rectángulo 91">
          <a:extLst>
            <a:ext uri="{FF2B5EF4-FFF2-40B4-BE49-F238E27FC236}">
              <a16:creationId xmlns:a16="http://schemas.microsoft.com/office/drawing/2014/main" id="{00000000-0008-0000-1500-00005C000000}"/>
            </a:ext>
          </a:extLst>
        </xdr:cNvPr>
        <xdr:cNvSpPr/>
      </xdr:nvSpPr>
      <xdr:spPr bwMode="auto">
        <a:xfrm>
          <a:off x="12934950" y="18545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213</xdr:row>
      <xdr:rowOff>0</xdr:rowOff>
    </xdr:from>
    <xdr:to>
      <xdr:col>11</xdr:col>
      <xdr:colOff>2529525</xdr:colOff>
      <xdr:row>213</xdr:row>
      <xdr:rowOff>45719</xdr:rowOff>
    </xdr:to>
    <xdr:sp macro="" textlink="">
      <xdr:nvSpPr>
        <xdr:cNvPr id="93" name="Rectángulo 92">
          <a:extLst>
            <a:ext uri="{FF2B5EF4-FFF2-40B4-BE49-F238E27FC236}">
              <a16:creationId xmlns:a16="http://schemas.microsoft.com/office/drawing/2014/main" id="{00000000-0008-0000-1500-00005D000000}"/>
            </a:ext>
          </a:extLst>
        </xdr:cNvPr>
        <xdr:cNvSpPr/>
      </xdr:nvSpPr>
      <xdr:spPr bwMode="auto">
        <a:xfrm>
          <a:off x="12944475" y="17659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227</xdr:row>
      <xdr:rowOff>934924</xdr:rowOff>
    </xdr:from>
    <xdr:to>
      <xdr:col>7</xdr:col>
      <xdr:colOff>2988000</xdr:colOff>
      <xdr:row>228</xdr:row>
      <xdr:rowOff>8504</xdr:rowOff>
    </xdr:to>
    <xdr:sp macro="" textlink="">
      <xdr:nvSpPr>
        <xdr:cNvPr id="94" name="Rectángulo 93">
          <a:extLst>
            <a:ext uri="{FF2B5EF4-FFF2-40B4-BE49-F238E27FC236}">
              <a16:creationId xmlns:a16="http://schemas.microsoft.com/office/drawing/2014/main" id="{00000000-0008-0000-1500-00005E000000}"/>
            </a:ext>
          </a:extLst>
        </xdr:cNvPr>
        <xdr:cNvSpPr/>
      </xdr:nvSpPr>
      <xdr:spPr bwMode="auto">
        <a:xfrm>
          <a:off x="6715125" y="251950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226</xdr:row>
      <xdr:rowOff>225850</xdr:rowOff>
    </xdr:from>
    <xdr:to>
      <xdr:col>7</xdr:col>
      <xdr:colOff>2997525</xdr:colOff>
      <xdr:row>227</xdr:row>
      <xdr:rowOff>45718</xdr:rowOff>
    </xdr:to>
    <xdr:sp macro="" textlink="">
      <xdr:nvSpPr>
        <xdr:cNvPr id="95" name="Rectángulo 94">
          <a:extLst>
            <a:ext uri="{FF2B5EF4-FFF2-40B4-BE49-F238E27FC236}">
              <a16:creationId xmlns:a16="http://schemas.microsoft.com/office/drawing/2014/main" id="{00000000-0008-0000-1500-00005F000000}"/>
            </a:ext>
          </a:extLst>
        </xdr:cNvPr>
        <xdr:cNvSpPr/>
      </xdr:nvSpPr>
      <xdr:spPr bwMode="auto">
        <a:xfrm>
          <a:off x="6724650" y="242574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227</xdr:row>
      <xdr:rowOff>934924</xdr:rowOff>
    </xdr:from>
    <xdr:to>
      <xdr:col>5</xdr:col>
      <xdr:colOff>2700000</xdr:colOff>
      <xdr:row>228</xdr:row>
      <xdr:rowOff>8504</xdr:rowOff>
    </xdr:to>
    <xdr:sp macro="" textlink="">
      <xdr:nvSpPr>
        <xdr:cNvPr id="96" name="Rectángulo 95">
          <a:extLst>
            <a:ext uri="{FF2B5EF4-FFF2-40B4-BE49-F238E27FC236}">
              <a16:creationId xmlns:a16="http://schemas.microsoft.com/office/drawing/2014/main" id="{00000000-0008-0000-1500-000060000000}"/>
            </a:ext>
          </a:extLst>
        </xdr:cNvPr>
        <xdr:cNvSpPr/>
      </xdr:nvSpPr>
      <xdr:spPr bwMode="auto">
        <a:xfrm>
          <a:off x="3790950" y="251950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226</xdr:row>
      <xdr:rowOff>225850</xdr:rowOff>
    </xdr:from>
    <xdr:to>
      <xdr:col>5</xdr:col>
      <xdr:colOff>2709525</xdr:colOff>
      <xdr:row>227</xdr:row>
      <xdr:rowOff>45718</xdr:rowOff>
    </xdr:to>
    <xdr:sp macro="" textlink="">
      <xdr:nvSpPr>
        <xdr:cNvPr id="97" name="Rectángulo 96">
          <a:extLst>
            <a:ext uri="{FF2B5EF4-FFF2-40B4-BE49-F238E27FC236}">
              <a16:creationId xmlns:a16="http://schemas.microsoft.com/office/drawing/2014/main" id="{00000000-0008-0000-1500-000061000000}"/>
            </a:ext>
          </a:extLst>
        </xdr:cNvPr>
        <xdr:cNvSpPr/>
      </xdr:nvSpPr>
      <xdr:spPr bwMode="auto">
        <a:xfrm>
          <a:off x="3800475" y="242574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227</xdr:row>
      <xdr:rowOff>934924</xdr:rowOff>
    </xdr:from>
    <xdr:to>
      <xdr:col>3</xdr:col>
      <xdr:colOff>2484000</xdr:colOff>
      <xdr:row>228</xdr:row>
      <xdr:rowOff>8504</xdr:rowOff>
    </xdr:to>
    <xdr:sp macro="" textlink="">
      <xdr:nvSpPr>
        <xdr:cNvPr id="98" name="Rectángulo 97">
          <a:extLst>
            <a:ext uri="{FF2B5EF4-FFF2-40B4-BE49-F238E27FC236}">
              <a16:creationId xmlns:a16="http://schemas.microsoft.com/office/drawing/2014/main" id="{00000000-0008-0000-1500-000062000000}"/>
            </a:ext>
          </a:extLst>
        </xdr:cNvPr>
        <xdr:cNvSpPr/>
      </xdr:nvSpPr>
      <xdr:spPr bwMode="auto">
        <a:xfrm>
          <a:off x="1085850" y="251950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226</xdr:row>
      <xdr:rowOff>225850</xdr:rowOff>
    </xdr:from>
    <xdr:to>
      <xdr:col>3</xdr:col>
      <xdr:colOff>2493525</xdr:colOff>
      <xdr:row>227</xdr:row>
      <xdr:rowOff>45718</xdr:rowOff>
    </xdr:to>
    <xdr:sp macro="" textlink="">
      <xdr:nvSpPr>
        <xdr:cNvPr id="99" name="Rectángulo 98">
          <a:extLst>
            <a:ext uri="{FF2B5EF4-FFF2-40B4-BE49-F238E27FC236}">
              <a16:creationId xmlns:a16="http://schemas.microsoft.com/office/drawing/2014/main" id="{00000000-0008-0000-1500-000063000000}"/>
            </a:ext>
          </a:extLst>
        </xdr:cNvPr>
        <xdr:cNvSpPr/>
      </xdr:nvSpPr>
      <xdr:spPr bwMode="auto">
        <a:xfrm>
          <a:off x="1095375" y="242574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227</xdr:row>
      <xdr:rowOff>934924</xdr:rowOff>
    </xdr:from>
    <xdr:to>
      <xdr:col>9</xdr:col>
      <xdr:colOff>3060000</xdr:colOff>
      <xdr:row>228</xdr:row>
      <xdr:rowOff>8504</xdr:rowOff>
    </xdr:to>
    <xdr:sp macro="" textlink="">
      <xdr:nvSpPr>
        <xdr:cNvPr id="100" name="Rectángulo 99">
          <a:extLst>
            <a:ext uri="{FF2B5EF4-FFF2-40B4-BE49-F238E27FC236}">
              <a16:creationId xmlns:a16="http://schemas.microsoft.com/office/drawing/2014/main" id="{00000000-0008-0000-1500-000064000000}"/>
            </a:ext>
          </a:extLst>
        </xdr:cNvPr>
        <xdr:cNvSpPr/>
      </xdr:nvSpPr>
      <xdr:spPr bwMode="auto">
        <a:xfrm>
          <a:off x="9906000" y="2519509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226</xdr:row>
      <xdr:rowOff>225850</xdr:rowOff>
    </xdr:from>
    <xdr:to>
      <xdr:col>9</xdr:col>
      <xdr:colOff>3069525</xdr:colOff>
      <xdr:row>227</xdr:row>
      <xdr:rowOff>45718</xdr:rowOff>
    </xdr:to>
    <xdr:sp macro="" textlink="">
      <xdr:nvSpPr>
        <xdr:cNvPr id="101" name="Rectángulo 100">
          <a:extLst>
            <a:ext uri="{FF2B5EF4-FFF2-40B4-BE49-F238E27FC236}">
              <a16:creationId xmlns:a16="http://schemas.microsoft.com/office/drawing/2014/main" id="{00000000-0008-0000-1500-000065000000}"/>
            </a:ext>
          </a:extLst>
        </xdr:cNvPr>
        <xdr:cNvSpPr/>
      </xdr:nvSpPr>
      <xdr:spPr bwMode="auto">
        <a:xfrm>
          <a:off x="9915525" y="24257425"/>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227</xdr:row>
      <xdr:rowOff>934924</xdr:rowOff>
    </xdr:from>
    <xdr:to>
      <xdr:col>11</xdr:col>
      <xdr:colOff>2520000</xdr:colOff>
      <xdr:row>228</xdr:row>
      <xdr:rowOff>8504</xdr:rowOff>
    </xdr:to>
    <xdr:sp macro="" textlink="">
      <xdr:nvSpPr>
        <xdr:cNvPr id="102" name="Rectángulo 101">
          <a:extLst>
            <a:ext uri="{FF2B5EF4-FFF2-40B4-BE49-F238E27FC236}">
              <a16:creationId xmlns:a16="http://schemas.microsoft.com/office/drawing/2014/main" id="{00000000-0008-0000-1500-000066000000}"/>
            </a:ext>
          </a:extLst>
        </xdr:cNvPr>
        <xdr:cNvSpPr/>
      </xdr:nvSpPr>
      <xdr:spPr bwMode="auto">
        <a:xfrm>
          <a:off x="12934950" y="251950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226</xdr:row>
      <xdr:rowOff>225850</xdr:rowOff>
    </xdr:from>
    <xdr:to>
      <xdr:col>11</xdr:col>
      <xdr:colOff>2529525</xdr:colOff>
      <xdr:row>227</xdr:row>
      <xdr:rowOff>45718</xdr:rowOff>
    </xdr:to>
    <xdr:sp macro="" textlink="">
      <xdr:nvSpPr>
        <xdr:cNvPr id="103" name="Rectángulo 102">
          <a:extLst>
            <a:ext uri="{FF2B5EF4-FFF2-40B4-BE49-F238E27FC236}">
              <a16:creationId xmlns:a16="http://schemas.microsoft.com/office/drawing/2014/main" id="{00000000-0008-0000-1500-000067000000}"/>
            </a:ext>
          </a:extLst>
        </xdr:cNvPr>
        <xdr:cNvSpPr/>
      </xdr:nvSpPr>
      <xdr:spPr bwMode="auto">
        <a:xfrm>
          <a:off x="12944475" y="242574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225</xdr:row>
      <xdr:rowOff>885818</xdr:rowOff>
    </xdr:from>
    <xdr:to>
      <xdr:col>7</xdr:col>
      <xdr:colOff>2988000</xdr:colOff>
      <xdr:row>225</xdr:row>
      <xdr:rowOff>931537</xdr:rowOff>
    </xdr:to>
    <xdr:sp macro="" textlink="">
      <xdr:nvSpPr>
        <xdr:cNvPr id="104" name="Rectángulo 103">
          <a:extLst>
            <a:ext uri="{FF2B5EF4-FFF2-40B4-BE49-F238E27FC236}">
              <a16:creationId xmlns:a16="http://schemas.microsoft.com/office/drawing/2014/main" id="{00000000-0008-0000-1500-000068000000}"/>
            </a:ext>
          </a:extLst>
        </xdr:cNvPr>
        <xdr:cNvSpPr/>
      </xdr:nvSpPr>
      <xdr:spPr bwMode="auto">
        <a:xfrm>
          <a:off x="6715125" y="2398394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224</xdr:row>
      <xdr:rowOff>206211</xdr:rowOff>
    </xdr:from>
    <xdr:to>
      <xdr:col>7</xdr:col>
      <xdr:colOff>2997525</xdr:colOff>
      <xdr:row>225</xdr:row>
      <xdr:rowOff>45718</xdr:rowOff>
    </xdr:to>
    <xdr:sp macro="" textlink="">
      <xdr:nvSpPr>
        <xdr:cNvPr id="105" name="Rectángulo 104">
          <a:extLst>
            <a:ext uri="{FF2B5EF4-FFF2-40B4-BE49-F238E27FC236}">
              <a16:creationId xmlns:a16="http://schemas.microsoft.com/office/drawing/2014/main" id="{00000000-0008-0000-1500-000069000000}"/>
            </a:ext>
          </a:extLst>
        </xdr:cNvPr>
        <xdr:cNvSpPr/>
      </xdr:nvSpPr>
      <xdr:spPr bwMode="auto">
        <a:xfrm>
          <a:off x="6724650" y="2309478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225</xdr:row>
      <xdr:rowOff>885818</xdr:rowOff>
    </xdr:from>
    <xdr:to>
      <xdr:col>5</xdr:col>
      <xdr:colOff>2700000</xdr:colOff>
      <xdr:row>225</xdr:row>
      <xdr:rowOff>931537</xdr:rowOff>
    </xdr:to>
    <xdr:sp macro="" textlink="">
      <xdr:nvSpPr>
        <xdr:cNvPr id="106" name="Rectángulo 105">
          <a:extLst>
            <a:ext uri="{FF2B5EF4-FFF2-40B4-BE49-F238E27FC236}">
              <a16:creationId xmlns:a16="http://schemas.microsoft.com/office/drawing/2014/main" id="{00000000-0008-0000-1500-00006A000000}"/>
            </a:ext>
          </a:extLst>
        </xdr:cNvPr>
        <xdr:cNvSpPr/>
      </xdr:nvSpPr>
      <xdr:spPr bwMode="auto">
        <a:xfrm>
          <a:off x="3790950" y="239839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224</xdr:row>
      <xdr:rowOff>206211</xdr:rowOff>
    </xdr:from>
    <xdr:to>
      <xdr:col>5</xdr:col>
      <xdr:colOff>2709525</xdr:colOff>
      <xdr:row>225</xdr:row>
      <xdr:rowOff>45718</xdr:rowOff>
    </xdr:to>
    <xdr:sp macro="" textlink="">
      <xdr:nvSpPr>
        <xdr:cNvPr id="107" name="Rectángulo 106">
          <a:extLst>
            <a:ext uri="{FF2B5EF4-FFF2-40B4-BE49-F238E27FC236}">
              <a16:creationId xmlns:a16="http://schemas.microsoft.com/office/drawing/2014/main" id="{00000000-0008-0000-1500-00006B000000}"/>
            </a:ext>
          </a:extLst>
        </xdr:cNvPr>
        <xdr:cNvSpPr/>
      </xdr:nvSpPr>
      <xdr:spPr bwMode="auto">
        <a:xfrm>
          <a:off x="3800475" y="230947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225</xdr:row>
      <xdr:rowOff>885818</xdr:rowOff>
    </xdr:from>
    <xdr:to>
      <xdr:col>3</xdr:col>
      <xdr:colOff>2484000</xdr:colOff>
      <xdr:row>225</xdr:row>
      <xdr:rowOff>931537</xdr:rowOff>
    </xdr:to>
    <xdr:sp macro="" textlink="">
      <xdr:nvSpPr>
        <xdr:cNvPr id="108" name="Rectángulo 107">
          <a:extLst>
            <a:ext uri="{FF2B5EF4-FFF2-40B4-BE49-F238E27FC236}">
              <a16:creationId xmlns:a16="http://schemas.microsoft.com/office/drawing/2014/main" id="{00000000-0008-0000-1500-00006C000000}"/>
            </a:ext>
          </a:extLst>
        </xdr:cNvPr>
        <xdr:cNvSpPr/>
      </xdr:nvSpPr>
      <xdr:spPr bwMode="auto">
        <a:xfrm>
          <a:off x="1085850" y="239839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224</xdr:row>
      <xdr:rowOff>206211</xdr:rowOff>
    </xdr:from>
    <xdr:to>
      <xdr:col>3</xdr:col>
      <xdr:colOff>2493525</xdr:colOff>
      <xdr:row>225</xdr:row>
      <xdr:rowOff>45718</xdr:rowOff>
    </xdr:to>
    <xdr:sp macro="" textlink="">
      <xdr:nvSpPr>
        <xdr:cNvPr id="109" name="Rectángulo 108">
          <a:extLst>
            <a:ext uri="{FF2B5EF4-FFF2-40B4-BE49-F238E27FC236}">
              <a16:creationId xmlns:a16="http://schemas.microsoft.com/office/drawing/2014/main" id="{00000000-0008-0000-1500-00006D000000}"/>
            </a:ext>
          </a:extLst>
        </xdr:cNvPr>
        <xdr:cNvSpPr/>
      </xdr:nvSpPr>
      <xdr:spPr bwMode="auto">
        <a:xfrm>
          <a:off x="1095375" y="230947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225</xdr:row>
      <xdr:rowOff>885818</xdr:rowOff>
    </xdr:from>
    <xdr:to>
      <xdr:col>9</xdr:col>
      <xdr:colOff>3060000</xdr:colOff>
      <xdr:row>225</xdr:row>
      <xdr:rowOff>931537</xdr:rowOff>
    </xdr:to>
    <xdr:sp macro="" textlink="">
      <xdr:nvSpPr>
        <xdr:cNvPr id="110" name="Rectángulo 109">
          <a:extLst>
            <a:ext uri="{FF2B5EF4-FFF2-40B4-BE49-F238E27FC236}">
              <a16:creationId xmlns:a16="http://schemas.microsoft.com/office/drawing/2014/main" id="{00000000-0008-0000-1500-00006E000000}"/>
            </a:ext>
          </a:extLst>
        </xdr:cNvPr>
        <xdr:cNvSpPr/>
      </xdr:nvSpPr>
      <xdr:spPr bwMode="auto">
        <a:xfrm>
          <a:off x="9906000" y="23983943"/>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224</xdr:row>
      <xdr:rowOff>206211</xdr:rowOff>
    </xdr:from>
    <xdr:to>
      <xdr:col>9</xdr:col>
      <xdr:colOff>3069525</xdr:colOff>
      <xdr:row>225</xdr:row>
      <xdr:rowOff>45718</xdr:rowOff>
    </xdr:to>
    <xdr:sp macro="" textlink="">
      <xdr:nvSpPr>
        <xdr:cNvPr id="111" name="Rectángulo 110">
          <a:extLst>
            <a:ext uri="{FF2B5EF4-FFF2-40B4-BE49-F238E27FC236}">
              <a16:creationId xmlns:a16="http://schemas.microsoft.com/office/drawing/2014/main" id="{00000000-0008-0000-1500-00006F000000}"/>
            </a:ext>
          </a:extLst>
        </xdr:cNvPr>
        <xdr:cNvSpPr/>
      </xdr:nvSpPr>
      <xdr:spPr bwMode="auto">
        <a:xfrm>
          <a:off x="9915525" y="23094786"/>
          <a:ext cx="2840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225</xdr:row>
      <xdr:rowOff>885818</xdr:rowOff>
    </xdr:from>
    <xdr:to>
      <xdr:col>11</xdr:col>
      <xdr:colOff>2520000</xdr:colOff>
      <xdr:row>225</xdr:row>
      <xdr:rowOff>931537</xdr:rowOff>
    </xdr:to>
    <xdr:sp macro="" textlink="">
      <xdr:nvSpPr>
        <xdr:cNvPr id="112" name="Rectángulo 111">
          <a:extLst>
            <a:ext uri="{FF2B5EF4-FFF2-40B4-BE49-F238E27FC236}">
              <a16:creationId xmlns:a16="http://schemas.microsoft.com/office/drawing/2014/main" id="{00000000-0008-0000-1500-000070000000}"/>
            </a:ext>
          </a:extLst>
        </xdr:cNvPr>
        <xdr:cNvSpPr/>
      </xdr:nvSpPr>
      <xdr:spPr bwMode="auto">
        <a:xfrm>
          <a:off x="12934950" y="239839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224</xdr:row>
      <xdr:rowOff>206211</xdr:rowOff>
    </xdr:from>
    <xdr:to>
      <xdr:col>11</xdr:col>
      <xdr:colOff>2529525</xdr:colOff>
      <xdr:row>225</xdr:row>
      <xdr:rowOff>45718</xdr:rowOff>
    </xdr:to>
    <xdr:sp macro="" textlink="">
      <xdr:nvSpPr>
        <xdr:cNvPr id="113" name="Rectángulo 112">
          <a:extLst>
            <a:ext uri="{FF2B5EF4-FFF2-40B4-BE49-F238E27FC236}">
              <a16:creationId xmlns:a16="http://schemas.microsoft.com/office/drawing/2014/main" id="{00000000-0008-0000-1500-000071000000}"/>
            </a:ext>
          </a:extLst>
        </xdr:cNvPr>
        <xdr:cNvSpPr/>
      </xdr:nvSpPr>
      <xdr:spPr bwMode="auto">
        <a:xfrm>
          <a:off x="12944475" y="230947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223</xdr:row>
      <xdr:rowOff>885819</xdr:rowOff>
    </xdr:from>
    <xdr:to>
      <xdr:col>7</xdr:col>
      <xdr:colOff>2988000</xdr:colOff>
      <xdr:row>223</xdr:row>
      <xdr:rowOff>931538</xdr:rowOff>
    </xdr:to>
    <xdr:sp macro="" textlink="">
      <xdr:nvSpPr>
        <xdr:cNvPr id="114" name="Rectángulo 113">
          <a:extLst>
            <a:ext uri="{FF2B5EF4-FFF2-40B4-BE49-F238E27FC236}">
              <a16:creationId xmlns:a16="http://schemas.microsoft.com/office/drawing/2014/main" id="{00000000-0008-0000-1500-000072000000}"/>
            </a:ext>
          </a:extLst>
        </xdr:cNvPr>
        <xdr:cNvSpPr/>
      </xdr:nvSpPr>
      <xdr:spPr bwMode="auto">
        <a:xfrm>
          <a:off x="6715125" y="228409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223</xdr:row>
      <xdr:rowOff>0</xdr:rowOff>
    </xdr:from>
    <xdr:to>
      <xdr:col>7</xdr:col>
      <xdr:colOff>2997525</xdr:colOff>
      <xdr:row>223</xdr:row>
      <xdr:rowOff>45719</xdr:rowOff>
    </xdr:to>
    <xdr:sp macro="" textlink="">
      <xdr:nvSpPr>
        <xdr:cNvPr id="115" name="Rectángulo 114">
          <a:extLst>
            <a:ext uri="{FF2B5EF4-FFF2-40B4-BE49-F238E27FC236}">
              <a16:creationId xmlns:a16="http://schemas.microsoft.com/office/drawing/2014/main" id="{00000000-0008-0000-1500-000073000000}"/>
            </a:ext>
          </a:extLst>
        </xdr:cNvPr>
        <xdr:cNvSpPr/>
      </xdr:nvSpPr>
      <xdr:spPr bwMode="auto">
        <a:xfrm>
          <a:off x="6724650" y="219551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223</xdr:row>
      <xdr:rowOff>885819</xdr:rowOff>
    </xdr:from>
    <xdr:to>
      <xdr:col>5</xdr:col>
      <xdr:colOff>2700000</xdr:colOff>
      <xdr:row>223</xdr:row>
      <xdr:rowOff>931538</xdr:rowOff>
    </xdr:to>
    <xdr:sp macro="" textlink="">
      <xdr:nvSpPr>
        <xdr:cNvPr id="116" name="Rectángulo 115">
          <a:extLst>
            <a:ext uri="{FF2B5EF4-FFF2-40B4-BE49-F238E27FC236}">
              <a16:creationId xmlns:a16="http://schemas.microsoft.com/office/drawing/2014/main" id="{00000000-0008-0000-1500-000074000000}"/>
            </a:ext>
          </a:extLst>
        </xdr:cNvPr>
        <xdr:cNvSpPr/>
      </xdr:nvSpPr>
      <xdr:spPr bwMode="auto">
        <a:xfrm>
          <a:off x="3790950" y="22840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223</xdr:row>
      <xdr:rowOff>0</xdr:rowOff>
    </xdr:from>
    <xdr:to>
      <xdr:col>5</xdr:col>
      <xdr:colOff>2709525</xdr:colOff>
      <xdr:row>223</xdr:row>
      <xdr:rowOff>45719</xdr:rowOff>
    </xdr:to>
    <xdr:sp macro="" textlink="">
      <xdr:nvSpPr>
        <xdr:cNvPr id="117" name="Rectángulo 116">
          <a:extLst>
            <a:ext uri="{FF2B5EF4-FFF2-40B4-BE49-F238E27FC236}">
              <a16:creationId xmlns:a16="http://schemas.microsoft.com/office/drawing/2014/main" id="{00000000-0008-0000-1500-000075000000}"/>
            </a:ext>
          </a:extLst>
        </xdr:cNvPr>
        <xdr:cNvSpPr/>
      </xdr:nvSpPr>
      <xdr:spPr bwMode="auto">
        <a:xfrm>
          <a:off x="3800475" y="21955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223</xdr:row>
      <xdr:rowOff>885819</xdr:rowOff>
    </xdr:from>
    <xdr:to>
      <xdr:col>3</xdr:col>
      <xdr:colOff>2484000</xdr:colOff>
      <xdr:row>223</xdr:row>
      <xdr:rowOff>931538</xdr:rowOff>
    </xdr:to>
    <xdr:sp macro="" textlink="">
      <xdr:nvSpPr>
        <xdr:cNvPr id="118" name="Rectángulo 117">
          <a:extLst>
            <a:ext uri="{FF2B5EF4-FFF2-40B4-BE49-F238E27FC236}">
              <a16:creationId xmlns:a16="http://schemas.microsoft.com/office/drawing/2014/main" id="{00000000-0008-0000-1500-000076000000}"/>
            </a:ext>
          </a:extLst>
        </xdr:cNvPr>
        <xdr:cNvSpPr/>
      </xdr:nvSpPr>
      <xdr:spPr bwMode="auto">
        <a:xfrm>
          <a:off x="1085850" y="22840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223</xdr:row>
      <xdr:rowOff>0</xdr:rowOff>
    </xdr:from>
    <xdr:to>
      <xdr:col>3</xdr:col>
      <xdr:colOff>2493525</xdr:colOff>
      <xdr:row>223</xdr:row>
      <xdr:rowOff>45719</xdr:rowOff>
    </xdr:to>
    <xdr:sp macro="" textlink="">
      <xdr:nvSpPr>
        <xdr:cNvPr id="119" name="Rectángulo 118">
          <a:extLst>
            <a:ext uri="{FF2B5EF4-FFF2-40B4-BE49-F238E27FC236}">
              <a16:creationId xmlns:a16="http://schemas.microsoft.com/office/drawing/2014/main" id="{00000000-0008-0000-1500-000077000000}"/>
            </a:ext>
          </a:extLst>
        </xdr:cNvPr>
        <xdr:cNvSpPr/>
      </xdr:nvSpPr>
      <xdr:spPr bwMode="auto">
        <a:xfrm>
          <a:off x="1095375" y="21955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223</xdr:row>
      <xdr:rowOff>885819</xdr:rowOff>
    </xdr:from>
    <xdr:to>
      <xdr:col>9</xdr:col>
      <xdr:colOff>3060000</xdr:colOff>
      <xdr:row>223</xdr:row>
      <xdr:rowOff>931538</xdr:rowOff>
    </xdr:to>
    <xdr:sp macro="" textlink="">
      <xdr:nvSpPr>
        <xdr:cNvPr id="120" name="Rectángulo 119">
          <a:extLst>
            <a:ext uri="{FF2B5EF4-FFF2-40B4-BE49-F238E27FC236}">
              <a16:creationId xmlns:a16="http://schemas.microsoft.com/office/drawing/2014/main" id="{00000000-0008-0000-1500-000078000000}"/>
            </a:ext>
          </a:extLst>
        </xdr:cNvPr>
        <xdr:cNvSpPr/>
      </xdr:nvSpPr>
      <xdr:spPr bwMode="auto">
        <a:xfrm>
          <a:off x="9906000" y="228409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223</xdr:row>
      <xdr:rowOff>0</xdr:rowOff>
    </xdr:from>
    <xdr:to>
      <xdr:col>9</xdr:col>
      <xdr:colOff>3069525</xdr:colOff>
      <xdr:row>223</xdr:row>
      <xdr:rowOff>45719</xdr:rowOff>
    </xdr:to>
    <xdr:sp macro="" textlink="">
      <xdr:nvSpPr>
        <xdr:cNvPr id="121" name="Rectángulo 120">
          <a:extLst>
            <a:ext uri="{FF2B5EF4-FFF2-40B4-BE49-F238E27FC236}">
              <a16:creationId xmlns:a16="http://schemas.microsoft.com/office/drawing/2014/main" id="{00000000-0008-0000-1500-000079000000}"/>
            </a:ext>
          </a:extLst>
        </xdr:cNvPr>
        <xdr:cNvSpPr/>
      </xdr:nvSpPr>
      <xdr:spPr bwMode="auto">
        <a:xfrm>
          <a:off x="9915525" y="219551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223</xdr:row>
      <xdr:rowOff>885819</xdr:rowOff>
    </xdr:from>
    <xdr:to>
      <xdr:col>11</xdr:col>
      <xdr:colOff>2520000</xdr:colOff>
      <xdr:row>223</xdr:row>
      <xdr:rowOff>931538</xdr:rowOff>
    </xdr:to>
    <xdr:sp macro="" textlink="">
      <xdr:nvSpPr>
        <xdr:cNvPr id="122" name="Rectángulo 121">
          <a:extLst>
            <a:ext uri="{FF2B5EF4-FFF2-40B4-BE49-F238E27FC236}">
              <a16:creationId xmlns:a16="http://schemas.microsoft.com/office/drawing/2014/main" id="{00000000-0008-0000-1500-00007A000000}"/>
            </a:ext>
          </a:extLst>
        </xdr:cNvPr>
        <xdr:cNvSpPr/>
      </xdr:nvSpPr>
      <xdr:spPr bwMode="auto">
        <a:xfrm>
          <a:off x="12934950" y="22840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223</xdr:row>
      <xdr:rowOff>0</xdr:rowOff>
    </xdr:from>
    <xdr:to>
      <xdr:col>11</xdr:col>
      <xdr:colOff>2529525</xdr:colOff>
      <xdr:row>223</xdr:row>
      <xdr:rowOff>45719</xdr:rowOff>
    </xdr:to>
    <xdr:sp macro="" textlink="">
      <xdr:nvSpPr>
        <xdr:cNvPr id="123" name="Rectángulo 122">
          <a:extLst>
            <a:ext uri="{FF2B5EF4-FFF2-40B4-BE49-F238E27FC236}">
              <a16:creationId xmlns:a16="http://schemas.microsoft.com/office/drawing/2014/main" id="{00000000-0008-0000-1500-00007B000000}"/>
            </a:ext>
          </a:extLst>
        </xdr:cNvPr>
        <xdr:cNvSpPr/>
      </xdr:nvSpPr>
      <xdr:spPr bwMode="auto">
        <a:xfrm>
          <a:off x="12944475" y="21955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237</xdr:row>
      <xdr:rowOff>934924</xdr:rowOff>
    </xdr:from>
    <xdr:to>
      <xdr:col>7</xdr:col>
      <xdr:colOff>2988000</xdr:colOff>
      <xdr:row>238</xdr:row>
      <xdr:rowOff>8504</xdr:rowOff>
    </xdr:to>
    <xdr:sp macro="" textlink="">
      <xdr:nvSpPr>
        <xdr:cNvPr id="124" name="Rectángulo 123">
          <a:extLst>
            <a:ext uri="{FF2B5EF4-FFF2-40B4-BE49-F238E27FC236}">
              <a16:creationId xmlns:a16="http://schemas.microsoft.com/office/drawing/2014/main" id="{00000000-0008-0000-1500-00007C000000}"/>
            </a:ext>
          </a:extLst>
        </xdr:cNvPr>
        <xdr:cNvSpPr/>
      </xdr:nvSpPr>
      <xdr:spPr bwMode="auto">
        <a:xfrm>
          <a:off x="6715125" y="2949087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236</xdr:row>
      <xdr:rowOff>225850</xdr:rowOff>
    </xdr:from>
    <xdr:to>
      <xdr:col>7</xdr:col>
      <xdr:colOff>2997525</xdr:colOff>
      <xdr:row>237</xdr:row>
      <xdr:rowOff>45718</xdr:rowOff>
    </xdr:to>
    <xdr:sp macro="" textlink="">
      <xdr:nvSpPr>
        <xdr:cNvPr id="125" name="Rectángulo 124">
          <a:extLst>
            <a:ext uri="{FF2B5EF4-FFF2-40B4-BE49-F238E27FC236}">
              <a16:creationId xmlns:a16="http://schemas.microsoft.com/office/drawing/2014/main" id="{00000000-0008-0000-1500-00007D000000}"/>
            </a:ext>
          </a:extLst>
        </xdr:cNvPr>
        <xdr:cNvSpPr/>
      </xdr:nvSpPr>
      <xdr:spPr bwMode="auto">
        <a:xfrm>
          <a:off x="6724650" y="2855320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237</xdr:row>
      <xdr:rowOff>934924</xdr:rowOff>
    </xdr:from>
    <xdr:to>
      <xdr:col>5</xdr:col>
      <xdr:colOff>2700000</xdr:colOff>
      <xdr:row>238</xdr:row>
      <xdr:rowOff>8504</xdr:rowOff>
    </xdr:to>
    <xdr:sp macro="" textlink="">
      <xdr:nvSpPr>
        <xdr:cNvPr id="126" name="Rectángulo 125">
          <a:extLst>
            <a:ext uri="{FF2B5EF4-FFF2-40B4-BE49-F238E27FC236}">
              <a16:creationId xmlns:a16="http://schemas.microsoft.com/office/drawing/2014/main" id="{00000000-0008-0000-1500-00007E000000}"/>
            </a:ext>
          </a:extLst>
        </xdr:cNvPr>
        <xdr:cNvSpPr/>
      </xdr:nvSpPr>
      <xdr:spPr bwMode="auto">
        <a:xfrm>
          <a:off x="3790950" y="2949087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236</xdr:row>
      <xdr:rowOff>225850</xdr:rowOff>
    </xdr:from>
    <xdr:to>
      <xdr:col>5</xdr:col>
      <xdr:colOff>2709525</xdr:colOff>
      <xdr:row>237</xdr:row>
      <xdr:rowOff>45718</xdr:rowOff>
    </xdr:to>
    <xdr:sp macro="" textlink="">
      <xdr:nvSpPr>
        <xdr:cNvPr id="127" name="Rectángulo 126">
          <a:extLst>
            <a:ext uri="{FF2B5EF4-FFF2-40B4-BE49-F238E27FC236}">
              <a16:creationId xmlns:a16="http://schemas.microsoft.com/office/drawing/2014/main" id="{00000000-0008-0000-1500-00007F000000}"/>
            </a:ext>
          </a:extLst>
        </xdr:cNvPr>
        <xdr:cNvSpPr/>
      </xdr:nvSpPr>
      <xdr:spPr bwMode="auto">
        <a:xfrm>
          <a:off x="3800475" y="2855320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237</xdr:row>
      <xdr:rowOff>934924</xdr:rowOff>
    </xdr:from>
    <xdr:to>
      <xdr:col>3</xdr:col>
      <xdr:colOff>2484000</xdr:colOff>
      <xdr:row>238</xdr:row>
      <xdr:rowOff>8504</xdr:rowOff>
    </xdr:to>
    <xdr:sp macro="" textlink="">
      <xdr:nvSpPr>
        <xdr:cNvPr id="128" name="Rectángulo 127">
          <a:extLst>
            <a:ext uri="{FF2B5EF4-FFF2-40B4-BE49-F238E27FC236}">
              <a16:creationId xmlns:a16="http://schemas.microsoft.com/office/drawing/2014/main" id="{00000000-0008-0000-1500-000080000000}"/>
            </a:ext>
          </a:extLst>
        </xdr:cNvPr>
        <xdr:cNvSpPr/>
      </xdr:nvSpPr>
      <xdr:spPr bwMode="auto">
        <a:xfrm>
          <a:off x="1085850" y="2949087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236</xdr:row>
      <xdr:rowOff>225850</xdr:rowOff>
    </xdr:from>
    <xdr:to>
      <xdr:col>3</xdr:col>
      <xdr:colOff>2493525</xdr:colOff>
      <xdr:row>237</xdr:row>
      <xdr:rowOff>45718</xdr:rowOff>
    </xdr:to>
    <xdr:sp macro="" textlink="">
      <xdr:nvSpPr>
        <xdr:cNvPr id="129" name="Rectángulo 128">
          <a:extLst>
            <a:ext uri="{FF2B5EF4-FFF2-40B4-BE49-F238E27FC236}">
              <a16:creationId xmlns:a16="http://schemas.microsoft.com/office/drawing/2014/main" id="{00000000-0008-0000-1500-000081000000}"/>
            </a:ext>
          </a:extLst>
        </xdr:cNvPr>
        <xdr:cNvSpPr/>
      </xdr:nvSpPr>
      <xdr:spPr bwMode="auto">
        <a:xfrm>
          <a:off x="1095375" y="2855320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237</xdr:row>
      <xdr:rowOff>934924</xdr:rowOff>
    </xdr:from>
    <xdr:to>
      <xdr:col>9</xdr:col>
      <xdr:colOff>3060000</xdr:colOff>
      <xdr:row>238</xdr:row>
      <xdr:rowOff>8504</xdr:rowOff>
    </xdr:to>
    <xdr:sp macro="" textlink="">
      <xdr:nvSpPr>
        <xdr:cNvPr id="130" name="Rectángulo 129">
          <a:extLst>
            <a:ext uri="{FF2B5EF4-FFF2-40B4-BE49-F238E27FC236}">
              <a16:creationId xmlns:a16="http://schemas.microsoft.com/office/drawing/2014/main" id="{00000000-0008-0000-1500-000082000000}"/>
            </a:ext>
          </a:extLst>
        </xdr:cNvPr>
        <xdr:cNvSpPr/>
      </xdr:nvSpPr>
      <xdr:spPr bwMode="auto">
        <a:xfrm>
          <a:off x="9906000" y="29490874"/>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236</xdr:row>
      <xdr:rowOff>225850</xdr:rowOff>
    </xdr:from>
    <xdr:to>
      <xdr:col>9</xdr:col>
      <xdr:colOff>3069525</xdr:colOff>
      <xdr:row>237</xdr:row>
      <xdr:rowOff>45718</xdr:rowOff>
    </xdr:to>
    <xdr:sp macro="" textlink="">
      <xdr:nvSpPr>
        <xdr:cNvPr id="131" name="Rectángulo 130">
          <a:extLst>
            <a:ext uri="{FF2B5EF4-FFF2-40B4-BE49-F238E27FC236}">
              <a16:creationId xmlns:a16="http://schemas.microsoft.com/office/drawing/2014/main" id="{00000000-0008-0000-1500-000083000000}"/>
            </a:ext>
          </a:extLst>
        </xdr:cNvPr>
        <xdr:cNvSpPr/>
      </xdr:nvSpPr>
      <xdr:spPr bwMode="auto">
        <a:xfrm>
          <a:off x="9915525" y="28553200"/>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237</xdr:row>
      <xdr:rowOff>934924</xdr:rowOff>
    </xdr:from>
    <xdr:to>
      <xdr:col>11</xdr:col>
      <xdr:colOff>2520000</xdr:colOff>
      <xdr:row>238</xdr:row>
      <xdr:rowOff>8504</xdr:rowOff>
    </xdr:to>
    <xdr:sp macro="" textlink="">
      <xdr:nvSpPr>
        <xdr:cNvPr id="132" name="Rectángulo 131">
          <a:extLst>
            <a:ext uri="{FF2B5EF4-FFF2-40B4-BE49-F238E27FC236}">
              <a16:creationId xmlns:a16="http://schemas.microsoft.com/office/drawing/2014/main" id="{00000000-0008-0000-1500-000084000000}"/>
            </a:ext>
          </a:extLst>
        </xdr:cNvPr>
        <xdr:cNvSpPr/>
      </xdr:nvSpPr>
      <xdr:spPr bwMode="auto">
        <a:xfrm>
          <a:off x="12934950" y="2949087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236</xdr:row>
      <xdr:rowOff>225850</xdr:rowOff>
    </xdr:from>
    <xdr:to>
      <xdr:col>11</xdr:col>
      <xdr:colOff>2529525</xdr:colOff>
      <xdr:row>237</xdr:row>
      <xdr:rowOff>45718</xdr:rowOff>
    </xdr:to>
    <xdr:sp macro="" textlink="">
      <xdr:nvSpPr>
        <xdr:cNvPr id="133" name="Rectángulo 132">
          <a:extLst>
            <a:ext uri="{FF2B5EF4-FFF2-40B4-BE49-F238E27FC236}">
              <a16:creationId xmlns:a16="http://schemas.microsoft.com/office/drawing/2014/main" id="{00000000-0008-0000-1500-000085000000}"/>
            </a:ext>
          </a:extLst>
        </xdr:cNvPr>
        <xdr:cNvSpPr/>
      </xdr:nvSpPr>
      <xdr:spPr bwMode="auto">
        <a:xfrm>
          <a:off x="12944475" y="2855320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235</xdr:row>
      <xdr:rowOff>885819</xdr:rowOff>
    </xdr:from>
    <xdr:to>
      <xdr:col>7</xdr:col>
      <xdr:colOff>2988000</xdr:colOff>
      <xdr:row>235</xdr:row>
      <xdr:rowOff>931538</xdr:rowOff>
    </xdr:to>
    <xdr:sp macro="" textlink="">
      <xdr:nvSpPr>
        <xdr:cNvPr id="134" name="Rectángulo 133">
          <a:extLst>
            <a:ext uri="{FF2B5EF4-FFF2-40B4-BE49-F238E27FC236}">
              <a16:creationId xmlns:a16="http://schemas.microsoft.com/office/drawing/2014/main" id="{00000000-0008-0000-1500-000086000000}"/>
            </a:ext>
          </a:extLst>
        </xdr:cNvPr>
        <xdr:cNvSpPr/>
      </xdr:nvSpPr>
      <xdr:spPr bwMode="auto">
        <a:xfrm>
          <a:off x="6715125" y="28279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235</xdr:row>
      <xdr:rowOff>0</xdr:rowOff>
    </xdr:from>
    <xdr:to>
      <xdr:col>7</xdr:col>
      <xdr:colOff>2997525</xdr:colOff>
      <xdr:row>235</xdr:row>
      <xdr:rowOff>45719</xdr:rowOff>
    </xdr:to>
    <xdr:sp macro="" textlink="">
      <xdr:nvSpPr>
        <xdr:cNvPr id="135" name="Rectángulo 134">
          <a:extLst>
            <a:ext uri="{FF2B5EF4-FFF2-40B4-BE49-F238E27FC236}">
              <a16:creationId xmlns:a16="http://schemas.microsoft.com/office/drawing/2014/main" id="{00000000-0008-0000-1500-000087000000}"/>
            </a:ext>
          </a:extLst>
        </xdr:cNvPr>
        <xdr:cNvSpPr/>
      </xdr:nvSpPr>
      <xdr:spPr bwMode="auto">
        <a:xfrm>
          <a:off x="6724650" y="27393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235</xdr:row>
      <xdr:rowOff>885819</xdr:rowOff>
    </xdr:from>
    <xdr:to>
      <xdr:col>5</xdr:col>
      <xdr:colOff>2700000</xdr:colOff>
      <xdr:row>235</xdr:row>
      <xdr:rowOff>931538</xdr:rowOff>
    </xdr:to>
    <xdr:sp macro="" textlink="">
      <xdr:nvSpPr>
        <xdr:cNvPr id="136" name="Rectángulo 135">
          <a:extLst>
            <a:ext uri="{FF2B5EF4-FFF2-40B4-BE49-F238E27FC236}">
              <a16:creationId xmlns:a16="http://schemas.microsoft.com/office/drawing/2014/main" id="{00000000-0008-0000-1500-000088000000}"/>
            </a:ext>
          </a:extLst>
        </xdr:cNvPr>
        <xdr:cNvSpPr/>
      </xdr:nvSpPr>
      <xdr:spPr bwMode="auto">
        <a:xfrm>
          <a:off x="3790950" y="28279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235</xdr:row>
      <xdr:rowOff>0</xdr:rowOff>
    </xdr:from>
    <xdr:to>
      <xdr:col>5</xdr:col>
      <xdr:colOff>2709525</xdr:colOff>
      <xdr:row>235</xdr:row>
      <xdr:rowOff>45719</xdr:rowOff>
    </xdr:to>
    <xdr:sp macro="" textlink="">
      <xdr:nvSpPr>
        <xdr:cNvPr id="137" name="Rectángulo 136">
          <a:extLst>
            <a:ext uri="{FF2B5EF4-FFF2-40B4-BE49-F238E27FC236}">
              <a16:creationId xmlns:a16="http://schemas.microsoft.com/office/drawing/2014/main" id="{00000000-0008-0000-1500-000089000000}"/>
            </a:ext>
          </a:extLst>
        </xdr:cNvPr>
        <xdr:cNvSpPr/>
      </xdr:nvSpPr>
      <xdr:spPr bwMode="auto">
        <a:xfrm>
          <a:off x="3800475" y="27393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235</xdr:row>
      <xdr:rowOff>885819</xdr:rowOff>
    </xdr:from>
    <xdr:to>
      <xdr:col>3</xdr:col>
      <xdr:colOff>2484000</xdr:colOff>
      <xdr:row>235</xdr:row>
      <xdr:rowOff>931538</xdr:rowOff>
    </xdr:to>
    <xdr:sp macro="" textlink="">
      <xdr:nvSpPr>
        <xdr:cNvPr id="138" name="Rectángulo 137">
          <a:extLst>
            <a:ext uri="{FF2B5EF4-FFF2-40B4-BE49-F238E27FC236}">
              <a16:creationId xmlns:a16="http://schemas.microsoft.com/office/drawing/2014/main" id="{00000000-0008-0000-1500-00008A000000}"/>
            </a:ext>
          </a:extLst>
        </xdr:cNvPr>
        <xdr:cNvSpPr/>
      </xdr:nvSpPr>
      <xdr:spPr bwMode="auto">
        <a:xfrm>
          <a:off x="1085850" y="28279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235</xdr:row>
      <xdr:rowOff>0</xdr:rowOff>
    </xdr:from>
    <xdr:to>
      <xdr:col>3</xdr:col>
      <xdr:colOff>2493525</xdr:colOff>
      <xdr:row>235</xdr:row>
      <xdr:rowOff>45719</xdr:rowOff>
    </xdr:to>
    <xdr:sp macro="" textlink="">
      <xdr:nvSpPr>
        <xdr:cNvPr id="139" name="Rectángulo 138">
          <a:extLst>
            <a:ext uri="{FF2B5EF4-FFF2-40B4-BE49-F238E27FC236}">
              <a16:creationId xmlns:a16="http://schemas.microsoft.com/office/drawing/2014/main" id="{00000000-0008-0000-1500-00008B000000}"/>
            </a:ext>
          </a:extLst>
        </xdr:cNvPr>
        <xdr:cNvSpPr/>
      </xdr:nvSpPr>
      <xdr:spPr bwMode="auto">
        <a:xfrm>
          <a:off x="1095375" y="27393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235</xdr:row>
      <xdr:rowOff>885819</xdr:rowOff>
    </xdr:from>
    <xdr:to>
      <xdr:col>9</xdr:col>
      <xdr:colOff>3060000</xdr:colOff>
      <xdr:row>235</xdr:row>
      <xdr:rowOff>931538</xdr:rowOff>
    </xdr:to>
    <xdr:sp macro="" textlink="">
      <xdr:nvSpPr>
        <xdr:cNvPr id="140" name="Rectángulo 139">
          <a:extLst>
            <a:ext uri="{FF2B5EF4-FFF2-40B4-BE49-F238E27FC236}">
              <a16:creationId xmlns:a16="http://schemas.microsoft.com/office/drawing/2014/main" id="{00000000-0008-0000-1500-00008C000000}"/>
            </a:ext>
          </a:extLst>
        </xdr:cNvPr>
        <xdr:cNvSpPr/>
      </xdr:nvSpPr>
      <xdr:spPr bwMode="auto">
        <a:xfrm>
          <a:off x="9906000" y="2827971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235</xdr:row>
      <xdr:rowOff>0</xdr:rowOff>
    </xdr:from>
    <xdr:to>
      <xdr:col>9</xdr:col>
      <xdr:colOff>3069525</xdr:colOff>
      <xdr:row>235</xdr:row>
      <xdr:rowOff>45719</xdr:rowOff>
    </xdr:to>
    <xdr:sp macro="" textlink="">
      <xdr:nvSpPr>
        <xdr:cNvPr id="141" name="Rectángulo 140">
          <a:extLst>
            <a:ext uri="{FF2B5EF4-FFF2-40B4-BE49-F238E27FC236}">
              <a16:creationId xmlns:a16="http://schemas.microsoft.com/office/drawing/2014/main" id="{00000000-0008-0000-1500-00008D000000}"/>
            </a:ext>
          </a:extLst>
        </xdr:cNvPr>
        <xdr:cNvSpPr/>
      </xdr:nvSpPr>
      <xdr:spPr bwMode="auto">
        <a:xfrm>
          <a:off x="9915525" y="2739390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235</xdr:row>
      <xdr:rowOff>885819</xdr:rowOff>
    </xdr:from>
    <xdr:to>
      <xdr:col>11</xdr:col>
      <xdr:colOff>2520000</xdr:colOff>
      <xdr:row>235</xdr:row>
      <xdr:rowOff>931538</xdr:rowOff>
    </xdr:to>
    <xdr:sp macro="" textlink="">
      <xdr:nvSpPr>
        <xdr:cNvPr id="142" name="Rectángulo 141">
          <a:extLst>
            <a:ext uri="{FF2B5EF4-FFF2-40B4-BE49-F238E27FC236}">
              <a16:creationId xmlns:a16="http://schemas.microsoft.com/office/drawing/2014/main" id="{00000000-0008-0000-1500-00008E000000}"/>
            </a:ext>
          </a:extLst>
        </xdr:cNvPr>
        <xdr:cNvSpPr/>
      </xdr:nvSpPr>
      <xdr:spPr bwMode="auto">
        <a:xfrm>
          <a:off x="12934950" y="28279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235</xdr:row>
      <xdr:rowOff>0</xdr:rowOff>
    </xdr:from>
    <xdr:to>
      <xdr:col>11</xdr:col>
      <xdr:colOff>2529525</xdr:colOff>
      <xdr:row>235</xdr:row>
      <xdr:rowOff>45719</xdr:rowOff>
    </xdr:to>
    <xdr:sp macro="" textlink="">
      <xdr:nvSpPr>
        <xdr:cNvPr id="143" name="Rectángulo 142">
          <a:extLst>
            <a:ext uri="{FF2B5EF4-FFF2-40B4-BE49-F238E27FC236}">
              <a16:creationId xmlns:a16="http://schemas.microsoft.com/office/drawing/2014/main" id="{00000000-0008-0000-1500-00008F000000}"/>
            </a:ext>
          </a:extLst>
        </xdr:cNvPr>
        <xdr:cNvSpPr/>
      </xdr:nvSpPr>
      <xdr:spPr bwMode="auto">
        <a:xfrm>
          <a:off x="12944475" y="27393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233</xdr:row>
      <xdr:rowOff>885819</xdr:rowOff>
    </xdr:from>
    <xdr:to>
      <xdr:col>7</xdr:col>
      <xdr:colOff>2988000</xdr:colOff>
      <xdr:row>233</xdr:row>
      <xdr:rowOff>931538</xdr:rowOff>
    </xdr:to>
    <xdr:sp macro="" textlink="">
      <xdr:nvSpPr>
        <xdr:cNvPr id="144" name="Rectángulo 143">
          <a:extLst>
            <a:ext uri="{FF2B5EF4-FFF2-40B4-BE49-F238E27FC236}">
              <a16:creationId xmlns:a16="http://schemas.microsoft.com/office/drawing/2014/main" id="{00000000-0008-0000-1500-000090000000}"/>
            </a:ext>
          </a:extLst>
        </xdr:cNvPr>
        <xdr:cNvSpPr/>
      </xdr:nvSpPr>
      <xdr:spPr bwMode="auto">
        <a:xfrm>
          <a:off x="6715125" y="27136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233</xdr:row>
      <xdr:rowOff>0</xdr:rowOff>
    </xdr:from>
    <xdr:to>
      <xdr:col>7</xdr:col>
      <xdr:colOff>2997525</xdr:colOff>
      <xdr:row>233</xdr:row>
      <xdr:rowOff>45719</xdr:rowOff>
    </xdr:to>
    <xdr:sp macro="" textlink="">
      <xdr:nvSpPr>
        <xdr:cNvPr id="145" name="Rectángulo 144">
          <a:extLst>
            <a:ext uri="{FF2B5EF4-FFF2-40B4-BE49-F238E27FC236}">
              <a16:creationId xmlns:a16="http://schemas.microsoft.com/office/drawing/2014/main" id="{00000000-0008-0000-1500-000091000000}"/>
            </a:ext>
          </a:extLst>
        </xdr:cNvPr>
        <xdr:cNvSpPr/>
      </xdr:nvSpPr>
      <xdr:spPr bwMode="auto">
        <a:xfrm>
          <a:off x="6724650" y="26250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233</xdr:row>
      <xdr:rowOff>885819</xdr:rowOff>
    </xdr:from>
    <xdr:to>
      <xdr:col>5</xdr:col>
      <xdr:colOff>2700000</xdr:colOff>
      <xdr:row>233</xdr:row>
      <xdr:rowOff>931538</xdr:rowOff>
    </xdr:to>
    <xdr:sp macro="" textlink="">
      <xdr:nvSpPr>
        <xdr:cNvPr id="146" name="Rectángulo 145">
          <a:extLst>
            <a:ext uri="{FF2B5EF4-FFF2-40B4-BE49-F238E27FC236}">
              <a16:creationId xmlns:a16="http://schemas.microsoft.com/office/drawing/2014/main" id="{00000000-0008-0000-1500-000092000000}"/>
            </a:ext>
          </a:extLst>
        </xdr:cNvPr>
        <xdr:cNvSpPr/>
      </xdr:nvSpPr>
      <xdr:spPr bwMode="auto">
        <a:xfrm>
          <a:off x="3790950" y="27136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233</xdr:row>
      <xdr:rowOff>0</xdr:rowOff>
    </xdr:from>
    <xdr:to>
      <xdr:col>5</xdr:col>
      <xdr:colOff>2709525</xdr:colOff>
      <xdr:row>233</xdr:row>
      <xdr:rowOff>45719</xdr:rowOff>
    </xdr:to>
    <xdr:sp macro="" textlink="">
      <xdr:nvSpPr>
        <xdr:cNvPr id="147" name="Rectángulo 146">
          <a:extLst>
            <a:ext uri="{FF2B5EF4-FFF2-40B4-BE49-F238E27FC236}">
              <a16:creationId xmlns:a16="http://schemas.microsoft.com/office/drawing/2014/main" id="{00000000-0008-0000-1500-000093000000}"/>
            </a:ext>
          </a:extLst>
        </xdr:cNvPr>
        <xdr:cNvSpPr/>
      </xdr:nvSpPr>
      <xdr:spPr bwMode="auto">
        <a:xfrm>
          <a:off x="3800475" y="26250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233</xdr:row>
      <xdr:rowOff>885819</xdr:rowOff>
    </xdr:from>
    <xdr:to>
      <xdr:col>3</xdr:col>
      <xdr:colOff>2484000</xdr:colOff>
      <xdr:row>233</xdr:row>
      <xdr:rowOff>931538</xdr:rowOff>
    </xdr:to>
    <xdr:sp macro="" textlink="">
      <xdr:nvSpPr>
        <xdr:cNvPr id="148" name="Rectángulo 147">
          <a:extLst>
            <a:ext uri="{FF2B5EF4-FFF2-40B4-BE49-F238E27FC236}">
              <a16:creationId xmlns:a16="http://schemas.microsoft.com/office/drawing/2014/main" id="{00000000-0008-0000-1500-000094000000}"/>
            </a:ext>
          </a:extLst>
        </xdr:cNvPr>
        <xdr:cNvSpPr/>
      </xdr:nvSpPr>
      <xdr:spPr bwMode="auto">
        <a:xfrm>
          <a:off x="1085850" y="27136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233</xdr:row>
      <xdr:rowOff>0</xdr:rowOff>
    </xdr:from>
    <xdr:to>
      <xdr:col>3</xdr:col>
      <xdr:colOff>2493525</xdr:colOff>
      <xdr:row>233</xdr:row>
      <xdr:rowOff>45719</xdr:rowOff>
    </xdr:to>
    <xdr:sp macro="" textlink="">
      <xdr:nvSpPr>
        <xdr:cNvPr id="149" name="Rectángulo 148">
          <a:extLst>
            <a:ext uri="{FF2B5EF4-FFF2-40B4-BE49-F238E27FC236}">
              <a16:creationId xmlns:a16="http://schemas.microsoft.com/office/drawing/2014/main" id="{00000000-0008-0000-1500-000095000000}"/>
            </a:ext>
          </a:extLst>
        </xdr:cNvPr>
        <xdr:cNvSpPr/>
      </xdr:nvSpPr>
      <xdr:spPr bwMode="auto">
        <a:xfrm>
          <a:off x="1095375" y="26250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233</xdr:row>
      <xdr:rowOff>885819</xdr:rowOff>
    </xdr:from>
    <xdr:to>
      <xdr:col>9</xdr:col>
      <xdr:colOff>3060000</xdr:colOff>
      <xdr:row>233</xdr:row>
      <xdr:rowOff>931538</xdr:rowOff>
    </xdr:to>
    <xdr:sp macro="" textlink="">
      <xdr:nvSpPr>
        <xdr:cNvPr id="150" name="Rectángulo 149">
          <a:extLst>
            <a:ext uri="{FF2B5EF4-FFF2-40B4-BE49-F238E27FC236}">
              <a16:creationId xmlns:a16="http://schemas.microsoft.com/office/drawing/2014/main" id="{00000000-0008-0000-1500-000096000000}"/>
            </a:ext>
          </a:extLst>
        </xdr:cNvPr>
        <xdr:cNvSpPr/>
      </xdr:nvSpPr>
      <xdr:spPr bwMode="auto">
        <a:xfrm>
          <a:off x="9906000" y="2713671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233</xdr:row>
      <xdr:rowOff>0</xdr:rowOff>
    </xdr:from>
    <xdr:to>
      <xdr:col>9</xdr:col>
      <xdr:colOff>3069525</xdr:colOff>
      <xdr:row>233</xdr:row>
      <xdr:rowOff>45719</xdr:rowOff>
    </xdr:to>
    <xdr:sp macro="" textlink="">
      <xdr:nvSpPr>
        <xdr:cNvPr id="151" name="Rectángulo 150">
          <a:extLst>
            <a:ext uri="{FF2B5EF4-FFF2-40B4-BE49-F238E27FC236}">
              <a16:creationId xmlns:a16="http://schemas.microsoft.com/office/drawing/2014/main" id="{00000000-0008-0000-1500-000097000000}"/>
            </a:ext>
          </a:extLst>
        </xdr:cNvPr>
        <xdr:cNvSpPr/>
      </xdr:nvSpPr>
      <xdr:spPr bwMode="auto">
        <a:xfrm>
          <a:off x="9915525" y="2625090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233</xdr:row>
      <xdr:rowOff>885819</xdr:rowOff>
    </xdr:from>
    <xdr:to>
      <xdr:col>11</xdr:col>
      <xdr:colOff>2520000</xdr:colOff>
      <xdr:row>233</xdr:row>
      <xdr:rowOff>931538</xdr:rowOff>
    </xdr:to>
    <xdr:sp macro="" textlink="">
      <xdr:nvSpPr>
        <xdr:cNvPr id="152" name="Rectángulo 151">
          <a:extLst>
            <a:ext uri="{FF2B5EF4-FFF2-40B4-BE49-F238E27FC236}">
              <a16:creationId xmlns:a16="http://schemas.microsoft.com/office/drawing/2014/main" id="{00000000-0008-0000-1500-000098000000}"/>
            </a:ext>
          </a:extLst>
        </xdr:cNvPr>
        <xdr:cNvSpPr/>
      </xdr:nvSpPr>
      <xdr:spPr bwMode="auto">
        <a:xfrm>
          <a:off x="12934950" y="27136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233</xdr:row>
      <xdr:rowOff>0</xdr:rowOff>
    </xdr:from>
    <xdr:to>
      <xdr:col>11</xdr:col>
      <xdr:colOff>2529525</xdr:colOff>
      <xdr:row>233</xdr:row>
      <xdr:rowOff>45719</xdr:rowOff>
    </xdr:to>
    <xdr:sp macro="" textlink="">
      <xdr:nvSpPr>
        <xdr:cNvPr id="153" name="Rectángulo 152">
          <a:extLst>
            <a:ext uri="{FF2B5EF4-FFF2-40B4-BE49-F238E27FC236}">
              <a16:creationId xmlns:a16="http://schemas.microsoft.com/office/drawing/2014/main" id="{00000000-0008-0000-1500-000099000000}"/>
            </a:ext>
          </a:extLst>
        </xdr:cNvPr>
        <xdr:cNvSpPr/>
      </xdr:nvSpPr>
      <xdr:spPr bwMode="auto">
        <a:xfrm>
          <a:off x="12944475" y="26250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247</xdr:row>
      <xdr:rowOff>934924</xdr:rowOff>
    </xdr:from>
    <xdr:to>
      <xdr:col>7</xdr:col>
      <xdr:colOff>2988000</xdr:colOff>
      <xdr:row>248</xdr:row>
      <xdr:rowOff>8504</xdr:rowOff>
    </xdr:to>
    <xdr:sp macro="" textlink="">
      <xdr:nvSpPr>
        <xdr:cNvPr id="154" name="Rectángulo 153">
          <a:extLst>
            <a:ext uri="{FF2B5EF4-FFF2-40B4-BE49-F238E27FC236}">
              <a16:creationId xmlns:a16="http://schemas.microsoft.com/office/drawing/2014/main" id="{00000000-0008-0000-1500-00009A000000}"/>
            </a:ext>
          </a:extLst>
        </xdr:cNvPr>
        <xdr:cNvSpPr/>
      </xdr:nvSpPr>
      <xdr:spPr bwMode="auto">
        <a:xfrm>
          <a:off x="6715125" y="337866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246</xdr:row>
      <xdr:rowOff>225850</xdr:rowOff>
    </xdr:from>
    <xdr:to>
      <xdr:col>7</xdr:col>
      <xdr:colOff>2997525</xdr:colOff>
      <xdr:row>247</xdr:row>
      <xdr:rowOff>45718</xdr:rowOff>
    </xdr:to>
    <xdr:sp macro="" textlink="">
      <xdr:nvSpPr>
        <xdr:cNvPr id="155" name="Rectángulo 154">
          <a:extLst>
            <a:ext uri="{FF2B5EF4-FFF2-40B4-BE49-F238E27FC236}">
              <a16:creationId xmlns:a16="http://schemas.microsoft.com/office/drawing/2014/main" id="{00000000-0008-0000-1500-00009B000000}"/>
            </a:ext>
          </a:extLst>
        </xdr:cNvPr>
        <xdr:cNvSpPr/>
      </xdr:nvSpPr>
      <xdr:spPr bwMode="auto">
        <a:xfrm>
          <a:off x="6724650" y="3284897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247</xdr:row>
      <xdr:rowOff>934924</xdr:rowOff>
    </xdr:from>
    <xdr:to>
      <xdr:col>5</xdr:col>
      <xdr:colOff>2700000</xdr:colOff>
      <xdr:row>248</xdr:row>
      <xdr:rowOff>8504</xdr:rowOff>
    </xdr:to>
    <xdr:sp macro="" textlink="">
      <xdr:nvSpPr>
        <xdr:cNvPr id="156" name="Rectángulo 155">
          <a:extLst>
            <a:ext uri="{FF2B5EF4-FFF2-40B4-BE49-F238E27FC236}">
              <a16:creationId xmlns:a16="http://schemas.microsoft.com/office/drawing/2014/main" id="{00000000-0008-0000-1500-00009C000000}"/>
            </a:ext>
          </a:extLst>
        </xdr:cNvPr>
        <xdr:cNvSpPr/>
      </xdr:nvSpPr>
      <xdr:spPr bwMode="auto">
        <a:xfrm>
          <a:off x="3790950" y="337866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246</xdr:row>
      <xdr:rowOff>225850</xdr:rowOff>
    </xdr:from>
    <xdr:to>
      <xdr:col>5</xdr:col>
      <xdr:colOff>2709525</xdr:colOff>
      <xdr:row>247</xdr:row>
      <xdr:rowOff>45718</xdr:rowOff>
    </xdr:to>
    <xdr:sp macro="" textlink="">
      <xdr:nvSpPr>
        <xdr:cNvPr id="157" name="Rectángulo 156">
          <a:extLst>
            <a:ext uri="{FF2B5EF4-FFF2-40B4-BE49-F238E27FC236}">
              <a16:creationId xmlns:a16="http://schemas.microsoft.com/office/drawing/2014/main" id="{00000000-0008-0000-1500-00009D000000}"/>
            </a:ext>
          </a:extLst>
        </xdr:cNvPr>
        <xdr:cNvSpPr/>
      </xdr:nvSpPr>
      <xdr:spPr bwMode="auto">
        <a:xfrm>
          <a:off x="3800475" y="328489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247</xdr:row>
      <xdr:rowOff>934924</xdr:rowOff>
    </xdr:from>
    <xdr:to>
      <xdr:col>3</xdr:col>
      <xdr:colOff>2484000</xdr:colOff>
      <xdr:row>248</xdr:row>
      <xdr:rowOff>8504</xdr:rowOff>
    </xdr:to>
    <xdr:sp macro="" textlink="">
      <xdr:nvSpPr>
        <xdr:cNvPr id="158" name="Rectángulo 157">
          <a:extLst>
            <a:ext uri="{FF2B5EF4-FFF2-40B4-BE49-F238E27FC236}">
              <a16:creationId xmlns:a16="http://schemas.microsoft.com/office/drawing/2014/main" id="{00000000-0008-0000-1500-00009E000000}"/>
            </a:ext>
          </a:extLst>
        </xdr:cNvPr>
        <xdr:cNvSpPr/>
      </xdr:nvSpPr>
      <xdr:spPr bwMode="auto">
        <a:xfrm>
          <a:off x="1085850" y="337866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246</xdr:row>
      <xdr:rowOff>225850</xdr:rowOff>
    </xdr:from>
    <xdr:to>
      <xdr:col>3</xdr:col>
      <xdr:colOff>2493525</xdr:colOff>
      <xdr:row>247</xdr:row>
      <xdr:rowOff>45718</xdr:rowOff>
    </xdr:to>
    <xdr:sp macro="" textlink="">
      <xdr:nvSpPr>
        <xdr:cNvPr id="159" name="Rectángulo 158">
          <a:extLst>
            <a:ext uri="{FF2B5EF4-FFF2-40B4-BE49-F238E27FC236}">
              <a16:creationId xmlns:a16="http://schemas.microsoft.com/office/drawing/2014/main" id="{00000000-0008-0000-1500-00009F000000}"/>
            </a:ext>
          </a:extLst>
        </xdr:cNvPr>
        <xdr:cNvSpPr/>
      </xdr:nvSpPr>
      <xdr:spPr bwMode="auto">
        <a:xfrm>
          <a:off x="1095375" y="328489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247</xdr:row>
      <xdr:rowOff>934924</xdr:rowOff>
    </xdr:from>
    <xdr:to>
      <xdr:col>9</xdr:col>
      <xdr:colOff>3060000</xdr:colOff>
      <xdr:row>248</xdr:row>
      <xdr:rowOff>8504</xdr:rowOff>
    </xdr:to>
    <xdr:sp macro="" textlink="">
      <xdr:nvSpPr>
        <xdr:cNvPr id="160" name="Rectángulo 159">
          <a:extLst>
            <a:ext uri="{FF2B5EF4-FFF2-40B4-BE49-F238E27FC236}">
              <a16:creationId xmlns:a16="http://schemas.microsoft.com/office/drawing/2014/main" id="{00000000-0008-0000-1500-0000A0000000}"/>
            </a:ext>
          </a:extLst>
        </xdr:cNvPr>
        <xdr:cNvSpPr/>
      </xdr:nvSpPr>
      <xdr:spPr bwMode="auto">
        <a:xfrm>
          <a:off x="9906000" y="3378664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246</xdr:row>
      <xdr:rowOff>225850</xdr:rowOff>
    </xdr:from>
    <xdr:to>
      <xdr:col>9</xdr:col>
      <xdr:colOff>3069525</xdr:colOff>
      <xdr:row>247</xdr:row>
      <xdr:rowOff>45718</xdr:rowOff>
    </xdr:to>
    <xdr:sp macro="" textlink="">
      <xdr:nvSpPr>
        <xdr:cNvPr id="161" name="Rectángulo 160">
          <a:extLst>
            <a:ext uri="{FF2B5EF4-FFF2-40B4-BE49-F238E27FC236}">
              <a16:creationId xmlns:a16="http://schemas.microsoft.com/office/drawing/2014/main" id="{00000000-0008-0000-1500-0000A1000000}"/>
            </a:ext>
          </a:extLst>
        </xdr:cNvPr>
        <xdr:cNvSpPr/>
      </xdr:nvSpPr>
      <xdr:spPr bwMode="auto">
        <a:xfrm>
          <a:off x="9915525" y="32848975"/>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247</xdr:row>
      <xdr:rowOff>934924</xdr:rowOff>
    </xdr:from>
    <xdr:to>
      <xdr:col>11</xdr:col>
      <xdr:colOff>2520000</xdr:colOff>
      <xdr:row>248</xdr:row>
      <xdr:rowOff>8504</xdr:rowOff>
    </xdr:to>
    <xdr:sp macro="" textlink="">
      <xdr:nvSpPr>
        <xdr:cNvPr id="162" name="Rectángulo 161">
          <a:extLst>
            <a:ext uri="{FF2B5EF4-FFF2-40B4-BE49-F238E27FC236}">
              <a16:creationId xmlns:a16="http://schemas.microsoft.com/office/drawing/2014/main" id="{00000000-0008-0000-1500-0000A2000000}"/>
            </a:ext>
          </a:extLst>
        </xdr:cNvPr>
        <xdr:cNvSpPr/>
      </xdr:nvSpPr>
      <xdr:spPr bwMode="auto">
        <a:xfrm>
          <a:off x="12934950" y="337866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246</xdr:row>
      <xdr:rowOff>225850</xdr:rowOff>
    </xdr:from>
    <xdr:to>
      <xdr:col>11</xdr:col>
      <xdr:colOff>2529525</xdr:colOff>
      <xdr:row>247</xdr:row>
      <xdr:rowOff>45718</xdr:rowOff>
    </xdr:to>
    <xdr:sp macro="" textlink="">
      <xdr:nvSpPr>
        <xdr:cNvPr id="163" name="Rectángulo 162">
          <a:extLst>
            <a:ext uri="{FF2B5EF4-FFF2-40B4-BE49-F238E27FC236}">
              <a16:creationId xmlns:a16="http://schemas.microsoft.com/office/drawing/2014/main" id="{00000000-0008-0000-1500-0000A3000000}"/>
            </a:ext>
          </a:extLst>
        </xdr:cNvPr>
        <xdr:cNvSpPr/>
      </xdr:nvSpPr>
      <xdr:spPr bwMode="auto">
        <a:xfrm>
          <a:off x="12944475" y="328489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245</xdr:row>
      <xdr:rowOff>885818</xdr:rowOff>
    </xdr:from>
    <xdr:to>
      <xdr:col>7</xdr:col>
      <xdr:colOff>2988000</xdr:colOff>
      <xdr:row>245</xdr:row>
      <xdr:rowOff>931537</xdr:rowOff>
    </xdr:to>
    <xdr:sp macro="" textlink="">
      <xdr:nvSpPr>
        <xdr:cNvPr id="164" name="Rectángulo 163">
          <a:extLst>
            <a:ext uri="{FF2B5EF4-FFF2-40B4-BE49-F238E27FC236}">
              <a16:creationId xmlns:a16="http://schemas.microsoft.com/office/drawing/2014/main" id="{00000000-0008-0000-1500-0000A4000000}"/>
            </a:ext>
          </a:extLst>
        </xdr:cNvPr>
        <xdr:cNvSpPr/>
      </xdr:nvSpPr>
      <xdr:spPr bwMode="auto">
        <a:xfrm>
          <a:off x="6715125" y="3257549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244</xdr:row>
      <xdr:rowOff>206211</xdr:rowOff>
    </xdr:from>
    <xdr:to>
      <xdr:col>7</xdr:col>
      <xdr:colOff>2997525</xdr:colOff>
      <xdr:row>245</xdr:row>
      <xdr:rowOff>45718</xdr:rowOff>
    </xdr:to>
    <xdr:sp macro="" textlink="">
      <xdr:nvSpPr>
        <xdr:cNvPr id="165" name="Rectángulo 164">
          <a:extLst>
            <a:ext uri="{FF2B5EF4-FFF2-40B4-BE49-F238E27FC236}">
              <a16:creationId xmlns:a16="http://schemas.microsoft.com/office/drawing/2014/main" id="{00000000-0008-0000-1500-0000A5000000}"/>
            </a:ext>
          </a:extLst>
        </xdr:cNvPr>
        <xdr:cNvSpPr/>
      </xdr:nvSpPr>
      <xdr:spPr bwMode="auto">
        <a:xfrm>
          <a:off x="6724650" y="3168633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245</xdr:row>
      <xdr:rowOff>885818</xdr:rowOff>
    </xdr:from>
    <xdr:to>
      <xdr:col>5</xdr:col>
      <xdr:colOff>2700000</xdr:colOff>
      <xdr:row>245</xdr:row>
      <xdr:rowOff>931537</xdr:rowOff>
    </xdr:to>
    <xdr:sp macro="" textlink="">
      <xdr:nvSpPr>
        <xdr:cNvPr id="166" name="Rectángulo 165">
          <a:extLst>
            <a:ext uri="{FF2B5EF4-FFF2-40B4-BE49-F238E27FC236}">
              <a16:creationId xmlns:a16="http://schemas.microsoft.com/office/drawing/2014/main" id="{00000000-0008-0000-1500-0000A6000000}"/>
            </a:ext>
          </a:extLst>
        </xdr:cNvPr>
        <xdr:cNvSpPr/>
      </xdr:nvSpPr>
      <xdr:spPr bwMode="auto">
        <a:xfrm>
          <a:off x="3790950" y="325754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244</xdr:row>
      <xdr:rowOff>206211</xdr:rowOff>
    </xdr:from>
    <xdr:to>
      <xdr:col>5</xdr:col>
      <xdr:colOff>2709525</xdr:colOff>
      <xdr:row>245</xdr:row>
      <xdr:rowOff>45718</xdr:rowOff>
    </xdr:to>
    <xdr:sp macro="" textlink="">
      <xdr:nvSpPr>
        <xdr:cNvPr id="167" name="Rectángulo 166">
          <a:extLst>
            <a:ext uri="{FF2B5EF4-FFF2-40B4-BE49-F238E27FC236}">
              <a16:creationId xmlns:a16="http://schemas.microsoft.com/office/drawing/2014/main" id="{00000000-0008-0000-1500-0000A7000000}"/>
            </a:ext>
          </a:extLst>
        </xdr:cNvPr>
        <xdr:cNvSpPr/>
      </xdr:nvSpPr>
      <xdr:spPr bwMode="auto">
        <a:xfrm>
          <a:off x="3800475" y="316863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245</xdr:row>
      <xdr:rowOff>885818</xdr:rowOff>
    </xdr:from>
    <xdr:to>
      <xdr:col>3</xdr:col>
      <xdr:colOff>2484000</xdr:colOff>
      <xdr:row>245</xdr:row>
      <xdr:rowOff>931537</xdr:rowOff>
    </xdr:to>
    <xdr:sp macro="" textlink="">
      <xdr:nvSpPr>
        <xdr:cNvPr id="168" name="Rectángulo 167">
          <a:extLst>
            <a:ext uri="{FF2B5EF4-FFF2-40B4-BE49-F238E27FC236}">
              <a16:creationId xmlns:a16="http://schemas.microsoft.com/office/drawing/2014/main" id="{00000000-0008-0000-1500-0000A8000000}"/>
            </a:ext>
          </a:extLst>
        </xdr:cNvPr>
        <xdr:cNvSpPr/>
      </xdr:nvSpPr>
      <xdr:spPr bwMode="auto">
        <a:xfrm>
          <a:off x="1085850" y="325754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244</xdr:row>
      <xdr:rowOff>206211</xdr:rowOff>
    </xdr:from>
    <xdr:to>
      <xdr:col>3</xdr:col>
      <xdr:colOff>2493525</xdr:colOff>
      <xdr:row>245</xdr:row>
      <xdr:rowOff>45718</xdr:rowOff>
    </xdr:to>
    <xdr:sp macro="" textlink="">
      <xdr:nvSpPr>
        <xdr:cNvPr id="169" name="Rectángulo 168">
          <a:extLst>
            <a:ext uri="{FF2B5EF4-FFF2-40B4-BE49-F238E27FC236}">
              <a16:creationId xmlns:a16="http://schemas.microsoft.com/office/drawing/2014/main" id="{00000000-0008-0000-1500-0000A9000000}"/>
            </a:ext>
          </a:extLst>
        </xdr:cNvPr>
        <xdr:cNvSpPr/>
      </xdr:nvSpPr>
      <xdr:spPr bwMode="auto">
        <a:xfrm>
          <a:off x="1095375" y="316863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245</xdr:row>
      <xdr:rowOff>885818</xdr:rowOff>
    </xdr:from>
    <xdr:to>
      <xdr:col>9</xdr:col>
      <xdr:colOff>3060000</xdr:colOff>
      <xdr:row>245</xdr:row>
      <xdr:rowOff>931537</xdr:rowOff>
    </xdr:to>
    <xdr:sp macro="" textlink="">
      <xdr:nvSpPr>
        <xdr:cNvPr id="170" name="Rectángulo 169">
          <a:extLst>
            <a:ext uri="{FF2B5EF4-FFF2-40B4-BE49-F238E27FC236}">
              <a16:creationId xmlns:a16="http://schemas.microsoft.com/office/drawing/2014/main" id="{00000000-0008-0000-1500-0000AA000000}"/>
            </a:ext>
          </a:extLst>
        </xdr:cNvPr>
        <xdr:cNvSpPr/>
      </xdr:nvSpPr>
      <xdr:spPr bwMode="auto">
        <a:xfrm>
          <a:off x="9906000" y="32575493"/>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244</xdr:row>
      <xdr:rowOff>206211</xdr:rowOff>
    </xdr:from>
    <xdr:to>
      <xdr:col>9</xdr:col>
      <xdr:colOff>3069525</xdr:colOff>
      <xdr:row>245</xdr:row>
      <xdr:rowOff>45718</xdr:rowOff>
    </xdr:to>
    <xdr:sp macro="" textlink="">
      <xdr:nvSpPr>
        <xdr:cNvPr id="171" name="Rectángulo 170">
          <a:extLst>
            <a:ext uri="{FF2B5EF4-FFF2-40B4-BE49-F238E27FC236}">
              <a16:creationId xmlns:a16="http://schemas.microsoft.com/office/drawing/2014/main" id="{00000000-0008-0000-1500-0000AB000000}"/>
            </a:ext>
          </a:extLst>
        </xdr:cNvPr>
        <xdr:cNvSpPr/>
      </xdr:nvSpPr>
      <xdr:spPr bwMode="auto">
        <a:xfrm>
          <a:off x="9915525" y="31686336"/>
          <a:ext cx="2840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245</xdr:row>
      <xdr:rowOff>885818</xdr:rowOff>
    </xdr:from>
    <xdr:to>
      <xdr:col>11</xdr:col>
      <xdr:colOff>2520000</xdr:colOff>
      <xdr:row>245</xdr:row>
      <xdr:rowOff>931537</xdr:rowOff>
    </xdr:to>
    <xdr:sp macro="" textlink="">
      <xdr:nvSpPr>
        <xdr:cNvPr id="172" name="Rectángulo 171">
          <a:extLst>
            <a:ext uri="{FF2B5EF4-FFF2-40B4-BE49-F238E27FC236}">
              <a16:creationId xmlns:a16="http://schemas.microsoft.com/office/drawing/2014/main" id="{00000000-0008-0000-1500-0000AC000000}"/>
            </a:ext>
          </a:extLst>
        </xdr:cNvPr>
        <xdr:cNvSpPr/>
      </xdr:nvSpPr>
      <xdr:spPr bwMode="auto">
        <a:xfrm>
          <a:off x="12934950" y="325754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244</xdr:row>
      <xdr:rowOff>206211</xdr:rowOff>
    </xdr:from>
    <xdr:to>
      <xdr:col>11</xdr:col>
      <xdr:colOff>2529525</xdr:colOff>
      <xdr:row>245</xdr:row>
      <xdr:rowOff>45718</xdr:rowOff>
    </xdr:to>
    <xdr:sp macro="" textlink="">
      <xdr:nvSpPr>
        <xdr:cNvPr id="173" name="Rectángulo 172">
          <a:extLst>
            <a:ext uri="{FF2B5EF4-FFF2-40B4-BE49-F238E27FC236}">
              <a16:creationId xmlns:a16="http://schemas.microsoft.com/office/drawing/2014/main" id="{00000000-0008-0000-1500-0000AD000000}"/>
            </a:ext>
          </a:extLst>
        </xdr:cNvPr>
        <xdr:cNvSpPr/>
      </xdr:nvSpPr>
      <xdr:spPr bwMode="auto">
        <a:xfrm>
          <a:off x="12944475" y="316863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243</xdr:row>
      <xdr:rowOff>885819</xdr:rowOff>
    </xdr:from>
    <xdr:to>
      <xdr:col>7</xdr:col>
      <xdr:colOff>2988000</xdr:colOff>
      <xdr:row>243</xdr:row>
      <xdr:rowOff>931538</xdr:rowOff>
    </xdr:to>
    <xdr:sp macro="" textlink="">
      <xdr:nvSpPr>
        <xdr:cNvPr id="174" name="Rectángulo 173">
          <a:extLst>
            <a:ext uri="{FF2B5EF4-FFF2-40B4-BE49-F238E27FC236}">
              <a16:creationId xmlns:a16="http://schemas.microsoft.com/office/drawing/2014/main" id="{00000000-0008-0000-1500-0000AE000000}"/>
            </a:ext>
          </a:extLst>
        </xdr:cNvPr>
        <xdr:cNvSpPr/>
      </xdr:nvSpPr>
      <xdr:spPr bwMode="auto">
        <a:xfrm>
          <a:off x="6715125" y="314324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243</xdr:row>
      <xdr:rowOff>0</xdr:rowOff>
    </xdr:from>
    <xdr:to>
      <xdr:col>7</xdr:col>
      <xdr:colOff>2997525</xdr:colOff>
      <xdr:row>243</xdr:row>
      <xdr:rowOff>45719</xdr:rowOff>
    </xdr:to>
    <xdr:sp macro="" textlink="">
      <xdr:nvSpPr>
        <xdr:cNvPr id="175" name="Rectángulo 174">
          <a:extLst>
            <a:ext uri="{FF2B5EF4-FFF2-40B4-BE49-F238E27FC236}">
              <a16:creationId xmlns:a16="http://schemas.microsoft.com/office/drawing/2014/main" id="{00000000-0008-0000-1500-0000AF000000}"/>
            </a:ext>
          </a:extLst>
        </xdr:cNvPr>
        <xdr:cNvSpPr/>
      </xdr:nvSpPr>
      <xdr:spPr bwMode="auto">
        <a:xfrm>
          <a:off x="6724650" y="305466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243</xdr:row>
      <xdr:rowOff>885819</xdr:rowOff>
    </xdr:from>
    <xdr:to>
      <xdr:col>5</xdr:col>
      <xdr:colOff>2700000</xdr:colOff>
      <xdr:row>243</xdr:row>
      <xdr:rowOff>931538</xdr:rowOff>
    </xdr:to>
    <xdr:sp macro="" textlink="">
      <xdr:nvSpPr>
        <xdr:cNvPr id="176" name="Rectángulo 175">
          <a:extLst>
            <a:ext uri="{FF2B5EF4-FFF2-40B4-BE49-F238E27FC236}">
              <a16:creationId xmlns:a16="http://schemas.microsoft.com/office/drawing/2014/main" id="{00000000-0008-0000-1500-0000B0000000}"/>
            </a:ext>
          </a:extLst>
        </xdr:cNvPr>
        <xdr:cNvSpPr/>
      </xdr:nvSpPr>
      <xdr:spPr bwMode="auto">
        <a:xfrm>
          <a:off x="3790950" y="31432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243</xdr:row>
      <xdr:rowOff>0</xdr:rowOff>
    </xdr:from>
    <xdr:to>
      <xdr:col>5</xdr:col>
      <xdr:colOff>2709525</xdr:colOff>
      <xdr:row>243</xdr:row>
      <xdr:rowOff>45719</xdr:rowOff>
    </xdr:to>
    <xdr:sp macro="" textlink="">
      <xdr:nvSpPr>
        <xdr:cNvPr id="177" name="Rectángulo 176">
          <a:extLst>
            <a:ext uri="{FF2B5EF4-FFF2-40B4-BE49-F238E27FC236}">
              <a16:creationId xmlns:a16="http://schemas.microsoft.com/office/drawing/2014/main" id="{00000000-0008-0000-1500-0000B1000000}"/>
            </a:ext>
          </a:extLst>
        </xdr:cNvPr>
        <xdr:cNvSpPr/>
      </xdr:nvSpPr>
      <xdr:spPr bwMode="auto">
        <a:xfrm>
          <a:off x="3800475" y="30546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243</xdr:row>
      <xdr:rowOff>885819</xdr:rowOff>
    </xdr:from>
    <xdr:to>
      <xdr:col>3</xdr:col>
      <xdr:colOff>2484000</xdr:colOff>
      <xdr:row>243</xdr:row>
      <xdr:rowOff>931538</xdr:rowOff>
    </xdr:to>
    <xdr:sp macro="" textlink="">
      <xdr:nvSpPr>
        <xdr:cNvPr id="178" name="Rectángulo 177">
          <a:extLst>
            <a:ext uri="{FF2B5EF4-FFF2-40B4-BE49-F238E27FC236}">
              <a16:creationId xmlns:a16="http://schemas.microsoft.com/office/drawing/2014/main" id="{00000000-0008-0000-1500-0000B2000000}"/>
            </a:ext>
          </a:extLst>
        </xdr:cNvPr>
        <xdr:cNvSpPr/>
      </xdr:nvSpPr>
      <xdr:spPr bwMode="auto">
        <a:xfrm>
          <a:off x="1085850" y="31432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243</xdr:row>
      <xdr:rowOff>0</xdr:rowOff>
    </xdr:from>
    <xdr:to>
      <xdr:col>3</xdr:col>
      <xdr:colOff>2493525</xdr:colOff>
      <xdr:row>243</xdr:row>
      <xdr:rowOff>45719</xdr:rowOff>
    </xdr:to>
    <xdr:sp macro="" textlink="">
      <xdr:nvSpPr>
        <xdr:cNvPr id="179" name="Rectángulo 178">
          <a:extLst>
            <a:ext uri="{FF2B5EF4-FFF2-40B4-BE49-F238E27FC236}">
              <a16:creationId xmlns:a16="http://schemas.microsoft.com/office/drawing/2014/main" id="{00000000-0008-0000-1500-0000B3000000}"/>
            </a:ext>
          </a:extLst>
        </xdr:cNvPr>
        <xdr:cNvSpPr/>
      </xdr:nvSpPr>
      <xdr:spPr bwMode="auto">
        <a:xfrm>
          <a:off x="1095375" y="30546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243</xdr:row>
      <xdr:rowOff>885819</xdr:rowOff>
    </xdr:from>
    <xdr:to>
      <xdr:col>9</xdr:col>
      <xdr:colOff>3060000</xdr:colOff>
      <xdr:row>243</xdr:row>
      <xdr:rowOff>931538</xdr:rowOff>
    </xdr:to>
    <xdr:sp macro="" textlink="">
      <xdr:nvSpPr>
        <xdr:cNvPr id="180" name="Rectángulo 179">
          <a:extLst>
            <a:ext uri="{FF2B5EF4-FFF2-40B4-BE49-F238E27FC236}">
              <a16:creationId xmlns:a16="http://schemas.microsoft.com/office/drawing/2014/main" id="{00000000-0008-0000-1500-0000B4000000}"/>
            </a:ext>
          </a:extLst>
        </xdr:cNvPr>
        <xdr:cNvSpPr/>
      </xdr:nvSpPr>
      <xdr:spPr bwMode="auto">
        <a:xfrm>
          <a:off x="9906000" y="3143249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243</xdr:row>
      <xdr:rowOff>0</xdr:rowOff>
    </xdr:from>
    <xdr:to>
      <xdr:col>9</xdr:col>
      <xdr:colOff>3069525</xdr:colOff>
      <xdr:row>243</xdr:row>
      <xdr:rowOff>45719</xdr:rowOff>
    </xdr:to>
    <xdr:sp macro="" textlink="">
      <xdr:nvSpPr>
        <xdr:cNvPr id="181" name="Rectángulo 180">
          <a:extLst>
            <a:ext uri="{FF2B5EF4-FFF2-40B4-BE49-F238E27FC236}">
              <a16:creationId xmlns:a16="http://schemas.microsoft.com/office/drawing/2014/main" id="{00000000-0008-0000-1500-0000B5000000}"/>
            </a:ext>
          </a:extLst>
        </xdr:cNvPr>
        <xdr:cNvSpPr/>
      </xdr:nvSpPr>
      <xdr:spPr bwMode="auto">
        <a:xfrm>
          <a:off x="9915525" y="3054667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243</xdr:row>
      <xdr:rowOff>885819</xdr:rowOff>
    </xdr:from>
    <xdr:to>
      <xdr:col>11</xdr:col>
      <xdr:colOff>2520000</xdr:colOff>
      <xdr:row>243</xdr:row>
      <xdr:rowOff>931538</xdr:rowOff>
    </xdr:to>
    <xdr:sp macro="" textlink="">
      <xdr:nvSpPr>
        <xdr:cNvPr id="182" name="Rectángulo 181">
          <a:extLst>
            <a:ext uri="{FF2B5EF4-FFF2-40B4-BE49-F238E27FC236}">
              <a16:creationId xmlns:a16="http://schemas.microsoft.com/office/drawing/2014/main" id="{00000000-0008-0000-1500-0000B6000000}"/>
            </a:ext>
          </a:extLst>
        </xdr:cNvPr>
        <xdr:cNvSpPr/>
      </xdr:nvSpPr>
      <xdr:spPr bwMode="auto">
        <a:xfrm>
          <a:off x="12934950" y="31432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243</xdr:row>
      <xdr:rowOff>0</xdr:rowOff>
    </xdr:from>
    <xdr:to>
      <xdr:col>11</xdr:col>
      <xdr:colOff>2529525</xdr:colOff>
      <xdr:row>243</xdr:row>
      <xdr:rowOff>45719</xdr:rowOff>
    </xdr:to>
    <xdr:sp macro="" textlink="">
      <xdr:nvSpPr>
        <xdr:cNvPr id="183" name="Rectángulo 182">
          <a:extLst>
            <a:ext uri="{FF2B5EF4-FFF2-40B4-BE49-F238E27FC236}">
              <a16:creationId xmlns:a16="http://schemas.microsoft.com/office/drawing/2014/main" id="{00000000-0008-0000-1500-0000B7000000}"/>
            </a:ext>
          </a:extLst>
        </xdr:cNvPr>
        <xdr:cNvSpPr/>
      </xdr:nvSpPr>
      <xdr:spPr bwMode="auto">
        <a:xfrm>
          <a:off x="12944475" y="30546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31</xdr:row>
      <xdr:rowOff>934925</xdr:rowOff>
    </xdr:from>
    <xdr:to>
      <xdr:col>38</xdr:col>
      <xdr:colOff>2988000</xdr:colOff>
      <xdr:row>32</xdr:row>
      <xdr:rowOff>8505</xdr:rowOff>
    </xdr:to>
    <xdr:sp macro="" textlink="">
      <xdr:nvSpPr>
        <xdr:cNvPr id="184" name="Rectángulo 183">
          <a:extLst>
            <a:ext uri="{FF2B5EF4-FFF2-40B4-BE49-F238E27FC236}">
              <a16:creationId xmlns:a16="http://schemas.microsoft.com/office/drawing/2014/main" id="{00000000-0008-0000-1500-0000B8000000}"/>
            </a:ext>
          </a:extLst>
        </xdr:cNvPr>
        <xdr:cNvSpPr/>
      </xdr:nvSpPr>
      <xdr:spPr bwMode="auto">
        <a:xfrm>
          <a:off x="71275575" y="11955350"/>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31</xdr:row>
      <xdr:rowOff>0</xdr:rowOff>
    </xdr:from>
    <xdr:to>
      <xdr:col>38</xdr:col>
      <xdr:colOff>2997525</xdr:colOff>
      <xdr:row>31</xdr:row>
      <xdr:rowOff>45719</xdr:rowOff>
    </xdr:to>
    <xdr:sp macro="" textlink="">
      <xdr:nvSpPr>
        <xdr:cNvPr id="185" name="Rectángulo 184">
          <a:extLst>
            <a:ext uri="{FF2B5EF4-FFF2-40B4-BE49-F238E27FC236}">
              <a16:creationId xmlns:a16="http://schemas.microsoft.com/office/drawing/2014/main" id="{00000000-0008-0000-1500-0000B9000000}"/>
            </a:ext>
          </a:extLst>
        </xdr:cNvPr>
        <xdr:cNvSpPr/>
      </xdr:nvSpPr>
      <xdr:spPr bwMode="auto">
        <a:xfrm>
          <a:off x="71285100" y="110204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254</xdr:row>
      <xdr:rowOff>797445</xdr:rowOff>
    </xdr:from>
    <xdr:to>
      <xdr:col>38</xdr:col>
      <xdr:colOff>2988000</xdr:colOff>
      <xdr:row>254</xdr:row>
      <xdr:rowOff>843164</xdr:rowOff>
    </xdr:to>
    <xdr:sp macro="" textlink="">
      <xdr:nvSpPr>
        <xdr:cNvPr id="186" name="Rectángulo 185">
          <a:extLst>
            <a:ext uri="{FF2B5EF4-FFF2-40B4-BE49-F238E27FC236}">
              <a16:creationId xmlns:a16="http://schemas.microsoft.com/office/drawing/2014/main" id="{00000000-0008-0000-1500-0000BA000000}"/>
            </a:ext>
          </a:extLst>
        </xdr:cNvPr>
        <xdr:cNvSpPr/>
      </xdr:nvSpPr>
      <xdr:spPr bwMode="auto">
        <a:xfrm>
          <a:off x="71275575" y="3569704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254</xdr:row>
      <xdr:rowOff>0</xdr:rowOff>
    </xdr:from>
    <xdr:to>
      <xdr:col>38</xdr:col>
      <xdr:colOff>2997525</xdr:colOff>
      <xdr:row>254</xdr:row>
      <xdr:rowOff>45719</xdr:rowOff>
    </xdr:to>
    <xdr:sp macro="" textlink="">
      <xdr:nvSpPr>
        <xdr:cNvPr id="187" name="Rectángulo 186">
          <a:extLst>
            <a:ext uri="{FF2B5EF4-FFF2-40B4-BE49-F238E27FC236}">
              <a16:creationId xmlns:a16="http://schemas.microsoft.com/office/drawing/2014/main" id="{00000000-0008-0000-1500-0000BB000000}"/>
            </a:ext>
          </a:extLst>
        </xdr:cNvPr>
        <xdr:cNvSpPr/>
      </xdr:nvSpPr>
      <xdr:spPr bwMode="auto">
        <a:xfrm>
          <a:off x="71285100" y="348996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31</xdr:row>
      <xdr:rowOff>934925</xdr:rowOff>
    </xdr:from>
    <xdr:to>
      <xdr:col>36</xdr:col>
      <xdr:colOff>2700000</xdr:colOff>
      <xdr:row>32</xdr:row>
      <xdr:rowOff>8505</xdr:rowOff>
    </xdr:to>
    <xdr:sp macro="" textlink="">
      <xdr:nvSpPr>
        <xdr:cNvPr id="188" name="Rectángulo 187">
          <a:extLst>
            <a:ext uri="{FF2B5EF4-FFF2-40B4-BE49-F238E27FC236}">
              <a16:creationId xmlns:a16="http://schemas.microsoft.com/office/drawing/2014/main" id="{00000000-0008-0000-1500-0000BC000000}"/>
            </a:ext>
          </a:extLst>
        </xdr:cNvPr>
        <xdr:cNvSpPr/>
      </xdr:nvSpPr>
      <xdr:spPr bwMode="auto">
        <a:xfrm>
          <a:off x="68351400" y="11955350"/>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31</xdr:row>
      <xdr:rowOff>0</xdr:rowOff>
    </xdr:from>
    <xdr:to>
      <xdr:col>36</xdr:col>
      <xdr:colOff>2709525</xdr:colOff>
      <xdr:row>31</xdr:row>
      <xdr:rowOff>45719</xdr:rowOff>
    </xdr:to>
    <xdr:sp macro="" textlink="">
      <xdr:nvSpPr>
        <xdr:cNvPr id="189" name="Rectángulo 188">
          <a:extLst>
            <a:ext uri="{FF2B5EF4-FFF2-40B4-BE49-F238E27FC236}">
              <a16:creationId xmlns:a16="http://schemas.microsoft.com/office/drawing/2014/main" id="{00000000-0008-0000-1500-0000BD000000}"/>
            </a:ext>
          </a:extLst>
        </xdr:cNvPr>
        <xdr:cNvSpPr/>
      </xdr:nvSpPr>
      <xdr:spPr bwMode="auto">
        <a:xfrm>
          <a:off x="68360925" y="110204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31</xdr:row>
      <xdr:rowOff>934925</xdr:rowOff>
    </xdr:from>
    <xdr:to>
      <xdr:col>34</xdr:col>
      <xdr:colOff>2484000</xdr:colOff>
      <xdr:row>32</xdr:row>
      <xdr:rowOff>8505</xdr:rowOff>
    </xdr:to>
    <xdr:sp macro="" textlink="">
      <xdr:nvSpPr>
        <xdr:cNvPr id="190" name="Rectángulo 189">
          <a:extLst>
            <a:ext uri="{FF2B5EF4-FFF2-40B4-BE49-F238E27FC236}">
              <a16:creationId xmlns:a16="http://schemas.microsoft.com/office/drawing/2014/main" id="{00000000-0008-0000-1500-0000BE000000}"/>
            </a:ext>
          </a:extLst>
        </xdr:cNvPr>
        <xdr:cNvSpPr/>
      </xdr:nvSpPr>
      <xdr:spPr bwMode="auto">
        <a:xfrm>
          <a:off x="65646300" y="11955350"/>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31</xdr:row>
      <xdr:rowOff>0</xdr:rowOff>
    </xdr:from>
    <xdr:to>
      <xdr:col>34</xdr:col>
      <xdr:colOff>2493525</xdr:colOff>
      <xdr:row>31</xdr:row>
      <xdr:rowOff>45719</xdr:rowOff>
    </xdr:to>
    <xdr:sp macro="" textlink="">
      <xdr:nvSpPr>
        <xdr:cNvPr id="191" name="Rectángulo 190">
          <a:extLst>
            <a:ext uri="{FF2B5EF4-FFF2-40B4-BE49-F238E27FC236}">
              <a16:creationId xmlns:a16="http://schemas.microsoft.com/office/drawing/2014/main" id="{00000000-0008-0000-1500-0000BF000000}"/>
            </a:ext>
          </a:extLst>
        </xdr:cNvPr>
        <xdr:cNvSpPr/>
      </xdr:nvSpPr>
      <xdr:spPr bwMode="auto">
        <a:xfrm>
          <a:off x="65655825" y="110204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31</xdr:row>
      <xdr:rowOff>934925</xdr:rowOff>
    </xdr:from>
    <xdr:to>
      <xdr:col>40</xdr:col>
      <xdr:colOff>3060000</xdr:colOff>
      <xdr:row>32</xdr:row>
      <xdr:rowOff>8505</xdr:rowOff>
    </xdr:to>
    <xdr:sp macro="" textlink="">
      <xdr:nvSpPr>
        <xdr:cNvPr id="192" name="Rectángulo 191">
          <a:extLst>
            <a:ext uri="{FF2B5EF4-FFF2-40B4-BE49-F238E27FC236}">
              <a16:creationId xmlns:a16="http://schemas.microsoft.com/office/drawing/2014/main" id="{00000000-0008-0000-1500-0000C0000000}"/>
            </a:ext>
          </a:extLst>
        </xdr:cNvPr>
        <xdr:cNvSpPr/>
      </xdr:nvSpPr>
      <xdr:spPr bwMode="auto">
        <a:xfrm>
          <a:off x="74466450" y="11955350"/>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31</xdr:row>
      <xdr:rowOff>0</xdr:rowOff>
    </xdr:from>
    <xdr:to>
      <xdr:col>40</xdr:col>
      <xdr:colOff>3069525</xdr:colOff>
      <xdr:row>31</xdr:row>
      <xdr:rowOff>45719</xdr:rowOff>
    </xdr:to>
    <xdr:sp macro="" textlink="">
      <xdr:nvSpPr>
        <xdr:cNvPr id="193" name="Rectángulo 192">
          <a:extLst>
            <a:ext uri="{FF2B5EF4-FFF2-40B4-BE49-F238E27FC236}">
              <a16:creationId xmlns:a16="http://schemas.microsoft.com/office/drawing/2014/main" id="{00000000-0008-0000-1500-0000C1000000}"/>
            </a:ext>
          </a:extLst>
        </xdr:cNvPr>
        <xdr:cNvSpPr/>
      </xdr:nvSpPr>
      <xdr:spPr bwMode="auto">
        <a:xfrm>
          <a:off x="74475975" y="110204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31</xdr:row>
      <xdr:rowOff>934925</xdr:rowOff>
    </xdr:from>
    <xdr:to>
      <xdr:col>42</xdr:col>
      <xdr:colOff>2520000</xdr:colOff>
      <xdr:row>32</xdr:row>
      <xdr:rowOff>8505</xdr:rowOff>
    </xdr:to>
    <xdr:sp macro="" textlink="">
      <xdr:nvSpPr>
        <xdr:cNvPr id="194" name="Rectángulo 193">
          <a:extLst>
            <a:ext uri="{FF2B5EF4-FFF2-40B4-BE49-F238E27FC236}">
              <a16:creationId xmlns:a16="http://schemas.microsoft.com/office/drawing/2014/main" id="{00000000-0008-0000-1500-0000C2000000}"/>
            </a:ext>
          </a:extLst>
        </xdr:cNvPr>
        <xdr:cNvSpPr/>
      </xdr:nvSpPr>
      <xdr:spPr bwMode="auto">
        <a:xfrm>
          <a:off x="77762100" y="11955350"/>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31</xdr:row>
      <xdr:rowOff>0</xdr:rowOff>
    </xdr:from>
    <xdr:to>
      <xdr:col>42</xdr:col>
      <xdr:colOff>2529525</xdr:colOff>
      <xdr:row>31</xdr:row>
      <xdr:rowOff>45719</xdr:rowOff>
    </xdr:to>
    <xdr:sp macro="" textlink="">
      <xdr:nvSpPr>
        <xdr:cNvPr id="195" name="Rectángulo 194">
          <a:extLst>
            <a:ext uri="{FF2B5EF4-FFF2-40B4-BE49-F238E27FC236}">
              <a16:creationId xmlns:a16="http://schemas.microsoft.com/office/drawing/2014/main" id="{00000000-0008-0000-1500-0000C3000000}"/>
            </a:ext>
          </a:extLst>
        </xdr:cNvPr>
        <xdr:cNvSpPr/>
      </xdr:nvSpPr>
      <xdr:spPr bwMode="auto">
        <a:xfrm>
          <a:off x="77771625" y="110204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29</xdr:row>
      <xdr:rowOff>885819</xdr:rowOff>
    </xdr:from>
    <xdr:to>
      <xdr:col>38</xdr:col>
      <xdr:colOff>2988000</xdr:colOff>
      <xdr:row>29</xdr:row>
      <xdr:rowOff>931538</xdr:rowOff>
    </xdr:to>
    <xdr:sp macro="" textlink="">
      <xdr:nvSpPr>
        <xdr:cNvPr id="196" name="Rectángulo 195">
          <a:extLst>
            <a:ext uri="{FF2B5EF4-FFF2-40B4-BE49-F238E27FC236}">
              <a16:creationId xmlns:a16="http://schemas.microsoft.com/office/drawing/2014/main" id="{00000000-0008-0000-1500-0000C4000000}"/>
            </a:ext>
          </a:extLst>
        </xdr:cNvPr>
        <xdr:cNvSpPr/>
      </xdr:nvSpPr>
      <xdr:spPr bwMode="auto">
        <a:xfrm>
          <a:off x="71275575" y="107441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29</xdr:row>
      <xdr:rowOff>0</xdr:rowOff>
    </xdr:from>
    <xdr:to>
      <xdr:col>38</xdr:col>
      <xdr:colOff>2997525</xdr:colOff>
      <xdr:row>29</xdr:row>
      <xdr:rowOff>45719</xdr:rowOff>
    </xdr:to>
    <xdr:sp macro="" textlink="">
      <xdr:nvSpPr>
        <xdr:cNvPr id="197" name="Rectángulo 196">
          <a:extLst>
            <a:ext uri="{FF2B5EF4-FFF2-40B4-BE49-F238E27FC236}">
              <a16:creationId xmlns:a16="http://schemas.microsoft.com/office/drawing/2014/main" id="{00000000-0008-0000-1500-0000C5000000}"/>
            </a:ext>
          </a:extLst>
        </xdr:cNvPr>
        <xdr:cNvSpPr/>
      </xdr:nvSpPr>
      <xdr:spPr bwMode="auto">
        <a:xfrm>
          <a:off x="71285100" y="98583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29</xdr:row>
      <xdr:rowOff>885819</xdr:rowOff>
    </xdr:from>
    <xdr:to>
      <xdr:col>36</xdr:col>
      <xdr:colOff>2700000</xdr:colOff>
      <xdr:row>29</xdr:row>
      <xdr:rowOff>931538</xdr:rowOff>
    </xdr:to>
    <xdr:sp macro="" textlink="">
      <xdr:nvSpPr>
        <xdr:cNvPr id="198" name="Rectángulo 197">
          <a:extLst>
            <a:ext uri="{FF2B5EF4-FFF2-40B4-BE49-F238E27FC236}">
              <a16:creationId xmlns:a16="http://schemas.microsoft.com/office/drawing/2014/main" id="{00000000-0008-0000-1500-0000C6000000}"/>
            </a:ext>
          </a:extLst>
        </xdr:cNvPr>
        <xdr:cNvSpPr/>
      </xdr:nvSpPr>
      <xdr:spPr bwMode="auto">
        <a:xfrm>
          <a:off x="68351400" y="107441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29</xdr:row>
      <xdr:rowOff>0</xdr:rowOff>
    </xdr:from>
    <xdr:to>
      <xdr:col>36</xdr:col>
      <xdr:colOff>2709525</xdr:colOff>
      <xdr:row>29</xdr:row>
      <xdr:rowOff>45719</xdr:rowOff>
    </xdr:to>
    <xdr:sp macro="" textlink="">
      <xdr:nvSpPr>
        <xdr:cNvPr id="199" name="Rectángulo 198">
          <a:extLst>
            <a:ext uri="{FF2B5EF4-FFF2-40B4-BE49-F238E27FC236}">
              <a16:creationId xmlns:a16="http://schemas.microsoft.com/office/drawing/2014/main" id="{00000000-0008-0000-1500-0000C7000000}"/>
            </a:ext>
          </a:extLst>
        </xdr:cNvPr>
        <xdr:cNvSpPr/>
      </xdr:nvSpPr>
      <xdr:spPr bwMode="auto">
        <a:xfrm>
          <a:off x="68360925" y="98583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29</xdr:row>
      <xdr:rowOff>885819</xdr:rowOff>
    </xdr:from>
    <xdr:to>
      <xdr:col>34</xdr:col>
      <xdr:colOff>2484000</xdr:colOff>
      <xdr:row>29</xdr:row>
      <xdr:rowOff>931538</xdr:rowOff>
    </xdr:to>
    <xdr:sp macro="" textlink="">
      <xdr:nvSpPr>
        <xdr:cNvPr id="200" name="Rectángulo 199">
          <a:extLst>
            <a:ext uri="{FF2B5EF4-FFF2-40B4-BE49-F238E27FC236}">
              <a16:creationId xmlns:a16="http://schemas.microsoft.com/office/drawing/2014/main" id="{00000000-0008-0000-1500-0000C8000000}"/>
            </a:ext>
          </a:extLst>
        </xdr:cNvPr>
        <xdr:cNvSpPr/>
      </xdr:nvSpPr>
      <xdr:spPr bwMode="auto">
        <a:xfrm>
          <a:off x="65646300" y="107441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29</xdr:row>
      <xdr:rowOff>0</xdr:rowOff>
    </xdr:from>
    <xdr:to>
      <xdr:col>34</xdr:col>
      <xdr:colOff>2493525</xdr:colOff>
      <xdr:row>29</xdr:row>
      <xdr:rowOff>45719</xdr:rowOff>
    </xdr:to>
    <xdr:sp macro="" textlink="">
      <xdr:nvSpPr>
        <xdr:cNvPr id="201" name="Rectángulo 200">
          <a:extLst>
            <a:ext uri="{FF2B5EF4-FFF2-40B4-BE49-F238E27FC236}">
              <a16:creationId xmlns:a16="http://schemas.microsoft.com/office/drawing/2014/main" id="{00000000-0008-0000-1500-0000C9000000}"/>
            </a:ext>
          </a:extLst>
        </xdr:cNvPr>
        <xdr:cNvSpPr/>
      </xdr:nvSpPr>
      <xdr:spPr bwMode="auto">
        <a:xfrm>
          <a:off x="65655825" y="98583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29</xdr:row>
      <xdr:rowOff>885819</xdr:rowOff>
    </xdr:from>
    <xdr:to>
      <xdr:col>40</xdr:col>
      <xdr:colOff>3060000</xdr:colOff>
      <xdr:row>29</xdr:row>
      <xdr:rowOff>931538</xdr:rowOff>
    </xdr:to>
    <xdr:sp macro="" textlink="">
      <xdr:nvSpPr>
        <xdr:cNvPr id="202" name="Rectángulo 201">
          <a:extLst>
            <a:ext uri="{FF2B5EF4-FFF2-40B4-BE49-F238E27FC236}">
              <a16:creationId xmlns:a16="http://schemas.microsoft.com/office/drawing/2014/main" id="{00000000-0008-0000-1500-0000CA000000}"/>
            </a:ext>
          </a:extLst>
        </xdr:cNvPr>
        <xdr:cNvSpPr/>
      </xdr:nvSpPr>
      <xdr:spPr bwMode="auto">
        <a:xfrm>
          <a:off x="74466450" y="107441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29</xdr:row>
      <xdr:rowOff>0</xdr:rowOff>
    </xdr:from>
    <xdr:to>
      <xdr:col>40</xdr:col>
      <xdr:colOff>3069525</xdr:colOff>
      <xdr:row>29</xdr:row>
      <xdr:rowOff>45719</xdr:rowOff>
    </xdr:to>
    <xdr:sp macro="" textlink="">
      <xdr:nvSpPr>
        <xdr:cNvPr id="203" name="Rectángulo 202">
          <a:extLst>
            <a:ext uri="{FF2B5EF4-FFF2-40B4-BE49-F238E27FC236}">
              <a16:creationId xmlns:a16="http://schemas.microsoft.com/office/drawing/2014/main" id="{00000000-0008-0000-1500-0000CB000000}"/>
            </a:ext>
          </a:extLst>
        </xdr:cNvPr>
        <xdr:cNvSpPr/>
      </xdr:nvSpPr>
      <xdr:spPr bwMode="auto">
        <a:xfrm>
          <a:off x="74475975" y="98583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29</xdr:row>
      <xdr:rowOff>885819</xdr:rowOff>
    </xdr:from>
    <xdr:to>
      <xdr:col>42</xdr:col>
      <xdr:colOff>2520000</xdr:colOff>
      <xdr:row>29</xdr:row>
      <xdr:rowOff>931538</xdr:rowOff>
    </xdr:to>
    <xdr:sp macro="" textlink="">
      <xdr:nvSpPr>
        <xdr:cNvPr id="204" name="Rectángulo 203">
          <a:extLst>
            <a:ext uri="{FF2B5EF4-FFF2-40B4-BE49-F238E27FC236}">
              <a16:creationId xmlns:a16="http://schemas.microsoft.com/office/drawing/2014/main" id="{00000000-0008-0000-1500-0000CC000000}"/>
            </a:ext>
          </a:extLst>
        </xdr:cNvPr>
        <xdr:cNvSpPr/>
      </xdr:nvSpPr>
      <xdr:spPr bwMode="auto">
        <a:xfrm>
          <a:off x="77762100" y="107441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29</xdr:row>
      <xdr:rowOff>0</xdr:rowOff>
    </xdr:from>
    <xdr:to>
      <xdr:col>42</xdr:col>
      <xdr:colOff>2529525</xdr:colOff>
      <xdr:row>29</xdr:row>
      <xdr:rowOff>45719</xdr:rowOff>
    </xdr:to>
    <xdr:sp macro="" textlink="">
      <xdr:nvSpPr>
        <xdr:cNvPr id="205" name="Rectángulo 204">
          <a:extLst>
            <a:ext uri="{FF2B5EF4-FFF2-40B4-BE49-F238E27FC236}">
              <a16:creationId xmlns:a16="http://schemas.microsoft.com/office/drawing/2014/main" id="{00000000-0008-0000-1500-0000CD000000}"/>
            </a:ext>
          </a:extLst>
        </xdr:cNvPr>
        <xdr:cNvSpPr/>
      </xdr:nvSpPr>
      <xdr:spPr bwMode="auto">
        <a:xfrm>
          <a:off x="77771625" y="98583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27</xdr:row>
      <xdr:rowOff>885819</xdr:rowOff>
    </xdr:from>
    <xdr:to>
      <xdr:col>38</xdr:col>
      <xdr:colOff>2988000</xdr:colOff>
      <xdr:row>27</xdr:row>
      <xdr:rowOff>931538</xdr:rowOff>
    </xdr:to>
    <xdr:sp macro="" textlink="">
      <xdr:nvSpPr>
        <xdr:cNvPr id="206" name="Rectángulo 205">
          <a:extLst>
            <a:ext uri="{FF2B5EF4-FFF2-40B4-BE49-F238E27FC236}">
              <a16:creationId xmlns:a16="http://schemas.microsoft.com/office/drawing/2014/main" id="{00000000-0008-0000-1500-0000CE000000}"/>
            </a:ext>
          </a:extLst>
        </xdr:cNvPr>
        <xdr:cNvSpPr/>
      </xdr:nvSpPr>
      <xdr:spPr bwMode="auto">
        <a:xfrm>
          <a:off x="71275575" y="96011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27</xdr:row>
      <xdr:rowOff>0</xdr:rowOff>
    </xdr:from>
    <xdr:to>
      <xdr:col>38</xdr:col>
      <xdr:colOff>2997525</xdr:colOff>
      <xdr:row>27</xdr:row>
      <xdr:rowOff>45719</xdr:rowOff>
    </xdr:to>
    <xdr:sp macro="" textlink="">
      <xdr:nvSpPr>
        <xdr:cNvPr id="207" name="Rectángulo 206">
          <a:extLst>
            <a:ext uri="{FF2B5EF4-FFF2-40B4-BE49-F238E27FC236}">
              <a16:creationId xmlns:a16="http://schemas.microsoft.com/office/drawing/2014/main" id="{00000000-0008-0000-1500-0000CF000000}"/>
            </a:ext>
          </a:extLst>
        </xdr:cNvPr>
        <xdr:cNvSpPr/>
      </xdr:nvSpPr>
      <xdr:spPr bwMode="auto">
        <a:xfrm>
          <a:off x="71285100" y="87153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27</xdr:row>
      <xdr:rowOff>885819</xdr:rowOff>
    </xdr:from>
    <xdr:to>
      <xdr:col>36</xdr:col>
      <xdr:colOff>2700000</xdr:colOff>
      <xdr:row>27</xdr:row>
      <xdr:rowOff>931538</xdr:rowOff>
    </xdr:to>
    <xdr:sp macro="" textlink="">
      <xdr:nvSpPr>
        <xdr:cNvPr id="208" name="Rectángulo 207">
          <a:extLst>
            <a:ext uri="{FF2B5EF4-FFF2-40B4-BE49-F238E27FC236}">
              <a16:creationId xmlns:a16="http://schemas.microsoft.com/office/drawing/2014/main" id="{00000000-0008-0000-1500-0000D0000000}"/>
            </a:ext>
          </a:extLst>
        </xdr:cNvPr>
        <xdr:cNvSpPr/>
      </xdr:nvSpPr>
      <xdr:spPr bwMode="auto">
        <a:xfrm>
          <a:off x="68351400" y="96011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27</xdr:row>
      <xdr:rowOff>0</xdr:rowOff>
    </xdr:from>
    <xdr:to>
      <xdr:col>36</xdr:col>
      <xdr:colOff>2709525</xdr:colOff>
      <xdr:row>27</xdr:row>
      <xdr:rowOff>45719</xdr:rowOff>
    </xdr:to>
    <xdr:sp macro="" textlink="">
      <xdr:nvSpPr>
        <xdr:cNvPr id="209" name="Rectángulo 208">
          <a:extLst>
            <a:ext uri="{FF2B5EF4-FFF2-40B4-BE49-F238E27FC236}">
              <a16:creationId xmlns:a16="http://schemas.microsoft.com/office/drawing/2014/main" id="{00000000-0008-0000-1500-0000D1000000}"/>
            </a:ext>
          </a:extLst>
        </xdr:cNvPr>
        <xdr:cNvSpPr/>
      </xdr:nvSpPr>
      <xdr:spPr bwMode="auto">
        <a:xfrm>
          <a:off x="68360925" y="87153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27</xdr:row>
      <xdr:rowOff>885819</xdr:rowOff>
    </xdr:from>
    <xdr:to>
      <xdr:col>34</xdr:col>
      <xdr:colOff>2484000</xdr:colOff>
      <xdr:row>27</xdr:row>
      <xdr:rowOff>931538</xdr:rowOff>
    </xdr:to>
    <xdr:sp macro="" textlink="">
      <xdr:nvSpPr>
        <xdr:cNvPr id="210" name="Rectángulo 209">
          <a:extLst>
            <a:ext uri="{FF2B5EF4-FFF2-40B4-BE49-F238E27FC236}">
              <a16:creationId xmlns:a16="http://schemas.microsoft.com/office/drawing/2014/main" id="{00000000-0008-0000-1500-0000D2000000}"/>
            </a:ext>
          </a:extLst>
        </xdr:cNvPr>
        <xdr:cNvSpPr/>
      </xdr:nvSpPr>
      <xdr:spPr bwMode="auto">
        <a:xfrm>
          <a:off x="65646300" y="96011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27</xdr:row>
      <xdr:rowOff>0</xdr:rowOff>
    </xdr:from>
    <xdr:to>
      <xdr:col>34</xdr:col>
      <xdr:colOff>2493525</xdr:colOff>
      <xdr:row>27</xdr:row>
      <xdr:rowOff>45719</xdr:rowOff>
    </xdr:to>
    <xdr:sp macro="" textlink="">
      <xdr:nvSpPr>
        <xdr:cNvPr id="211" name="Rectángulo 210">
          <a:extLst>
            <a:ext uri="{FF2B5EF4-FFF2-40B4-BE49-F238E27FC236}">
              <a16:creationId xmlns:a16="http://schemas.microsoft.com/office/drawing/2014/main" id="{00000000-0008-0000-1500-0000D3000000}"/>
            </a:ext>
          </a:extLst>
        </xdr:cNvPr>
        <xdr:cNvSpPr/>
      </xdr:nvSpPr>
      <xdr:spPr bwMode="auto">
        <a:xfrm>
          <a:off x="65655825" y="87153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27</xdr:row>
      <xdr:rowOff>885819</xdr:rowOff>
    </xdr:from>
    <xdr:to>
      <xdr:col>40</xdr:col>
      <xdr:colOff>3060000</xdr:colOff>
      <xdr:row>27</xdr:row>
      <xdr:rowOff>931538</xdr:rowOff>
    </xdr:to>
    <xdr:sp macro="" textlink="">
      <xdr:nvSpPr>
        <xdr:cNvPr id="212" name="Rectángulo 211">
          <a:extLst>
            <a:ext uri="{FF2B5EF4-FFF2-40B4-BE49-F238E27FC236}">
              <a16:creationId xmlns:a16="http://schemas.microsoft.com/office/drawing/2014/main" id="{00000000-0008-0000-1500-0000D4000000}"/>
            </a:ext>
          </a:extLst>
        </xdr:cNvPr>
        <xdr:cNvSpPr/>
      </xdr:nvSpPr>
      <xdr:spPr bwMode="auto">
        <a:xfrm>
          <a:off x="74466450" y="96011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27</xdr:row>
      <xdr:rowOff>0</xdr:rowOff>
    </xdr:from>
    <xdr:to>
      <xdr:col>40</xdr:col>
      <xdr:colOff>3069525</xdr:colOff>
      <xdr:row>27</xdr:row>
      <xdr:rowOff>45719</xdr:rowOff>
    </xdr:to>
    <xdr:sp macro="" textlink="">
      <xdr:nvSpPr>
        <xdr:cNvPr id="213" name="Rectángulo 212">
          <a:extLst>
            <a:ext uri="{FF2B5EF4-FFF2-40B4-BE49-F238E27FC236}">
              <a16:creationId xmlns:a16="http://schemas.microsoft.com/office/drawing/2014/main" id="{00000000-0008-0000-1500-0000D5000000}"/>
            </a:ext>
          </a:extLst>
        </xdr:cNvPr>
        <xdr:cNvSpPr/>
      </xdr:nvSpPr>
      <xdr:spPr bwMode="auto">
        <a:xfrm>
          <a:off x="74475975" y="87153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27</xdr:row>
      <xdr:rowOff>885819</xdr:rowOff>
    </xdr:from>
    <xdr:to>
      <xdr:col>42</xdr:col>
      <xdr:colOff>2520000</xdr:colOff>
      <xdr:row>27</xdr:row>
      <xdr:rowOff>931538</xdr:rowOff>
    </xdr:to>
    <xdr:sp macro="" textlink="">
      <xdr:nvSpPr>
        <xdr:cNvPr id="214" name="Rectángulo 213">
          <a:extLst>
            <a:ext uri="{FF2B5EF4-FFF2-40B4-BE49-F238E27FC236}">
              <a16:creationId xmlns:a16="http://schemas.microsoft.com/office/drawing/2014/main" id="{00000000-0008-0000-1500-0000D6000000}"/>
            </a:ext>
          </a:extLst>
        </xdr:cNvPr>
        <xdr:cNvSpPr/>
      </xdr:nvSpPr>
      <xdr:spPr bwMode="auto">
        <a:xfrm>
          <a:off x="77762100" y="96011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27</xdr:row>
      <xdr:rowOff>0</xdr:rowOff>
    </xdr:from>
    <xdr:to>
      <xdr:col>42</xdr:col>
      <xdr:colOff>2529525</xdr:colOff>
      <xdr:row>27</xdr:row>
      <xdr:rowOff>45719</xdr:rowOff>
    </xdr:to>
    <xdr:sp macro="" textlink="">
      <xdr:nvSpPr>
        <xdr:cNvPr id="215" name="Rectángulo 214">
          <a:extLst>
            <a:ext uri="{FF2B5EF4-FFF2-40B4-BE49-F238E27FC236}">
              <a16:creationId xmlns:a16="http://schemas.microsoft.com/office/drawing/2014/main" id="{00000000-0008-0000-1500-0000D7000000}"/>
            </a:ext>
          </a:extLst>
        </xdr:cNvPr>
        <xdr:cNvSpPr/>
      </xdr:nvSpPr>
      <xdr:spPr bwMode="auto">
        <a:xfrm>
          <a:off x="77771625" y="87153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207</xdr:row>
      <xdr:rowOff>934924</xdr:rowOff>
    </xdr:from>
    <xdr:to>
      <xdr:col>38</xdr:col>
      <xdr:colOff>2988000</xdr:colOff>
      <xdr:row>208</xdr:row>
      <xdr:rowOff>8504</xdr:rowOff>
    </xdr:to>
    <xdr:sp macro="" textlink="">
      <xdr:nvSpPr>
        <xdr:cNvPr id="216" name="Rectángulo 215">
          <a:extLst>
            <a:ext uri="{FF2B5EF4-FFF2-40B4-BE49-F238E27FC236}">
              <a16:creationId xmlns:a16="http://schemas.microsoft.com/office/drawing/2014/main" id="{00000000-0008-0000-1500-0000D8000000}"/>
            </a:ext>
          </a:extLst>
        </xdr:cNvPr>
        <xdr:cNvSpPr/>
      </xdr:nvSpPr>
      <xdr:spPr bwMode="auto">
        <a:xfrm>
          <a:off x="71275575" y="166035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207</xdr:row>
      <xdr:rowOff>-1</xdr:rowOff>
    </xdr:from>
    <xdr:to>
      <xdr:col>38</xdr:col>
      <xdr:colOff>2997525</xdr:colOff>
      <xdr:row>207</xdr:row>
      <xdr:rowOff>45718</xdr:rowOff>
    </xdr:to>
    <xdr:sp macro="" textlink="">
      <xdr:nvSpPr>
        <xdr:cNvPr id="217" name="Rectángulo 216">
          <a:extLst>
            <a:ext uri="{FF2B5EF4-FFF2-40B4-BE49-F238E27FC236}">
              <a16:creationId xmlns:a16="http://schemas.microsoft.com/office/drawing/2014/main" id="{00000000-0008-0000-1500-0000D9000000}"/>
            </a:ext>
          </a:extLst>
        </xdr:cNvPr>
        <xdr:cNvSpPr/>
      </xdr:nvSpPr>
      <xdr:spPr bwMode="auto">
        <a:xfrm>
          <a:off x="71285100" y="1566862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207</xdr:row>
      <xdr:rowOff>934924</xdr:rowOff>
    </xdr:from>
    <xdr:to>
      <xdr:col>36</xdr:col>
      <xdr:colOff>2700000</xdr:colOff>
      <xdr:row>208</xdr:row>
      <xdr:rowOff>8504</xdr:rowOff>
    </xdr:to>
    <xdr:sp macro="" textlink="">
      <xdr:nvSpPr>
        <xdr:cNvPr id="218" name="Rectángulo 217">
          <a:extLst>
            <a:ext uri="{FF2B5EF4-FFF2-40B4-BE49-F238E27FC236}">
              <a16:creationId xmlns:a16="http://schemas.microsoft.com/office/drawing/2014/main" id="{00000000-0008-0000-1500-0000DA000000}"/>
            </a:ext>
          </a:extLst>
        </xdr:cNvPr>
        <xdr:cNvSpPr/>
      </xdr:nvSpPr>
      <xdr:spPr bwMode="auto">
        <a:xfrm>
          <a:off x="68351400" y="166035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207</xdr:row>
      <xdr:rowOff>-1</xdr:rowOff>
    </xdr:from>
    <xdr:to>
      <xdr:col>36</xdr:col>
      <xdr:colOff>2709525</xdr:colOff>
      <xdr:row>207</xdr:row>
      <xdr:rowOff>45718</xdr:rowOff>
    </xdr:to>
    <xdr:sp macro="" textlink="">
      <xdr:nvSpPr>
        <xdr:cNvPr id="219" name="Rectángulo 218">
          <a:extLst>
            <a:ext uri="{FF2B5EF4-FFF2-40B4-BE49-F238E27FC236}">
              <a16:creationId xmlns:a16="http://schemas.microsoft.com/office/drawing/2014/main" id="{00000000-0008-0000-1500-0000DB000000}"/>
            </a:ext>
          </a:extLst>
        </xdr:cNvPr>
        <xdr:cNvSpPr/>
      </xdr:nvSpPr>
      <xdr:spPr bwMode="auto">
        <a:xfrm>
          <a:off x="68360925" y="1566862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207</xdr:row>
      <xdr:rowOff>934924</xdr:rowOff>
    </xdr:from>
    <xdr:to>
      <xdr:col>34</xdr:col>
      <xdr:colOff>2484000</xdr:colOff>
      <xdr:row>208</xdr:row>
      <xdr:rowOff>8504</xdr:rowOff>
    </xdr:to>
    <xdr:sp macro="" textlink="">
      <xdr:nvSpPr>
        <xdr:cNvPr id="220" name="Rectángulo 219">
          <a:extLst>
            <a:ext uri="{FF2B5EF4-FFF2-40B4-BE49-F238E27FC236}">
              <a16:creationId xmlns:a16="http://schemas.microsoft.com/office/drawing/2014/main" id="{00000000-0008-0000-1500-0000DC000000}"/>
            </a:ext>
          </a:extLst>
        </xdr:cNvPr>
        <xdr:cNvSpPr/>
      </xdr:nvSpPr>
      <xdr:spPr bwMode="auto">
        <a:xfrm>
          <a:off x="65646300" y="166035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207</xdr:row>
      <xdr:rowOff>-1</xdr:rowOff>
    </xdr:from>
    <xdr:to>
      <xdr:col>34</xdr:col>
      <xdr:colOff>2493525</xdr:colOff>
      <xdr:row>207</xdr:row>
      <xdr:rowOff>45718</xdr:rowOff>
    </xdr:to>
    <xdr:sp macro="" textlink="">
      <xdr:nvSpPr>
        <xdr:cNvPr id="221" name="Rectángulo 220">
          <a:extLst>
            <a:ext uri="{FF2B5EF4-FFF2-40B4-BE49-F238E27FC236}">
              <a16:creationId xmlns:a16="http://schemas.microsoft.com/office/drawing/2014/main" id="{00000000-0008-0000-1500-0000DD000000}"/>
            </a:ext>
          </a:extLst>
        </xdr:cNvPr>
        <xdr:cNvSpPr/>
      </xdr:nvSpPr>
      <xdr:spPr bwMode="auto">
        <a:xfrm>
          <a:off x="65655825" y="1566862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207</xdr:row>
      <xdr:rowOff>934924</xdr:rowOff>
    </xdr:from>
    <xdr:to>
      <xdr:col>40</xdr:col>
      <xdr:colOff>3060000</xdr:colOff>
      <xdr:row>208</xdr:row>
      <xdr:rowOff>8504</xdr:rowOff>
    </xdr:to>
    <xdr:sp macro="" textlink="">
      <xdr:nvSpPr>
        <xdr:cNvPr id="222" name="Rectángulo 221">
          <a:extLst>
            <a:ext uri="{FF2B5EF4-FFF2-40B4-BE49-F238E27FC236}">
              <a16:creationId xmlns:a16="http://schemas.microsoft.com/office/drawing/2014/main" id="{00000000-0008-0000-1500-0000DE000000}"/>
            </a:ext>
          </a:extLst>
        </xdr:cNvPr>
        <xdr:cNvSpPr/>
      </xdr:nvSpPr>
      <xdr:spPr bwMode="auto">
        <a:xfrm>
          <a:off x="74466450" y="1660354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207</xdr:row>
      <xdr:rowOff>-1</xdr:rowOff>
    </xdr:from>
    <xdr:to>
      <xdr:col>40</xdr:col>
      <xdr:colOff>3069525</xdr:colOff>
      <xdr:row>207</xdr:row>
      <xdr:rowOff>45718</xdr:rowOff>
    </xdr:to>
    <xdr:sp macro="" textlink="">
      <xdr:nvSpPr>
        <xdr:cNvPr id="223" name="Rectángulo 222">
          <a:extLst>
            <a:ext uri="{FF2B5EF4-FFF2-40B4-BE49-F238E27FC236}">
              <a16:creationId xmlns:a16="http://schemas.microsoft.com/office/drawing/2014/main" id="{00000000-0008-0000-1500-0000DF000000}"/>
            </a:ext>
          </a:extLst>
        </xdr:cNvPr>
        <xdr:cNvSpPr/>
      </xdr:nvSpPr>
      <xdr:spPr bwMode="auto">
        <a:xfrm>
          <a:off x="74475975" y="1566862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207</xdr:row>
      <xdr:rowOff>934924</xdr:rowOff>
    </xdr:from>
    <xdr:to>
      <xdr:col>42</xdr:col>
      <xdr:colOff>2520000</xdr:colOff>
      <xdr:row>208</xdr:row>
      <xdr:rowOff>8504</xdr:rowOff>
    </xdr:to>
    <xdr:sp macro="" textlink="">
      <xdr:nvSpPr>
        <xdr:cNvPr id="224" name="Rectángulo 223">
          <a:extLst>
            <a:ext uri="{FF2B5EF4-FFF2-40B4-BE49-F238E27FC236}">
              <a16:creationId xmlns:a16="http://schemas.microsoft.com/office/drawing/2014/main" id="{00000000-0008-0000-1500-0000E0000000}"/>
            </a:ext>
          </a:extLst>
        </xdr:cNvPr>
        <xdr:cNvSpPr/>
      </xdr:nvSpPr>
      <xdr:spPr bwMode="auto">
        <a:xfrm>
          <a:off x="77762100" y="166035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207</xdr:row>
      <xdr:rowOff>-1</xdr:rowOff>
    </xdr:from>
    <xdr:to>
      <xdr:col>42</xdr:col>
      <xdr:colOff>2529525</xdr:colOff>
      <xdr:row>207</xdr:row>
      <xdr:rowOff>45718</xdr:rowOff>
    </xdr:to>
    <xdr:sp macro="" textlink="">
      <xdr:nvSpPr>
        <xdr:cNvPr id="225" name="Rectángulo 224">
          <a:extLst>
            <a:ext uri="{FF2B5EF4-FFF2-40B4-BE49-F238E27FC236}">
              <a16:creationId xmlns:a16="http://schemas.microsoft.com/office/drawing/2014/main" id="{00000000-0008-0000-1500-0000E1000000}"/>
            </a:ext>
          </a:extLst>
        </xdr:cNvPr>
        <xdr:cNvSpPr/>
      </xdr:nvSpPr>
      <xdr:spPr bwMode="auto">
        <a:xfrm>
          <a:off x="77771625" y="1566862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205</xdr:row>
      <xdr:rowOff>885819</xdr:rowOff>
    </xdr:from>
    <xdr:to>
      <xdr:col>38</xdr:col>
      <xdr:colOff>2988000</xdr:colOff>
      <xdr:row>205</xdr:row>
      <xdr:rowOff>931538</xdr:rowOff>
    </xdr:to>
    <xdr:sp macro="" textlink="">
      <xdr:nvSpPr>
        <xdr:cNvPr id="226" name="Rectángulo 225">
          <a:extLst>
            <a:ext uri="{FF2B5EF4-FFF2-40B4-BE49-F238E27FC236}">
              <a16:creationId xmlns:a16="http://schemas.microsoft.com/office/drawing/2014/main" id="{00000000-0008-0000-1500-0000E2000000}"/>
            </a:ext>
          </a:extLst>
        </xdr:cNvPr>
        <xdr:cNvSpPr/>
      </xdr:nvSpPr>
      <xdr:spPr bwMode="auto">
        <a:xfrm>
          <a:off x="71275575" y="153923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205</xdr:row>
      <xdr:rowOff>0</xdr:rowOff>
    </xdr:from>
    <xdr:to>
      <xdr:col>38</xdr:col>
      <xdr:colOff>2997525</xdr:colOff>
      <xdr:row>205</xdr:row>
      <xdr:rowOff>45719</xdr:rowOff>
    </xdr:to>
    <xdr:sp macro="" textlink="">
      <xdr:nvSpPr>
        <xdr:cNvPr id="227" name="Rectángulo 226">
          <a:extLst>
            <a:ext uri="{FF2B5EF4-FFF2-40B4-BE49-F238E27FC236}">
              <a16:creationId xmlns:a16="http://schemas.microsoft.com/office/drawing/2014/main" id="{00000000-0008-0000-1500-0000E3000000}"/>
            </a:ext>
          </a:extLst>
        </xdr:cNvPr>
        <xdr:cNvSpPr/>
      </xdr:nvSpPr>
      <xdr:spPr bwMode="auto">
        <a:xfrm>
          <a:off x="71285100" y="145065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205</xdr:row>
      <xdr:rowOff>885819</xdr:rowOff>
    </xdr:from>
    <xdr:to>
      <xdr:col>36</xdr:col>
      <xdr:colOff>2700000</xdr:colOff>
      <xdr:row>205</xdr:row>
      <xdr:rowOff>931538</xdr:rowOff>
    </xdr:to>
    <xdr:sp macro="" textlink="">
      <xdr:nvSpPr>
        <xdr:cNvPr id="228" name="Rectángulo 227">
          <a:extLst>
            <a:ext uri="{FF2B5EF4-FFF2-40B4-BE49-F238E27FC236}">
              <a16:creationId xmlns:a16="http://schemas.microsoft.com/office/drawing/2014/main" id="{00000000-0008-0000-1500-0000E4000000}"/>
            </a:ext>
          </a:extLst>
        </xdr:cNvPr>
        <xdr:cNvSpPr/>
      </xdr:nvSpPr>
      <xdr:spPr bwMode="auto">
        <a:xfrm>
          <a:off x="68351400" y="153923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205</xdr:row>
      <xdr:rowOff>0</xdr:rowOff>
    </xdr:from>
    <xdr:to>
      <xdr:col>36</xdr:col>
      <xdr:colOff>2709525</xdr:colOff>
      <xdr:row>205</xdr:row>
      <xdr:rowOff>45719</xdr:rowOff>
    </xdr:to>
    <xdr:sp macro="" textlink="">
      <xdr:nvSpPr>
        <xdr:cNvPr id="229" name="Rectángulo 228">
          <a:extLst>
            <a:ext uri="{FF2B5EF4-FFF2-40B4-BE49-F238E27FC236}">
              <a16:creationId xmlns:a16="http://schemas.microsoft.com/office/drawing/2014/main" id="{00000000-0008-0000-1500-0000E5000000}"/>
            </a:ext>
          </a:extLst>
        </xdr:cNvPr>
        <xdr:cNvSpPr/>
      </xdr:nvSpPr>
      <xdr:spPr bwMode="auto">
        <a:xfrm>
          <a:off x="68360925" y="145065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205</xdr:row>
      <xdr:rowOff>885819</xdr:rowOff>
    </xdr:from>
    <xdr:to>
      <xdr:col>34</xdr:col>
      <xdr:colOff>2484000</xdr:colOff>
      <xdr:row>205</xdr:row>
      <xdr:rowOff>931538</xdr:rowOff>
    </xdr:to>
    <xdr:sp macro="" textlink="">
      <xdr:nvSpPr>
        <xdr:cNvPr id="230" name="Rectángulo 229">
          <a:extLst>
            <a:ext uri="{FF2B5EF4-FFF2-40B4-BE49-F238E27FC236}">
              <a16:creationId xmlns:a16="http://schemas.microsoft.com/office/drawing/2014/main" id="{00000000-0008-0000-1500-0000E6000000}"/>
            </a:ext>
          </a:extLst>
        </xdr:cNvPr>
        <xdr:cNvSpPr/>
      </xdr:nvSpPr>
      <xdr:spPr bwMode="auto">
        <a:xfrm>
          <a:off x="65646300" y="153923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205</xdr:row>
      <xdr:rowOff>0</xdr:rowOff>
    </xdr:from>
    <xdr:to>
      <xdr:col>34</xdr:col>
      <xdr:colOff>2493525</xdr:colOff>
      <xdr:row>205</xdr:row>
      <xdr:rowOff>45719</xdr:rowOff>
    </xdr:to>
    <xdr:sp macro="" textlink="">
      <xdr:nvSpPr>
        <xdr:cNvPr id="231" name="Rectángulo 230">
          <a:extLst>
            <a:ext uri="{FF2B5EF4-FFF2-40B4-BE49-F238E27FC236}">
              <a16:creationId xmlns:a16="http://schemas.microsoft.com/office/drawing/2014/main" id="{00000000-0008-0000-1500-0000E7000000}"/>
            </a:ext>
          </a:extLst>
        </xdr:cNvPr>
        <xdr:cNvSpPr/>
      </xdr:nvSpPr>
      <xdr:spPr bwMode="auto">
        <a:xfrm>
          <a:off x="65655825" y="145065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205</xdr:row>
      <xdr:rowOff>885819</xdr:rowOff>
    </xdr:from>
    <xdr:to>
      <xdr:col>40</xdr:col>
      <xdr:colOff>3060000</xdr:colOff>
      <xdr:row>205</xdr:row>
      <xdr:rowOff>931538</xdr:rowOff>
    </xdr:to>
    <xdr:sp macro="" textlink="">
      <xdr:nvSpPr>
        <xdr:cNvPr id="232" name="Rectángulo 231">
          <a:extLst>
            <a:ext uri="{FF2B5EF4-FFF2-40B4-BE49-F238E27FC236}">
              <a16:creationId xmlns:a16="http://schemas.microsoft.com/office/drawing/2014/main" id="{00000000-0008-0000-1500-0000E8000000}"/>
            </a:ext>
          </a:extLst>
        </xdr:cNvPr>
        <xdr:cNvSpPr/>
      </xdr:nvSpPr>
      <xdr:spPr bwMode="auto">
        <a:xfrm>
          <a:off x="74466450" y="153923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205</xdr:row>
      <xdr:rowOff>0</xdr:rowOff>
    </xdr:from>
    <xdr:to>
      <xdr:col>40</xdr:col>
      <xdr:colOff>3069525</xdr:colOff>
      <xdr:row>205</xdr:row>
      <xdr:rowOff>45719</xdr:rowOff>
    </xdr:to>
    <xdr:sp macro="" textlink="">
      <xdr:nvSpPr>
        <xdr:cNvPr id="233" name="Rectángulo 232">
          <a:extLst>
            <a:ext uri="{FF2B5EF4-FFF2-40B4-BE49-F238E27FC236}">
              <a16:creationId xmlns:a16="http://schemas.microsoft.com/office/drawing/2014/main" id="{00000000-0008-0000-1500-0000E9000000}"/>
            </a:ext>
          </a:extLst>
        </xdr:cNvPr>
        <xdr:cNvSpPr/>
      </xdr:nvSpPr>
      <xdr:spPr bwMode="auto">
        <a:xfrm>
          <a:off x="74475975" y="145065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205</xdr:row>
      <xdr:rowOff>885819</xdr:rowOff>
    </xdr:from>
    <xdr:to>
      <xdr:col>42</xdr:col>
      <xdr:colOff>2520000</xdr:colOff>
      <xdr:row>205</xdr:row>
      <xdr:rowOff>931538</xdr:rowOff>
    </xdr:to>
    <xdr:sp macro="" textlink="">
      <xdr:nvSpPr>
        <xdr:cNvPr id="234" name="Rectángulo 233">
          <a:extLst>
            <a:ext uri="{FF2B5EF4-FFF2-40B4-BE49-F238E27FC236}">
              <a16:creationId xmlns:a16="http://schemas.microsoft.com/office/drawing/2014/main" id="{00000000-0008-0000-1500-0000EA000000}"/>
            </a:ext>
          </a:extLst>
        </xdr:cNvPr>
        <xdr:cNvSpPr/>
      </xdr:nvSpPr>
      <xdr:spPr bwMode="auto">
        <a:xfrm>
          <a:off x="77762100" y="153923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205</xdr:row>
      <xdr:rowOff>0</xdr:rowOff>
    </xdr:from>
    <xdr:to>
      <xdr:col>42</xdr:col>
      <xdr:colOff>2529525</xdr:colOff>
      <xdr:row>205</xdr:row>
      <xdr:rowOff>45719</xdr:rowOff>
    </xdr:to>
    <xdr:sp macro="" textlink="">
      <xdr:nvSpPr>
        <xdr:cNvPr id="235" name="Rectángulo 234">
          <a:extLst>
            <a:ext uri="{FF2B5EF4-FFF2-40B4-BE49-F238E27FC236}">
              <a16:creationId xmlns:a16="http://schemas.microsoft.com/office/drawing/2014/main" id="{00000000-0008-0000-1500-0000EB000000}"/>
            </a:ext>
          </a:extLst>
        </xdr:cNvPr>
        <xdr:cNvSpPr/>
      </xdr:nvSpPr>
      <xdr:spPr bwMode="auto">
        <a:xfrm>
          <a:off x="77771625" y="145065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203</xdr:row>
      <xdr:rowOff>885819</xdr:rowOff>
    </xdr:from>
    <xdr:to>
      <xdr:col>38</xdr:col>
      <xdr:colOff>2988000</xdr:colOff>
      <xdr:row>203</xdr:row>
      <xdr:rowOff>931538</xdr:rowOff>
    </xdr:to>
    <xdr:sp macro="" textlink="">
      <xdr:nvSpPr>
        <xdr:cNvPr id="236" name="Rectángulo 235">
          <a:extLst>
            <a:ext uri="{FF2B5EF4-FFF2-40B4-BE49-F238E27FC236}">
              <a16:creationId xmlns:a16="http://schemas.microsoft.com/office/drawing/2014/main" id="{00000000-0008-0000-1500-0000EC000000}"/>
            </a:ext>
          </a:extLst>
        </xdr:cNvPr>
        <xdr:cNvSpPr/>
      </xdr:nvSpPr>
      <xdr:spPr bwMode="auto">
        <a:xfrm>
          <a:off x="71275575" y="142493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203</xdr:row>
      <xdr:rowOff>0</xdr:rowOff>
    </xdr:from>
    <xdr:to>
      <xdr:col>38</xdr:col>
      <xdr:colOff>2997525</xdr:colOff>
      <xdr:row>203</xdr:row>
      <xdr:rowOff>45719</xdr:rowOff>
    </xdr:to>
    <xdr:sp macro="" textlink="">
      <xdr:nvSpPr>
        <xdr:cNvPr id="237" name="Rectángulo 236">
          <a:extLst>
            <a:ext uri="{FF2B5EF4-FFF2-40B4-BE49-F238E27FC236}">
              <a16:creationId xmlns:a16="http://schemas.microsoft.com/office/drawing/2014/main" id="{00000000-0008-0000-1500-0000ED000000}"/>
            </a:ext>
          </a:extLst>
        </xdr:cNvPr>
        <xdr:cNvSpPr/>
      </xdr:nvSpPr>
      <xdr:spPr bwMode="auto">
        <a:xfrm>
          <a:off x="71285100" y="133635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203</xdr:row>
      <xdr:rowOff>885819</xdr:rowOff>
    </xdr:from>
    <xdr:to>
      <xdr:col>36</xdr:col>
      <xdr:colOff>2700000</xdr:colOff>
      <xdr:row>203</xdr:row>
      <xdr:rowOff>931538</xdr:rowOff>
    </xdr:to>
    <xdr:sp macro="" textlink="">
      <xdr:nvSpPr>
        <xdr:cNvPr id="238" name="Rectángulo 237">
          <a:extLst>
            <a:ext uri="{FF2B5EF4-FFF2-40B4-BE49-F238E27FC236}">
              <a16:creationId xmlns:a16="http://schemas.microsoft.com/office/drawing/2014/main" id="{00000000-0008-0000-1500-0000EE000000}"/>
            </a:ext>
          </a:extLst>
        </xdr:cNvPr>
        <xdr:cNvSpPr/>
      </xdr:nvSpPr>
      <xdr:spPr bwMode="auto">
        <a:xfrm>
          <a:off x="68351400" y="142493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203</xdr:row>
      <xdr:rowOff>0</xdr:rowOff>
    </xdr:from>
    <xdr:to>
      <xdr:col>36</xdr:col>
      <xdr:colOff>2709525</xdr:colOff>
      <xdr:row>203</xdr:row>
      <xdr:rowOff>45719</xdr:rowOff>
    </xdr:to>
    <xdr:sp macro="" textlink="">
      <xdr:nvSpPr>
        <xdr:cNvPr id="239" name="Rectángulo 238">
          <a:extLst>
            <a:ext uri="{FF2B5EF4-FFF2-40B4-BE49-F238E27FC236}">
              <a16:creationId xmlns:a16="http://schemas.microsoft.com/office/drawing/2014/main" id="{00000000-0008-0000-1500-0000EF000000}"/>
            </a:ext>
          </a:extLst>
        </xdr:cNvPr>
        <xdr:cNvSpPr/>
      </xdr:nvSpPr>
      <xdr:spPr bwMode="auto">
        <a:xfrm>
          <a:off x="68360925" y="133635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203</xdr:row>
      <xdr:rowOff>885819</xdr:rowOff>
    </xdr:from>
    <xdr:to>
      <xdr:col>34</xdr:col>
      <xdr:colOff>2484000</xdr:colOff>
      <xdr:row>203</xdr:row>
      <xdr:rowOff>931538</xdr:rowOff>
    </xdr:to>
    <xdr:sp macro="" textlink="">
      <xdr:nvSpPr>
        <xdr:cNvPr id="240" name="Rectángulo 239">
          <a:extLst>
            <a:ext uri="{FF2B5EF4-FFF2-40B4-BE49-F238E27FC236}">
              <a16:creationId xmlns:a16="http://schemas.microsoft.com/office/drawing/2014/main" id="{00000000-0008-0000-1500-0000F0000000}"/>
            </a:ext>
          </a:extLst>
        </xdr:cNvPr>
        <xdr:cNvSpPr/>
      </xdr:nvSpPr>
      <xdr:spPr bwMode="auto">
        <a:xfrm>
          <a:off x="65646300" y="142493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203</xdr:row>
      <xdr:rowOff>0</xdr:rowOff>
    </xdr:from>
    <xdr:to>
      <xdr:col>34</xdr:col>
      <xdr:colOff>2493525</xdr:colOff>
      <xdr:row>203</xdr:row>
      <xdr:rowOff>45719</xdr:rowOff>
    </xdr:to>
    <xdr:sp macro="" textlink="">
      <xdr:nvSpPr>
        <xdr:cNvPr id="241" name="Rectángulo 240">
          <a:extLst>
            <a:ext uri="{FF2B5EF4-FFF2-40B4-BE49-F238E27FC236}">
              <a16:creationId xmlns:a16="http://schemas.microsoft.com/office/drawing/2014/main" id="{00000000-0008-0000-1500-0000F1000000}"/>
            </a:ext>
          </a:extLst>
        </xdr:cNvPr>
        <xdr:cNvSpPr/>
      </xdr:nvSpPr>
      <xdr:spPr bwMode="auto">
        <a:xfrm>
          <a:off x="65655825" y="133635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203</xdr:row>
      <xdr:rowOff>885819</xdr:rowOff>
    </xdr:from>
    <xdr:to>
      <xdr:col>40</xdr:col>
      <xdr:colOff>3060000</xdr:colOff>
      <xdr:row>203</xdr:row>
      <xdr:rowOff>931538</xdr:rowOff>
    </xdr:to>
    <xdr:sp macro="" textlink="">
      <xdr:nvSpPr>
        <xdr:cNvPr id="242" name="Rectángulo 241">
          <a:extLst>
            <a:ext uri="{FF2B5EF4-FFF2-40B4-BE49-F238E27FC236}">
              <a16:creationId xmlns:a16="http://schemas.microsoft.com/office/drawing/2014/main" id="{00000000-0008-0000-1500-0000F2000000}"/>
            </a:ext>
          </a:extLst>
        </xdr:cNvPr>
        <xdr:cNvSpPr/>
      </xdr:nvSpPr>
      <xdr:spPr bwMode="auto">
        <a:xfrm>
          <a:off x="74466450" y="142493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203</xdr:row>
      <xdr:rowOff>0</xdr:rowOff>
    </xdr:from>
    <xdr:to>
      <xdr:col>40</xdr:col>
      <xdr:colOff>3069525</xdr:colOff>
      <xdr:row>203</xdr:row>
      <xdr:rowOff>45719</xdr:rowOff>
    </xdr:to>
    <xdr:sp macro="" textlink="">
      <xdr:nvSpPr>
        <xdr:cNvPr id="243" name="Rectángulo 242">
          <a:extLst>
            <a:ext uri="{FF2B5EF4-FFF2-40B4-BE49-F238E27FC236}">
              <a16:creationId xmlns:a16="http://schemas.microsoft.com/office/drawing/2014/main" id="{00000000-0008-0000-1500-0000F3000000}"/>
            </a:ext>
          </a:extLst>
        </xdr:cNvPr>
        <xdr:cNvSpPr/>
      </xdr:nvSpPr>
      <xdr:spPr bwMode="auto">
        <a:xfrm>
          <a:off x="74475975" y="133635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203</xdr:row>
      <xdr:rowOff>885819</xdr:rowOff>
    </xdr:from>
    <xdr:to>
      <xdr:col>42</xdr:col>
      <xdr:colOff>2520000</xdr:colOff>
      <xdr:row>203</xdr:row>
      <xdr:rowOff>931538</xdr:rowOff>
    </xdr:to>
    <xdr:sp macro="" textlink="">
      <xdr:nvSpPr>
        <xdr:cNvPr id="244" name="Rectángulo 243">
          <a:extLst>
            <a:ext uri="{FF2B5EF4-FFF2-40B4-BE49-F238E27FC236}">
              <a16:creationId xmlns:a16="http://schemas.microsoft.com/office/drawing/2014/main" id="{00000000-0008-0000-1500-0000F4000000}"/>
            </a:ext>
          </a:extLst>
        </xdr:cNvPr>
        <xdr:cNvSpPr/>
      </xdr:nvSpPr>
      <xdr:spPr bwMode="auto">
        <a:xfrm>
          <a:off x="77762100" y="142493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203</xdr:row>
      <xdr:rowOff>0</xdr:rowOff>
    </xdr:from>
    <xdr:to>
      <xdr:col>42</xdr:col>
      <xdr:colOff>2529525</xdr:colOff>
      <xdr:row>203</xdr:row>
      <xdr:rowOff>45719</xdr:rowOff>
    </xdr:to>
    <xdr:sp macro="" textlink="">
      <xdr:nvSpPr>
        <xdr:cNvPr id="245" name="Rectángulo 244">
          <a:extLst>
            <a:ext uri="{FF2B5EF4-FFF2-40B4-BE49-F238E27FC236}">
              <a16:creationId xmlns:a16="http://schemas.microsoft.com/office/drawing/2014/main" id="{00000000-0008-0000-1500-0000F5000000}"/>
            </a:ext>
          </a:extLst>
        </xdr:cNvPr>
        <xdr:cNvSpPr/>
      </xdr:nvSpPr>
      <xdr:spPr bwMode="auto">
        <a:xfrm>
          <a:off x="77771625" y="133635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217</xdr:row>
      <xdr:rowOff>934925</xdr:rowOff>
    </xdr:from>
    <xdr:to>
      <xdr:col>38</xdr:col>
      <xdr:colOff>2988000</xdr:colOff>
      <xdr:row>218</xdr:row>
      <xdr:rowOff>8505</xdr:rowOff>
    </xdr:to>
    <xdr:sp macro="" textlink="">
      <xdr:nvSpPr>
        <xdr:cNvPr id="246" name="Rectángulo 245">
          <a:extLst>
            <a:ext uri="{FF2B5EF4-FFF2-40B4-BE49-F238E27FC236}">
              <a16:creationId xmlns:a16="http://schemas.microsoft.com/office/drawing/2014/main" id="{00000000-0008-0000-1500-0000F6000000}"/>
            </a:ext>
          </a:extLst>
        </xdr:cNvPr>
        <xdr:cNvSpPr/>
      </xdr:nvSpPr>
      <xdr:spPr bwMode="auto">
        <a:xfrm>
          <a:off x="71275575" y="2089932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217</xdr:row>
      <xdr:rowOff>0</xdr:rowOff>
    </xdr:from>
    <xdr:to>
      <xdr:col>38</xdr:col>
      <xdr:colOff>2997525</xdr:colOff>
      <xdr:row>217</xdr:row>
      <xdr:rowOff>45719</xdr:rowOff>
    </xdr:to>
    <xdr:sp macro="" textlink="">
      <xdr:nvSpPr>
        <xdr:cNvPr id="247" name="Rectángulo 246">
          <a:extLst>
            <a:ext uri="{FF2B5EF4-FFF2-40B4-BE49-F238E27FC236}">
              <a16:creationId xmlns:a16="http://schemas.microsoft.com/office/drawing/2014/main" id="{00000000-0008-0000-1500-0000F7000000}"/>
            </a:ext>
          </a:extLst>
        </xdr:cNvPr>
        <xdr:cNvSpPr/>
      </xdr:nvSpPr>
      <xdr:spPr bwMode="auto">
        <a:xfrm>
          <a:off x="71285100" y="199644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217</xdr:row>
      <xdr:rowOff>934925</xdr:rowOff>
    </xdr:from>
    <xdr:to>
      <xdr:col>36</xdr:col>
      <xdr:colOff>2700000</xdr:colOff>
      <xdr:row>218</xdr:row>
      <xdr:rowOff>8505</xdr:rowOff>
    </xdr:to>
    <xdr:sp macro="" textlink="">
      <xdr:nvSpPr>
        <xdr:cNvPr id="248" name="Rectángulo 247">
          <a:extLst>
            <a:ext uri="{FF2B5EF4-FFF2-40B4-BE49-F238E27FC236}">
              <a16:creationId xmlns:a16="http://schemas.microsoft.com/office/drawing/2014/main" id="{00000000-0008-0000-1500-0000F8000000}"/>
            </a:ext>
          </a:extLst>
        </xdr:cNvPr>
        <xdr:cNvSpPr/>
      </xdr:nvSpPr>
      <xdr:spPr bwMode="auto">
        <a:xfrm>
          <a:off x="68351400" y="2089932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217</xdr:row>
      <xdr:rowOff>0</xdr:rowOff>
    </xdr:from>
    <xdr:to>
      <xdr:col>36</xdr:col>
      <xdr:colOff>2709525</xdr:colOff>
      <xdr:row>217</xdr:row>
      <xdr:rowOff>45719</xdr:rowOff>
    </xdr:to>
    <xdr:sp macro="" textlink="">
      <xdr:nvSpPr>
        <xdr:cNvPr id="249" name="Rectángulo 248">
          <a:extLst>
            <a:ext uri="{FF2B5EF4-FFF2-40B4-BE49-F238E27FC236}">
              <a16:creationId xmlns:a16="http://schemas.microsoft.com/office/drawing/2014/main" id="{00000000-0008-0000-1500-0000F9000000}"/>
            </a:ext>
          </a:extLst>
        </xdr:cNvPr>
        <xdr:cNvSpPr/>
      </xdr:nvSpPr>
      <xdr:spPr bwMode="auto">
        <a:xfrm>
          <a:off x="68360925" y="199644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217</xdr:row>
      <xdr:rowOff>934925</xdr:rowOff>
    </xdr:from>
    <xdr:to>
      <xdr:col>34</xdr:col>
      <xdr:colOff>2484000</xdr:colOff>
      <xdr:row>218</xdr:row>
      <xdr:rowOff>8505</xdr:rowOff>
    </xdr:to>
    <xdr:sp macro="" textlink="">
      <xdr:nvSpPr>
        <xdr:cNvPr id="250" name="Rectángulo 249">
          <a:extLst>
            <a:ext uri="{FF2B5EF4-FFF2-40B4-BE49-F238E27FC236}">
              <a16:creationId xmlns:a16="http://schemas.microsoft.com/office/drawing/2014/main" id="{00000000-0008-0000-1500-0000FA000000}"/>
            </a:ext>
          </a:extLst>
        </xdr:cNvPr>
        <xdr:cNvSpPr/>
      </xdr:nvSpPr>
      <xdr:spPr bwMode="auto">
        <a:xfrm>
          <a:off x="65646300" y="2089932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217</xdr:row>
      <xdr:rowOff>0</xdr:rowOff>
    </xdr:from>
    <xdr:to>
      <xdr:col>34</xdr:col>
      <xdr:colOff>2493525</xdr:colOff>
      <xdr:row>217</xdr:row>
      <xdr:rowOff>45719</xdr:rowOff>
    </xdr:to>
    <xdr:sp macro="" textlink="">
      <xdr:nvSpPr>
        <xdr:cNvPr id="251" name="Rectángulo 250">
          <a:extLst>
            <a:ext uri="{FF2B5EF4-FFF2-40B4-BE49-F238E27FC236}">
              <a16:creationId xmlns:a16="http://schemas.microsoft.com/office/drawing/2014/main" id="{00000000-0008-0000-1500-0000FB000000}"/>
            </a:ext>
          </a:extLst>
        </xdr:cNvPr>
        <xdr:cNvSpPr/>
      </xdr:nvSpPr>
      <xdr:spPr bwMode="auto">
        <a:xfrm>
          <a:off x="65655825" y="199644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217</xdr:row>
      <xdr:rowOff>934925</xdr:rowOff>
    </xdr:from>
    <xdr:to>
      <xdr:col>40</xdr:col>
      <xdr:colOff>3060000</xdr:colOff>
      <xdr:row>218</xdr:row>
      <xdr:rowOff>8505</xdr:rowOff>
    </xdr:to>
    <xdr:sp macro="" textlink="">
      <xdr:nvSpPr>
        <xdr:cNvPr id="252" name="Rectángulo 251">
          <a:extLst>
            <a:ext uri="{FF2B5EF4-FFF2-40B4-BE49-F238E27FC236}">
              <a16:creationId xmlns:a16="http://schemas.microsoft.com/office/drawing/2014/main" id="{00000000-0008-0000-1500-0000FC000000}"/>
            </a:ext>
          </a:extLst>
        </xdr:cNvPr>
        <xdr:cNvSpPr/>
      </xdr:nvSpPr>
      <xdr:spPr bwMode="auto">
        <a:xfrm>
          <a:off x="74466450" y="20899325"/>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217</xdr:row>
      <xdr:rowOff>0</xdr:rowOff>
    </xdr:from>
    <xdr:to>
      <xdr:col>40</xdr:col>
      <xdr:colOff>3069525</xdr:colOff>
      <xdr:row>217</xdr:row>
      <xdr:rowOff>45719</xdr:rowOff>
    </xdr:to>
    <xdr:sp macro="" textlink="">
      <xdr:nvSpPr>
        <xdr:cNvPr id="253" name="Rectángulo 252">
          <a:extLst>
            <a:ext uri="{FF2B5EF4-FFF2-40B4-BE49-F238E27FC236}">
              <a16:creationId xmlns:a16="http://schemas.microsoft.com/office/drawing/2014/main" id="{00000000-0008-0000-1500-0000FD000000}"/>
            </a:ext>
          </a:extLst>
        </xdr:cNvPr>
        <xdr:cNvSpPr/>
      </xdr:nvSpPr>
      <xdr:spPr bwMode="auto">
        <a:xfrm>
          <a:off x="74475975" y="199644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217</xdr:row>
      <xdr:rowOff>934925</xdr:rowOff>
    </xdr:from>
    <xdr:to>
      <xdr:col>42</xdr:col>
      <xdr:colOff>2520000</xdr:colOff>
      <xdr:row>218</xdr:row>
      <xdr:rowOff>8505</xdr:rowOff>
    </xdr:to>
    <xdr:sp macro="" textlink="">
      <xdr:nvSpPr>
        <xdr:cNvPr id="254" name="Rectángulo 253">
          <a:extLst>
            <a:ext uri="{FF2B5EF4-FFF2-40B4-BE49-F238E27FC236}">
              <a16:creationId xmlns:a16="http://schemas.microsoft.com/office/drawing/2014/main" id="{00000000-0008-0000-1500-0000FE000000}"/>
            </a:ext>
          </a:extLst>
        </xdr:cNvPr>
        <xdr:cNvSpPr/>
      </xdr:nvSpPr>
      <xdr:spPr bwMode="auto">
        <a:xfrm>
          <a:off x="77762100" y="2089932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217</xdr:row>
      <xdr:rowOff>0</xdr:rowOff>
    </xdr:from>
    <xdr:to>
      <xdr:col>42</xdr:col>
      <xdr:colOff>2529525</xdr:colOff>
      <xdr:row>217</xdr:row>
      <xdr:rowOff>45719</xdr:rowOff>
    </xdr:to>
    <xdr:sp macro="" textlink="">
      <xdr:nvSpPr>
        <xdr:cNvPr id="255" name="Rectángulo 254">
          <a:extLst>
            <a:ext uri="{FF2B5EF4-FFF2-40B4-BE49-F238E27FC236}">
              <a16:creationId xmlns:a16="http://schemas.microsoft.com/office/drawing/2014/main" id="{00000000-0008-0000-1500-0000FF000000}"/>
            </a:ext>
          </a:extLst>
        </xdr:cNvPr>
        <xdr:cNvSpPr/>
      </xdr:nvSpPr>
      <xdr:spPr bwMode="auto">
        <a:xfrm>
          <a:off x="77771625" y="199644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215</xdr:row>
      <xdr:rowOff>885819</xdr:rowOff>
    </xdr:from>
    <xdr:to>
      <xdr:col>38</xdr:col>
      <xdr:colOff>2988000</xdr:colOff>
      <xdr:row>215</xdr:row>
      <xdr:rowOff>931538</xdr:rowOff>
    </xdr:to>
    <xdr:sp macro="" textlink="">
      <xdr:nvSpPr>
        <xdr:cNvPr id="256" name="Rectángulo 255">
          <a:extLst>
            <a:ext uri="{FF2B5EF4-FFF2-40B4-BE49-F238E27FC236}">
              <a16:creationId xmlns:a16="http://schemas.microsoft.com/office/drawing/2014/main" id="{00000000-0008-0000-1500-000000010000}"/>
            </a:ext>
          </a:extLst>
        </xdr:cNvPr>
        <xdr:cNvSpPr/>
      </xdr:nvSpPr>
      <xdr:spPr bwMode="auto">
        <a:xfrm>
          <a:off x="71275575" y="19688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215</xdr:row>
      <xdr:rowOff>0</xdr:rowOff>
    </xdr:from>
    <xdr:to>
      <xdr:col>38</xdr:col>
      <xdr:colOff>2997525</xdr:colOff>
      <xdr:row>215</xdr:row>
      <xdr:rowOff>45719</xdr:rowOff>
    </xdr:to>
    <xdr:sp macro="" textlink="">
      <xdr:nvSpPr>
        <xdr:cNvPr id="257" name="Rectángulo 256">
          <a:extLst>
            <a:ext uri="{FF2B5EF4-FFF2-40B4-BE49-F238E27FC236}">
              <a16:creationId xmlns:a16="http://schemas.microsoft.com/office/drawing/2014/main" id="{00000000-0008-0000-1500-000001010000}"/>
            </a:ext>
          </a:extLst>
        </xdr:cNvPr>
        <xdr:cNvSpPr/>
      </xdr:nvSpPr>
      <xdr:spPr bwMode="auto">
        <a:xfrm>
          <a:off x="71285100" y="18802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215</xdr:row>
      <xdr:rowOff>885819</xdr:rowOff>
    </xdr:from>
    <xdr:to>
      <xdr:col>36</xdr:col>
      <xdr:colOff>2700000</xdr:colOff>
      <xdr:row>215</xdr:row>
      <xdr:rowOff>931538</xdr:rowOff>
    </xdr:to>
    <xdr:sp macro="" textlink="">
      <xdr:nvSpPr>
        <xdr:cNvPr id="258" name="Rectángulo 257">
          <a:extLst>
            <a:ext uri="{FF2B5EF4-FFF2-40B4-BE49-F238E27FC236}">
              <a16:creationId xmlns:a16="http://schemas.microsoft.com/office/drawing/2014/main" id="{00000000-0008-0000-1500-000002010000}"/>
            </a:ext>
          </a:extLst>
        </xdr:cNvPr>
        <xdr:cNvSpPr/>
      </xdr:nvSpPr>
      <xdr:spPr bwMode="auto">
        <a:xfrm>
          <a:off x="68351400" y="19688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215</xdr:row>
      <xdr:rowOff>0</xdr:rowOff>
    </xdr:from>
    <xdr:to>
      <xdr:col>36</xdr:col>
      <xdr:colOff>2709525</xdr:colOff>
      <xdr:row>215</xdr:row>
      <xdr:rowOff>45719</xdr:rowOff>
    </xdr:to>
    <xdr:sp macro="" textlink="">
      <xdr:nvSpPr>
        <xdr:cNvPr id="259" name="Rectángulo 258">
          <a:extLst>
            <a:ext uri="{FF2B5EF4-FFF2-40B4-BE49-F238E27FC236}">
              <a16:creationId xmlns:a16="http://schemas.microsoft.com/office/drawing/2014/main" id="{00000000-0008-0000-1500-000003010000}"/>
            </a:ext>
          </a:extLst>
        </xdr:cNvPr>
        <xdr:cNvSpPr/>
      </xdr:nvSpPr>
      <xdr:spPr bwMode="auto">
        <a:xfrm>
          <a:off x="68360925" y="18802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215</xdr:row>
      <xdr:rowOff>885819</xdr:rowOff>
    </xdr:from>
    <xdr:to>
      <xdr:col>34</xdr:col>
      <xdr:colOff>2484000</xdr:colOff>
      <xdr:row>215</xdr:row>
      <xdr:rowOff>931538</xdr:rowOff>
    </xdr:to>
    <xdr:sp macro="" textlink="">
      <xdr:nvSpPr>
        <xdr:cNvPr id="260" name="Rectángulo 259">
          <a:extLst>
            <a:ext uri="{FF2B5EF4-FFF2-40B4-BE49-F238E27FC236}">
              <a16:creationId xmlns:a16="http://schemas.microsoft.com/office/drawing/2014/main" id="{00000000-0008-0000-1500-000004010000}"/>
            </a:ext>
          </a:extLst>
        </xdr:cNvPr>
        <xdr:cNvSpPr/>
      </xdr:nvSpPr>
      <xdr:spPr bwMode="auto">
        <a:xfrm>
          <a:off x="65646300" y="19688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215</xdr:row>
      <xdr:rowOff>0</xdr:rowOff>
    </xdr:from>
    <xdr:to>
      <xdr:col>34</xdr:col>
      <xdr:colOff>2493525</xdr:colOff>
      <xdr:row>215</xdr:row>
      <xdr:rowOff>45719</xdr:rowOff>
    </xdr:to>
    <xdr:sp macro="" textlink="">
      <xdr:nvSpPr>
        <xdr:cNvPr id="261" name="Rectángulo 260">
          <a:extLst>
            <a:ext uri="{FF2B5EF4-FFF2-40B4-BE49-F238E27FC236}">
              <a16:creationId xmlns:a16="http://schemas.microsoft.com/office/drawing/2014/main" id="{00000000-0008-0000-1500-000005010000}"/>
            </a:ext>
          </a:extLst>
        </xdr:cNvPr>
        <xdr:cNvSpPr/>
      </xdr:nvSpPr>
      <xdr:spPr bwMode="auto">
        <a:xfrm>
          <a:off x="65655825" y="18802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215</xdr:row>
      <xdr:rowOff>885819</xdr:rowOff>
    </xdr:from>
    <xdr:to>
      <xdr:col>40</xdr:col>
      <xdr:colOff>3060000</xdr:colOff>
      <xdr:row>215</xdr:row>
      <xdr:rowOff>931538</xdr:rowOff>
    </xdr:to>
    <xdr:sp macro="" textlink="">
      <xdr:nvSpPr>
        <xdr:cNvPr id="262" name="Rectángulo 261">
          <a:extLst>
            <a:ext uri="{FF2B5EF4-FFF2-40B4-BE49-F238E27FC236}">
              <a16:creationId xmlns:a16="http://schemas.microsoft.com/office/drawing/2014/main" id="{00000000-0008-0000-1500-000006010000}"/>
            </a:ext>
          </a:extLst>
        </xdr:cNvPr>
        <xdr:cNvSpPr/>
      </xdr:nvSpPr>
      <xdr:spPr bwMode="auto">
        <a:xfrm>
          <a:off x="74466450" y="196881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215</xdr:row>
      <xdr:rowOff>0</xdr:rowOff>
    </xdr:from>
    <xdr:to>
      <xdr:col>40</xdr:col>
      <xdr:colOff>3069525</xdr:colOff>
      <xdr:row>215</xdr:row>
      <xdr:rowOff>45719</xdr:rowOff>
    </xdr:to>
    <xdr:sp macro="" textlink="">
      <xdr:nvSpPr>
        <xdr:cNvPr id="263" name="Rectángulo 262">
          <a:extLst>
            <a:ext uri="{FF2B5EF4-FFF2-40B4-BE49-F238E27FC236}">
              <a16:creationId xmlns:a16="http://schemas.microsoft.com/office/drawing/2014/main" id="{00000000-0008-0000-1500-000007010000}"/>
            </a:ext>
          </a:extLst>
        </xdr:cNvPr>
        <xdr:cNvSpPr/>
      </xdr:nvSpPr>
      <xdr:spPr bwMode="auto">
        <a:xfrm>
          <a:off x="74475975" y="188023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215</xdr:row>
      <xdr:rowOff>885819</xdr:rowOff>
    </xdr:from>
    <xdr:to>
      <xdr:col>42</xdr:col>
      <xdr:colOff>2520000</xdr:colOff>
      <xdr:row>215</xdr:row>
      <xdr:rowOff>931538</xdr:rowOff>
    </xdr:to>
    <xdr:sp macro="" textlink="">
      <xdr:nvSpPr>
        <xdr:cNvPr id="264" name="Rectángulo 263">
          <a:extLst>
            <a:ext uri="{FF2B5EF4-FFF2-40B4-BE49-F238E27FC236}">
              <a16:creationId xmlns:a16="http://schemas.microsoft.com/office/drawing/2014/main" id="{00000000-0008-0000-1500-000008010000}"/>
            </a:ext>
          </a:extLst>
        </xdr:cNvPr>
        <xdr:cNvSpPr/>
      </xdr:nvSpPr>
      <xdr:spPr bwMode="auto">
        <a:xfrm>
          <a:off x="77762100" y="19688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215</xdr:row>
      <xdr:rowOff>0</xdr:rowOff>
    </xdr:from>
    <xdr:to>
      <xdr:col>42</xdr:col>
      <xdr:colOff>2529525</xdr:colOff>
      <xdr:row>215</xdr:row>
      <xdr:rowOff>45719</xdr:rowOff>
    </xdr:to>
    <xdr:sp macro="" textlink="">
      <xdr:nvSpPr>
        <xdr:cNvPr id="265" name="Rectángulo 264">
          <a:extLst>
            <a:ext uri="{FF2B5EF4-FFF2-40B4-BE49-F238E27FC236}">
              <a16:creationId xmlns:a16="http://schemas.microsoft.com/office/drawing/2014/main" id="{00000000-0008-0000-1500-000009010000}"/>
            </a:ext>
          </a:extLst>
        </xdr:cNvPr>
        <xdr:cNvSpPr/>
      </xdr:nvSpPr>
      <xdr:spPr bwMode="auto">
        <a:xfrm>
          <a:off x="77771625" y="18802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213</xdr:row>
      <xdr:rowOff>885819</xdr:rowOff>
    </xdr:from>
    <xdr:to>
      <xdr:col>38</xdr:col>
      <xdr:colOff>2988000</xdr:colOff>
      <xdr:row>213</xdr:row>
      <xdr:rowOff>931538</xdr:rowOff>
    </xdr:to>
    <xdr:sp macro="" textlink="">
      <xdr:nvSpPr>
        <xdr:cNvPr id="266" name="Rectángulo 265">
          <a:extLst>
            <a:ext uri="{FF2B5EF4-FFF2-40B4-BE49-F238E27FC236}">
              <a16:creationId xmlns:a16="http://schemas.microsoft.com/office/drawing/2014/main" id="{00000000-0008-0000-1500-00000A010000}"/>
            </a:ext>
          </a:extLst>
        </xdr:cNvPr>
        <xdr:cNvSpPr/>
      </xdr:nvSpPr>
      <xdr:spPr bwMode="auto">
        <a:xfrm>
          <a:off x="71275575" y="185451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213</xdr:row>
      <xdr:rowOff>0</xdr:rowOff>
    </xdr:from>
    <xdr:to>
      <xdr:col>38</xdr:col>
      <xdr:colOff>2997525</xdr:colOff>
      <xdr:row>213</xdr:row>
      <xdr:rowOff>45719</xdr:rowOff>
    </xdr:to>
    <xdr:sp macro="" textlink="">
      <xdr:nvSpPr>
        <xdr:cNvPr id="267" name="Rectángulo 266">
          <a:extLst>
            <a:ext uri="{FF2B5EF4-FFF2-40B4-BE49-F238E27FC236}">
              <a16:creationId xmlns:a16="http://schemas.microsoft.com/office/drawing/2014/main" id="{00000000-0008-0000-1500-00000B010000}"/>
            </a:ext>
          </a:extLst>
        </xdr:cNvPr>
        <xdr:cNvSpPr/>
      </xdr:nvSpPr>
      <xdr:spPr bwMode="auto">
        <a:xfrm>
          <a:off x="71285100" y="17659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213</xdr:row>
      <xdr:rowOff>885819</xdr:rowOff>
    </xdr:from>
    <xdr:to>
      <xdr:col>36</xdr:col>
      <xdr:colOff>2700000</xdr:colOff>
      <xdr:row>213</xdr:row>
      <xdr:rowOff>931538</xdr:rowOff>
    </xdr:to>
    <xdr:sp macro="" textlink="">
      <xdr:nvSpPr>
        <xdr:cNvPr id="268" name="Rectángulo 267">
          <a:extLst>
            <a:ext uri="{FF2B5EF4-FFF2-40B4-BE49-F238E27FC236}">
              <a16:creationId xmlns:a16="http://schemas.microsoft.com/office/drawing/2014/main" id="{00000000-0008-0000-1500-00000C010000}"/>
            </a:ext>
          </a:extLst>
        </xdr:cNvPr>
        <xdr:cNvSpPr/>
      </xdr:nvSpPr>
      <xdr:spPr bwMode="auto">
        <a:xfrm>
          <a:off x="68351400" y="185451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213</xdr:row>
      <xdr:rowOff>0</xdr:rowOff>
    </xdr:from>
    <xdr:to>
      <xdr:col>36</xdr:col>
      <xdr:colOff>2709525</xdr:colOff>
      <xdr:row>213</xdr:row>
      <xdr:rowOff>45719</xdr:rowOff>
    </xdr:to>
    <xdr:sp macro="" textlink="">
      <xdr:nvSpPr>
        <xdr:cNvPr id="269" name="Rectángulo 268">
          <a:extLst>
            <a:ext uri="{FF2B5EF4-FFF2-40B4-BE49-F238E27FC236}">
              <a16:creationId xmlns:a16="http://schemas.microsoft.com/office/drawing/2014/main" id="{00000000-0008-0000-1500-00000D010000}"/>
            </a:ext>
          </a:extLst>
        </xdr:cNvPr>
        <xdr:cNvSpPr/>
      </xdr:nvSpPr>
      <xdr:spPr bwMode="auto">
        <a:xfrm>
          <a:off x="68360925" y="17659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213</xdr:row>
      <xdr:rowOff>885819</xdr:rowOff>
    </xdr:from>
    <xdr:to>
      <xdr:col>34</xdr:col>
      <xdr:colOff>2484000</xdr:colOff>
      <xdr:row>213</xdr:row>
      <xdr:rowOff>931538</xdr:rowOff>
    </xdr:to>
    <xdr:sp macro="" textlink="">
      <xdr:nvSpPr>
        <xdr:cNvPr id="270" name="Rectángulo 269">
          <a:extLst>
            <a:ext uri="{FF2B5EF4-FFF2-40B4-BE49-F238E27FC236}">
              <a16:creationId xmlns:a16="http://schemas.microsoft.com/office/drawing/2014/main" id="{00000000-0008-0000-1500-00000E010000}"/>
            </a:ext>
          </a:extLst>
        </xdr:cNvPr>
        <xdr:cNvSpPr/>
      </xdr:nvSpPr>
      <xdr:spPr bwMode="auto">
        <a:xfrm>
          <a:off x="65646300" y="185451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213</xdr:row>
      <xdr:rowOff>0</xdr:rowOff>
    </xdr:from>
    <xdr:to>
      <xdr:col>34</xdr:col>
      <xdr:colOff>2493525</xdr:colOff>
      <xdr:row>213</xdr:row>
      <xdr:rowOff>45719</xdr:rowOff>
    </xdr:to>
    <xdr:sp macro="" textlink="">
      <xdr:nvSpPr>
        <xdr:cNvPr id="271" name="Rectángulo 270">
          <a:extLst>
            <a:ext uri="{FF2B5EF4-FFF2-40B4-BE49-F238E27FC236}">
              <a16:creationId xmlns:a16="http://schemas.microsoft.com/office/drawing/2014/main" id="{00000000-0008-0000-1500-00000F010000}"/>
            </a:ext>
          </a:extLst>
        </xdr:cNvPr>
        <xdr:cNvSpPr/>
      </xdr:nvSpPr>
      <xdr:spPr bwMode="auto">
        <a:xfrm>
          <a:off x="65655825" y="17659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213</xdr:row>
      <xdr:rowOff>885819</xdr:rowOff>
    </xdr:from>
    <xdr:to>
      <xdr:col>40</xdr:col>
      <xdr:colOff>3060000</xdr:colOff>
      <xdr:row>213</xdr:row>
      <xdr:rowOff>931538</xdr:rowOff>
    </xdr:to>
    <xdr:sp macro="" textlink="">
      <xdr:nvSpPr>
        <xdr:cNvPr id="272" name="Rectángulo 271">
          <a:extLst>
            <a:ext uri="{FF2B5EF4-FFF2-40B4-BE49-F238E27FC236}">
              <a16:creationId xmlns:a16="http://schemas.microsoft.com/office/drawing/2014/main" id="{00000000-0008-0000-1500-000010010000}"/>
            </a:ext>
          </a:extLst>
        </xdr:cNvPr>
        <xdr:cNvSpPr/>
      </xdr:nvSpPr>
      <xdr:spPr bwMode="auto">
        <a:xfrm>
          <a:off x="74466450" y="185451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213</xdr:row>
      <xdr:rowOff>0</xdr:rowOff>
    </xdr:from>
    <xdr:to>
      <xdr:col>40</xdr:col>
      <xdr:colOff>3069525</xdr:colOff>
      <xdr:row>213</xdr:row>
      <xdr:rowOff>45719</xdr:rowOff>
    </xdr:to>
    <xdr:sp macro="" textlink="">
      <xdr:nvSpPr>
        <xdr:cNvPr id="273" name="Rectángulo 272">
          <a:extLst>
            <a:ext uri="{FF2B5EF4-FFF2-40B4-BE49-F238E27FC236}">
              <a16:creationId xmlns:a16="http://schemas.microsoft.com/office/drawing/2014/main" id="{00000000-0008-0000-1500-000011010000}"/>
            </a:ext>
          </a:extLst>
        </xdr:cNvPr>
        <xdr:cNvSpPr/>
      </xdr:nvSpPr>
      <xdr:spPr bwMode="auto">
        <a:xfrm>
          <a:off x="74475975" y="176593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213</xdr:row>
      <xdr:rowOff>885819</xdr:rowOff>
    </xdr:from>
    <xdr:to>
      <xdr:col>42</xdr:col>
      <xdr:colOff>2520000</xdr:colOff>
      <xdr:row>213</xdr:row>
      <xdr:rowOff>931538</xdr:rowOff>
    </xdr:to>
    <xdr:sp macro="" textlink="">
      <xdr:nvSpPr>
        <xdr:cNvPr id="274" name="Rectángulo 273">
          <a:extLst>
            <a:ext uri="{FF2B5EF4-FFF2-40B4-BE49-F238E27FC236}">
              <a16:creationId xmlns:a16="http://schemas.microsoft.com/office/drawing/2014/main" id="{00000000-0008-0000-1500-000012010000}"/>
            </a:ext>
          </a:extLst>
        </xdr:cNvPr>
        <xdr:cNvSpPr/>
      </xdr:nvSpPr>
      <xdr:spPr bwMode="auto">
        <a:xfrm>
          <a:off x="77762100" y="185451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213</xdr:row>
      <xdr:rowOff>0</xdr:rowOff>
    </xdr:from>
    <xdr:to>
      <xdr:col>42</xdr:col>
      <xdr:colOff>2529525</xdr:colOff>
      <xdr:row>213</xdr:row>
      <xdr:rowOff>45719</xdr:rowOff>
    </xdr:to>
    <xdr:sp macro="" textlink="">
      <xdr:nvSpPr>
        <xdr:cNvPr id="275" name="Rectángulo 274">
          <a:extLst>
            <a:ext uri="{FF2B5EF4-FFF2-40B4-BE49-F238E27FC236}">
              <a16:creationId xmlns:a16="http://schemas.microsoft.com/office/drawing/2014/main" id="{00000000-0008-0000-1500-000013010000}"/>
            </a:ext>
          </a:extLst>
        </xdr:cNvPr>
        <xdr:cNvSpPr/>
      </xdr:nvSpPr>
      <xdr:spPr bwMode="auto">
        <a:xfrm>
          <a:off x="77771625" y="17659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227</xdr:row>
      <xdr:rowOff>934924</xdr:rowOff>
    </xdr:from>
    <xdr:to>
      <xdr:col>38</xdr:col>
      <xdr:colOff>2988000</xdr:colOff>
      <xdr:row>228</xdr:row>
      <xdr:rowOff>8504</xdr:rowOff>
    </xdr:to>
    <xdr:sp macro="" textlink="">
      <xdr:nvSpPr>
        <xdr:cNvPr id="276" name="Rectángulo 275">
          <a:extLst>
            <a:ext uri="{FF2B5EF4-FFF2-40B4-BE49-F238E27FC236}">
              <a16:creationId xmlns:a16="http://schemas.microsoft.com/office/drawing/2014/main" id="{00000000-0008-0000-1500-000014010000}"/>
            </a:ext>
          </a:extLst>
        </xdr:cNvPr>
        <xdr:cNvSpPr/>
      </xdr:nvSpPr>
      <xdr:spPr bwMode="auto">
        <a:xfrm>
          <a:off x="71275575" y="251950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226</xdr:row>
      <xdr:rowOff>225850</xdr:rowOff>
    </xdr:from>
    <xdr:to>
      <xdr:col>38</xdr:col>
      <xdr:colOff>2997525</xdr:colOff>
      <xdr:row>227</xdr:row>
      <xdr:rowOff>45718</xdr:rowOff>
    </xdr:to>
    <xdr:sp macro="" textlink="">
      <xdr:nvSpPr>
        <xdr:cNvPr id="277" name="Rectángulo 276">
          <a:extLst>
            <a:ext uri="{FF2B5EF4-FFF2-40B4-BE49-F238E27FC236}">
              <a16:creationId xmlns:a16="http://schemas.microsoft.com/office/drawing/2014/main" id="{00000000-0008-0000-1500-000015010000}"/>
            </a:ext>
          </a:extLst>
        </xdr:cNvPr>
        <xdr:cNvSpPr/>
      </xdr:nvSpPr>
      <xdr:spPr bwMode="auto">
        <a:xfrm>
          <a:off x="71285100" y="242574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227</xdr:row>
      <xdr:rowOff>934924</xdr:rowOff>
    </xdr:from>
    <xdr:to>
      <xdr:col>36</xdr:col>
      <xdr:colOff>2700000</xdr:colOff>
      <xdr:row>228</xdr:row>
      <xdr:rowOff>8504</xdr:rowOff>
    </xdr:to>
    <xdr:sp macro="" textlink="">
      <xdr:nvSpPr>
        <xdr:cNvPr id="278" name="Rectángulo 277">
          <a:extLst>
            <a:ext uri="{FF2B5EF4-FFF2-40B4-BE49-F238E27FC236}">
              <a16:creationId xmlns:a16="http://schemas.microsoft.com/office/drawing/2014/main" id="{00000000-0008-0000-1500-000016010000}"/>
            </a:ext>
          </a:extLst>
        </xdr:cNvPr>
        <xdr:cNvSpPr/>
      </xdr:nvSpPr>
      <xdr:spPr bwMode="auto">
        <a:xfrm>
          <a:off x="68351400" y="251950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226</xdr:row>
      <xdr:rowOff>225850</xdr:rowOff>
    </xdr:from>
    <xdr:to>
      <xdr:col>36</xdr:col>
      <xdr:colOff>2709525</xdr:colOff>
      <xdr:row>227</xdr:row>
      <xdr:rowOff>45718</xdr:rowOff>
    </xdr:to>
    <xdr:sp macro="" textlink="">
      <xdr:nvSpPr>
        <xdr:cNvPr id="279" name="Rectángulo 278">
          <a:extLst>
            <a:ext uri="{FF2B5EF4-FFF2-40B4-BE49-F238E27FC236}">
              <a16:creationId xmlns:a16="http://schemas.microsoft.com/office/drawing/2014/main" id="{00000000-0008-0000-1500-000017010000}"/>
            </a:ext>
          </a:extLst>
        </xdr:cNvPr>
        <xdr:cNvSpPr/>
      </xdr:nvSpPr>
      <xdr:spPr bwMode="auto">
        <a:xfrm>
          <a:off x="68360925" y="242574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227</xdr:row>
      <xdr:rowOff>934924</xdr:rowOff>
    </xdr:from>
    <xdr:to>
      <xdr:col>34</xdr:col>
      <xdr:colOff>2484000</xdr:colOff>
      <xdr:row>228</xdr:row>
      <xdr:rowOff>8504</xdr:rowOff>
    </xdr:to>
    <xdr:sp macro="" textlink="">
      <xdr:nvSpPr>
        <xdr:cNvPr id="280" name="Rectángulo 279">
          <a:extLst>
            <a:ext uri="{FF2B5EF4-FFF2-40B4-BE49-F238E27FC236}">
              <a16:creationId xmlns:a16="http://schemas.microsoft.com/office/drawing/2014/main" id="{00000000-0008-0000-1500-000018010000}"/>
            </a:ext>
          </a:extLst>
        </xdr:cNvPr>
        <xdr:cNvSpPr/>
      </xdr:nvSpPr>
      <xdr:spPr bwMode="auto">
        <a:xfrm>
          <a:off x="65646300" y="251950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226</xdr:row>
      <xdr:rowOff>225850</xdr:rowOff>
    </xdr:from>
    <xdr:to>
      <xdr:col>34</xdr:col>
      <xdr:colOff>2493525</xdr:colOff>
      <xdr:row>227</xdr:row>
      <xdr:rowOff>45718</xdr:rowOff>
    </xdr:to>
    <xdr:sp macro="" textlink="">
      <xdr:nvSpPr>
        <xdr:cNvPr id="281" name="Rectángulo 280">
          <a:extLst>
            <a:ext uri="{FF2B5EF4-FFF2-40B4-BE49-F238E27FC236}">
              <a16:creationId xmlns:a16="http://schemas.microsoft.com/office/drawing/2014/main" id="{00000000-0008-0000-1500-000019010000}"/>
            </a:ext>
          </a:extLst>
        </xdr:cNvPr>
        <xdr:cNvSpPr/>
      </xdr:nvSpPr>
      <xdr:spPr bwMode="auto">
        <a:xfrm>
          <a:off x="65655825" y="242574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227</xdr:row>
      <xdr:rowOff>934924</xdr:rowOff>
    </xdr:from>
    <xdr:to>
      <xdr:col>40</xdr:col>
      <xdr:colOff>3060000</xdr:colOff>
      <xdr:row>228</xdr:row>
      <xdr:rowOff>8504</xdr:rowOff>
    </xdr:to>
    <xdr:sp macro="" textlink="">
      <xdr:nvSpPr>
        <xdr:cNvPr id="282" name="Rectángulo 281">
          <a:extLst>
            <a:ext uri="{FF2B5EF4-FFF2-40B4-BE49-F238E27FC236}">
              <a16:creationId xmlns:a16="http://schemas.microsoft.com/office/drawing/2014/main" id="{00000000-0008-0000-1500-00001A010000}"/>
            </a:ext>
          </a:extLst>
        </xdr:cNvPr>
        <xdr:cNvSpPr/>
      </xdr:nvSpPr>
      <xdr:spPr bwMode="auto">
        <a:xfrm>
          <a:off x="74466450" y="251950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226</xdr:row>
      <xdr:rowOff>225850</xdr:rowOff>
    </xdr:from>
    <xdr:to>
      <xdr:col>40</xdr:col>
      <xdr:colOff>3069525</xdr:colOff>
      <xdr:row>227</xdr:row>
      <xdr:rowOff>45718</xdr:rowOff>
    </xdr:to>
    <xdr:sp macro="" textlink="">
      <xdr:nvSpPr>
        <xdr:cNvPr id="283" name="Rectángulo 282">
          <a:extLst>
            <a:ext uri="{FF2B5EF4-FFF2-40B4-BE49-F238E27FC236}">
              <a16:creationId xmlns:a16="http://schemas.microsoft.com/office/drawing/2014/main" id="{00000000-0008-0000-1500-00001B010000}"/>
            </a:ext>
          </a:extLst>
        </xdr:cNvPr>
        <xdr:cNvSpPr/>
      </xdr:nvSpPr>
      <xdr:spPr bwMode="auto">
        <a:xfrm>
          <a:off x="74475975" y="2425742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227</xdr:row>
      <xdr:rowOff>934924</xdr:rowOff>
    </xdr:from>
    <xdr:to>
      <xdr:col>42</xdr:col>
      <xdr:colOff>2520000</xdr:colOff>
      <xdr:row>228</xdr:row>
      <xdr:rowOff>8504</xdr:rowOff>
    </xdr:to>
    <xdr:sp macro="" textlink="">
      <xdr:nvSpPr>
        <xdr:cNvPr id="284" name="Rectángulo 283">
          <a:extLst>
            <a:ext uri="{FF2B5EF4-FFF2-40B4-BE49-F238E27FC236}">
              <a16:creationId xmlns:a16="http://schemas.microsoft.com/office/drawing/2014/main" id="{00000000-0008-0000-1500-00001C010000}"/>
            </a:ext>
          </a:extLst>
        </xdr:cNvPr>
        <xdr:cNvSpPr/>
      </xdr:nvSpPr>
      <xdr:spPr bwMode="auto">
        <a:xfrm>
          <a:off x="77762100" y="251950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226</xdr:row>
      <xdr:rowOff>225850</xdr:rowOff>
    </xdr:from>
    <xdr:to>
      <xdr:col>42</xdr:col>
      <xdr:colOff>2529525</xdr:colOff>
      <xdr:row>227</xdr:row>
      <xdr:rowOff>45718</xdr:rowOff>
    </xdr:to>
    <xdr:sp macro="" textlink="">
      <xdr:nvSpPr>
        <xdr:cNvPr id="285" name="Rectángulo 284">
          <a:extLst>
            <a:ext uri="{FF2B5EF4-FFF2-40B4-BE49-F238E27FC236}">
              <a16:creationId xmlns:a16="http://schemas.microsoft.com/office/drawing/2014/main" id="{00000000-0008-0000-1500-00001D010000}"/>
            </a:ext>
          </a:extLst>
        </xdr:cNvPr>
        <xdr:cNvSpPr/>
      </xdr:nvSpPr>
      <xdr:spPr bwMode="auto">
        <a:xfrm>
          <a:off x="77771625" y="242574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225</xdr:row>
      <xdr:rowOff>885818</xdr:rowOff>
    </xdr:from>
    <xdr:to>
      <xdr:col>38</xdr:col>
      <xdr:colOff>2988000</xdr:colOff>
      <xdr:row>225</xdr:row>
      <xdr:rowOff>931537</xdr:rowOff>
    </xdr:to>
    <xdr:sp macro="" textlink="">
      <xdr:nvSpPr>
        <xdr:cNvPr id="286" name="Rectángulo 285">
          <a:extLst>
            <a:ext uri="{FF2B5EF4-FFF2-40B4-BE49-F238E27FC236}">
              <a16:creationId xmlns:a16="http://schemas.microsoft.com/office/drawing/2014/main" id="{00000000-0008-0000-1500-00001E010000}"/>
            </a:ext>
          </a:extLst>
        </xdr:cNvPr>
        <xdr:cNvSpPr/>
      </xdr:nvSpPr>
      <xdr:spPr bwMode="auto">
        <a:xfrm>
          <a:off x="71275575" y="2398394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224</xdr:row>
      <xdr:rowOff>206211</xdr:rowOff>
    </xdr:from>
    <xdr:to>
      <xdr:col>38</xdr:col>
      <xdr:colOff>2997525</xdr:colOff>
      <xdr:row>225</xdr:row>
      <xdr:rowOff>45718</xdr:rowOff>
    </xdr:to>
    <xdr:sp macro="" textlink="">
      <xdr:nvSpPr>
        <xdr:cNvPr id="287" name="Rectángulo 286">
          <a:extLst>
            <a:ext uri="{FF2B5EF4-FFF2-40B4-BE49-F238E27FC236}">
              <a16:creationId xmlns:a16="http://schemas.microsoft.com/office/drawing/2014/main" id="{00000000-0008-0000-1500-00001F010000}"/>
            </a:ext>
          </a:extLst>
        </xdr:cNvPr>
        <xdr:cNvSpPr/>
      </xdr:nvSpPr>
      <xdr:spPr bwMode="auto">
        <a:xfrm>
          <a:off x="71285100" y="2309478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225</xdr:row>
      <xdr:rowOff>885818</xdr:rowOff>
    </xdr:from>
    <xdr:to>
      <xdr:col>36</xdr:col>
      <xdr:colOff>2700000</xdr:colOff>
      <xdr:row>225</xdr:row>
      <xdr:rowOff>931537</xdr:rowOff>
    </xdr:to>
    <xdr:sp macro="" textlink="">
      <xdr:nvSpPr>
        <xdr:cNvPr id="288" name="Rectángulo 287">
          <a:extLst>
            <a:ext uri="{FF2B5EF4-FFF2-40B4-BE49-F238E27FC236}">
              <a16:creationId xmlns:a16="http://schemas.microsoft.com/office/drawing/2014/main" id="{00000000-0008-0000-1500-000020010000}"/>
            </a:ext>
          </a:extLst>
        </xdr:cNvPr>
        <xdr:cNvSpPr/>
      </xdr:nvSpPr>
      <xdr:spPr bwMode="auto">
        <a:xfrm>
          <a:off x="68351400" y="239839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224</xdr:row>
      <xdr:rowOff>206211</xdr:rowOff>
    </xdr:from>
    <xdr:to>
      <xdr:col>36</xdr:col>
      <xdr:colOff>2709525</xdr:colOff>
      <xdr:row>225</xdr:row>
      <xdr:rowOff>45718</xdr:rowOff>
    </xdr:to>
    <xdr:sp macro="" textlink="">
      <xdr:nvSpPr>
        <xdr:cNvPr id="289" name="Rectángulo 288">
          <a:extLst>
            <a:ext uri="{FF2B5EF4-FFF2-40B4-BE49-F238E27FC236}">
              <a16:creationId xmlns:a16="http://schemas.microsoft.com/office/drawing/2014/main" id="{00000000-0008-0000-1500-000021010000}"/>
            </a:ext>
          </a:extLst>
        </xdr:cNvPr>
        <xdr:cNvSpPr/>
      </xdr:nvSpPr>
      <xdr:spPr bwMode="auto">
        <a:xfrm>
          <a:off x="68360925" y="230947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225</xdr:row>
      <xdr:rowOff>885818</xdr:rowOff>
    </xdr:from>
    <xdr:to>
      <xdr:col>34</xdr:col>
      <xdr:colOff>2484000</xdr:colOff>
      <xdr:row>225</xdr:row>
      <xdr:rowOff>931537</xdr:rowOff>
    </xdr:to>
    <xdr:sp macro="" textlink="">
      <xdr:nvSpPr>
        <xdr:cNvPr id="290" name="Rectángulo 289">
          <a:extLst>
            <a:ext uri="{FF2B5EF4-FFF2-40B4-BE49-F238E27FC236}">
              <a16:creationId xmlns:a16="http://schemas.microsoft.com/office/drawing/2014/main" id="{00000000-0008-0000-1500-000022010000}"/>
            </a:ext>
          </a:extLst>
        </xdr:cNvPr>
        <xdr:cNvSpPr/>
      </xdr:nvSpPr>
      <xdr:spPr bwMode="auto">
        <a:xfrm>
          <a:off x="65646300" y="239839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224</xdr:row>
      <xdr:rowOff>206211</xdr:rowOff>
    </xdr:from>
    <xdr:to>
      <xdr:col>34</xdr:col>
      <xdr:colOff>2493525</xdr:colOff>
      <xdr:row>225</xdr:row>
      <xdr:rowOff>45718</xdr:rowOff>
    </xdr:to>
    <xdr:sp macro="" textlink="">
      <xdr:nvSpPr>
        <xdr:cNvPr id="291" name="Rectángulo 290">
          <a:extLst>
            <a:ext uri="{FF2B5EF4-FFF2-40B4-BE49-F238E27FC236}">
              <a16:creationId xmlns:a16="http://schemas.microsoft.com/office/drawing/2014/main" id="{00000000-0008-0000-1500-000023010000}"/>
            </a:ext>
          </a:extLst>
        </xdr:cNvPr>
        <xdr:cNvSpPr/>
      </xdr:nvSpPr>
      <xdr:spPr bwMode="auto">
        <a:xfrm>
          <a:off x="65655825" y="230947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225</xdr:row>
      <xdr:rowOff>885818</xdr:rowOff>
    </xdr:from>
    <xdr:to>
      <xdr:col>40</xdr:col>
      <xdr:colOff>3060000</xdr:colOff>
      <xdr:row>225</xdr:row>
      <xdr:rowOff>931537</xdr:rowOff>
    </xdr:to>
    <xdr:sp macro="" textlink="">
      <xdr:nvSpPr>
        <xdr:cNvPr id="292" name="Rectángulo 291">
          <a:extLst>
            <a:ext uri="{FF2B5EF4-FFF2-40B4-BE49-F238E27FC236}">
              <a16:creationId xmlns:a16="http://schemas.microsoft.com/office/drawing/2014/main" id="{00000000-0008-0000-1500-000024010000}"/>
            </a:ext>
          </a:extLst>
        </xdr:cNvPr>
        <xdr:cNvSpPr/>
      </xdr:nvSpPr>
      <xdr:spPr bwMode="auto">
        <a:xfrm>
          <a:off x="74466450" y="2398394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224</xdr:row>
      <xdr:rowOff>206211</xdr:rowOff>
    </xdr:from>
    <xdr:to>
      <xdr:col>40</xdr:col>
      <xdr:colOff>3069525</xdr:colOff>
      <xdr:row>225</xdr:row>
      <xdr:rowOff>45718</xdr:rowOff>
    </xdr:to>
    <xdr:sp macro="" textlink="">
      <xdr:nvSpPr>
        <xdr:cNvPr id="293" name="Rectángulo 292">
          <a:extLst>
            <a:ext uri="{FF2B5EF4-FFF2-40B4-BE49-F238E27FC236}">
              <a16:creationId xmlns:a16="http://schemas.microsoft.com/office/drawing/2014/main" id="{00000000-0008-0000-1500-000025010000}"/>
            </a:ext>
          </a:extLst>
        </xdr:cNvPr>
        <xdr:cNvSpPr/>
      </xdr:nvSpPr>
      <xdr:spPr bwMode="auto">
        <a:xfrm>
          <a:off x="74475975" y="2309478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225</xdr:row>
      <xdr:rowOff>885818</xdr:rowOff>
    </xdr:from>
    <xdr:to>
      <xdr:col>42</xdr:col>
      <xdr:colOff>2520000</xdr:colOff>
      <xdr:row>225</xdr:row>
      <xdr:rowOff>931537</xdr:rowOff>
    </xdr:to>
    <xdr:sp macro="" textlink="">
      <xdr:nvSpPr>
        <xdr:cNvPr id="294" name="Rectángulo 293">
          <a:extLst>
            <a:ext uri="{FF2B5EF4-FFF2-40B4-BE49-F238E27FC236}">
              <a16:creationId xmlns:a16="http://schemas.microsoft.com/office/drawing/2014/main" id="{00000000-0008-0000-1500-000026010000}"/>
            </a:ext>
          </a:extLst>
        </xdr:cNvPr>
        <xdr:cNvSpPr/>
      </xdr:nvSpPr>
      <xdr:spPr bwMode="auto">
        <a:xfrm>
          <a:off x="77762100" y="239839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224</xdr:row>
      <xdr:rowOff>206211</xdr:rowOff>
    </xdr:from>
    <xdr:to>
      <xdr:col>42</xdr:col>
      <xdr:colOff>2529525</xdr:colOff>
      <xdr:row>225</xdr:row>
      <xdr:rowOff>45718</xdr:rowOff>
    </xdr:to>
    <xdr:sp macro="" textlink="">
      <xdr:nvSpPr>
        <xdr:cNvPr id="295" name="Rectángulo 294">
          <a:extLst>
            <a:ext uri="{FF2B5EF4-FFF2-40B4-BE49-F238E27FC236}">
              <a16:creationId xmlns:a16="http://schemas.microsoft.com/office/drawing/2014/main" id="{00000000-0008-0000-1500-000027010000}"/>
            </a:ext>
          </a:extLst>
        </xdr:cNvPr>
        <xdr:cNvSpPr/>
      </xdr:nvSpPr>
      <xdr:spPr bwMode="auto">
        <a:xfrm>
          <a:off x="77771625" y="230947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223</xdr:row>
      <xdr:rowOff>885819</xdr:rowOff>
    </xdr:from>
    <xdr:to>
      <xdr:col>38</xdr:col>
      <xdr:colOff>2988000</xdr:colOff>
      <xdr:row>223</xdr:row>
      <xdr:rowOff>931538</xdr:rowOff>
    </xdr:to>
    <xdr:sp macro="" textlink="">
      <xdr:nvSpPr>
        <xdr:cNvPr id="296" name="Rectángulo 295">
          <a:extLst>
            <a:ext uri="{FF2B5EF4-FFF2-40B4-BE49-F238E27FC236}">
              <a16:creationId xmlns:a16="http://schemas.microsoft.com/office/drawing/2014/main" id="{00000000-0008-0000-1500-000028010000}"/>
            </a:ext>
          </a:extLst>
        </xdr:cNvPr>
        <xdr:cNvSpPr/>
      </xdr:nvSpPr>
      <xdr:spPr bwMode="auto">
        <a:xfrm>
          <a:off x="71275575" y="228409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223</xdr:row>
      <xdr:rowOff>0</xdr:rowOff>
    </xdr:from>
    <xdr:to>
      <xdr:col>38</xdr:col>
      <xdr:colOff>2997525</xdr:colOff>
      <xdr:row>223</xdr:row>
      <xdr:rowOff>45719</xdr:rowOff>
    </xdr:to>
    <xdr:sp macro="" textlink="">
      <xdr:nvSpPr>
        <xdr:cNvPr id="297" name="Rectángulo 296">
          <a:extLst>
            <a:ext uri="{FF2B5EF4-FFF2-40B4-BE49-F238E27FC236}">
              <a16:creationId xmlns:a16="http://schemas.microsoft.com/office/drawing/2014/main" id="{00000000-0008-0000-1500-000029010000}"/>
            </a:ext>
          </a:extLst>
        </xdr:cNvPr>
        <xdr:cNvSpPr/>
      </xdr:nvSpPr>
      <xdr:spPr bwMode="auto">
        <a:xfrm>
          <a:off x="71285100" y="219551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223</xdr:row>
      <xdr:rowOff>885819</xdr:rowOff>
    </xdr:from>
    <xdr:to>
      <xdr:col>36</xdr:col>
      <xdr:colOff>2700000</xdr:colOff>
      <xdr:row>223</xdr:row>
      <xdr:rowOff>931538</xdr:rowOff>
    </xdr:to>
    <xdr:sp macro="" textlink="">
      <xdr:nvSpPr>
        <xdr:cNvPr id="298" name="Rectángulo 297">
          <a:extLst>
            <a:ext uri="{FF2B5EF4-FFF2-40B4-BE49-F238E27FC236}">
              <a16:creationId xmlns:a16="http://schemas.microsoft.com/office/drawing/2014/main" id="{00000000-0008-0000-1500-00002A010000}"/>
            </a:ext>
          </a:extLst>
        </xdr:cNvPr>
        <xdr:cNvSpPr/>
      </xdr:nvSpPr>
      <xdr:spPr bwMode="auto">
        <a:xfrm>
          <a:off x="68351400" y="228409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223</xdr:row>
      <xdr:rowOff>0</xdr:rowOff>
    </xdr:from>
    <xdr:to>
      <xdr:col>36</xdr:col>
      <xdr:colOff>2709525</xdr:colOff>
      <xdr:row>223</xdr:row>
      <xdr:rowOff>45719</xdr:rowOff>
    </xdr:to>
    <xdr:sp macro="" textlink="">
      <xdr:nvSpPr>
        <xdr:cNvPr id="299" name="Rectángulo 298">
          <a:extLst>
            <a:ext uri="{FF2B5EF4-FFF2-40B4-BE49-F238E27FC236}">
              <a16:creationId xmlns:a16="http://schemas.microsoft.com/office/drawing/2014/main" id="{00000000-0008-0000-1500-00002B010000}"/>
            </a:ext>
          </a:extLst>
        </xdr:cNvPr>
        <xdr:cNvSpPr/>
      </xdr:nvSpPr>
      <xdr:spPr bwMode="auto">
        <a:xfrm>
          <a:off x="68360925" y="219551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223</xdr:row>
      <xdr:rowOff>885819</xdr:rowOff>
    </xdr:from>
    <xdr:to>
      <xdr:col>34</xdr:col>
      <xdr:colOff>2484000</xdr:colOff>
      <xdr:row>223</xdr:row>
      <xdr:rowOff>931538</xdr:rowOff>
    </xdr:to>
    <xdr:sp macro="" textlink="">
      <xdr:nvSpPr>
        <xdr:cNvPr id="300" name="Rectángulo 299">
          <a:extLst>
            <a:ext uri="{FF2B5EF4-FFF2-40B4-BE49-F238E27FC236}">
              <a16:creationId xmlns:a16="http://schemas.microsoft.com/office/drawing/2014/main" id="{00000000-0008-0000-1500-00002C010000}"/>
            </a:ext>
          </a:extLst>
        </xdr:cNvPr>
        <xdr:cNvSpPr/>
      </xdr:nvSpPr>
      <xdr:spPr bwMode="auto">
        <a:xfrm>
          <a:off x="65646300" y="228409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223</xdr:row>
      <xdr:rowOff>0</xdr:rowOff>
    </xdr:from>
    <xdr:to>
      <xdr:col>34</xdr:col>
      <xdr:colOff>2493525</xdr:colOff>
      <xdr:row>223</xdr:row>
      <xdr:rowOff>45719</xdr:rowOff>
    </xdr:to>
    <xdr:sp macro="" textlink="">
      <xdr:nvSpPr>
        <xdr:cNvPr id="301" name="Rectángulo 300">
          <a:extLst>
            <a:ext uri="{FF2B5EF4-FFF2-40B4-BE49-F238E27FC236}">
              <a16:creationId xmlns:a16="http://schemas.microsoft.com/office/drawing/2014/main" id="{00000000-0008-0000-1500-00002D010000}"/>
            </a:ext>
          </a:extLst>
        </xdr:cNvPr>
        <xdr:cNvSpPr/>
      </xdr:nvSpPr>
      <xdr:spPr bwMode="auto">
        <a:xfrm>
          <a:off x="65655825" y="219551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223</xdr:row>
      <xdr:rowOff>885819</xdr:rowOff>
    </xdr:from>
    <xdr:to>
      <xdr:col>40</xdr:col>
      <xdr:colOff>3060000</xdr:colOff>
      <xdr:row>223</xdr:row>
      <xdr:rowOff>931538</xdr:rowOff>
    </xdr:to>
    <xdr:sp macro="" textlink="">
      <xdr:nvSpPr>
        <xdr:cNvPr id="302" name="Rectángulo 301">
          <a:extLst>
            <a:ext uri="{FF2B5EF4-FFF2-40B4-BE49-F238E27FC236}">
              <a16:creationId xmlns:a16="http://schemas.microsoft.com/office/drawing/2014/main" id="{00000000-0008-0000-1500-00002E010000}"/>
            </a:ext>
          </a:extLst>
        </xdr:cNvPr>
        <xdr:cNvSpPr/>
      </xdr:nvSpPr>
      <xdr:spPr bwMode="auto">
        <a:xfrm>
          <a:off x="74466450" y="228409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223</xdr:row>
      <xdr:rowOff>0</xdr:rowOff>
    </xdr:from>
    <xdr:to>
      <xdr:col>40</xdr:col>
      <xdr:colOff>3069525</xdr:colOff>
      <xdr:row>223</xdr:row>
      <xdr:rowOff>45719</xdr:rowOff>
    </xdr:to>
    <xdr:sp macro="" textlink="">
      <xdr:nvSpPr>
        <xdr:cNvPr id="303" name="Rectángulo 302">
          <a:extLst>
            <a:ext uri="{FF2B5EF4-FFF2-40B4-BE49-F238E27FC236}">
              <a16:creationId xmlns:a16="http://schemas.microsoft.com/office/drawing/2014/main" id="{00000000-0008-0000-1500-00002F010000}"/>
            </a:ext>
          </a:extLst>
        </xdr:cNvPr>
        <xdr:cNvSpPr/>
      </xdr:nvSpPr>
      <xdr:spPr bwMode="auto">
        <a:xfrm>
          <a:off x="74475975" y="219551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223</xdr:row>
      <xdr:rowOff>885819</xdr:rowOff>
    </xdr:from>
    <xdr:to>
      <xdr:col>42</xdr:col>
      <xdr:colOff>2520000</xdr:colOff>
      <xdr:row>223</xdr:row>
      <xdr:rowOff>931538</xdr:rowOff>
    </xdr:to>
    <xdr:sp macro="" textlink="">
      <xdr:nvSpPr>
        <xdr:cNvPr id="304" name="Rectángulo 303">
          <a:extLst>
            <a:ext uri="{FF2B5EF4-FFF2-40B4-BE49-F238E27FC236}">
              <a16:creationId xmlns:a16="http://schemas.microsoft.com/office/drawing/2014/main" id="{00000000-0008-0000-1500-000030010000}"/>
            </a:ext>
          </a:extLst>
        </xdr:cNvPr>
        <xdr:cNvSpPr/>
      </xdr:nvSpPr>
      <xdr:spPr bwMode="auto">
        <a:xfrm>
          <a:off x="77762100" y="228409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223</xdr:row>
      <xdr:rowOff>0</xdr:rowOff>
    </xdr:from>
    <xdr:to>
      <xdr:col>42</xdr:col>
      <xdr:colOff>2529525</xdr:colOff>
      <xdr:row>223</xdr:row>
      <xdr:rowOff>45719</xdr:rowOff>
    </xdr:to>
    <xdr:sp macro="" textlink="">
      <xdr:nvSpPr>
        <xdr:cNvPr id="305" name="Rectángulo 304">
          <a:extLst>
            <a:ext uri="{FF2B5EF4-FFF2-40B4-BE49-F238E27FC236}">
              <a16:creationId xmlns:a16="http://schemas.microsoft.com/office/drawing/2014/main" id="{00000000-0008-0000-1500-000031010000}"/>
            </a:ext>
          </a:extLst>
        </xdr:cNvPr>
        <xdr:cNvSpPr/>
      </xdr:nvSpPr>
      <xdr:spPr bwMode="auto">
        <a:xfrm>
          <a:off x="77771625" y="219551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237</xdr:row>
      <xdr:rowOff>934924</xdr:rowOff>
    </xdr:from>
    <xdr:to>
      <xdr:col>38</xdr:col>
      <xdr:colOff>2988000</xdr:colOff>
      <xdr:row>238</xdr:row>
      <xdr:rowOff>8504</xdr:rowOff>
    </xdr:to>
    <xdr:sp macro="" textlink="">
      <xdr:nvSpPr>
        <xdr:cNvPr id="306" name="Rectángulo 305">
          <a:extLst>
            <a:ext uri="{FF2B5EF4-FFF2-40B4-BE49-F238E27FC236}">
              <a16:creationId xmlns:a16="http://schemas.microsoft.com/office/drawing/2014/main" id="{00000000-0008-0000-1500-000032010000}"/>
            </a:ext>
          </a:extLst>
        </xdr:cNvPr>
        <xdr:cNvSpPr/>
      </xdr:nvSpPr>
      <xdr:spPr bwMode="auto">
        <a:xfrm>
          <a:off x="71275575" y="2949087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236</xdr:row>
      <xdr:rowOff>225850</xdr:rowOff>
    </xdr:from>
    <xdr:to>
      <xdr:col>38</xdr:col>
      <xdr:colOff>2997525</xdr:colOff>
      <xdr:row>237</xdr:row>
      <xdr:rowOff>45718</xdr:rowOff>
    </xdr:to>
    <xdr:sp macro="" textlink="">
      <xdr:nvSpPr>
        <xdr:cNvPr id="307" name="Rectángulo 306">
          <a:extLst>
            <a:ext uri="{FF2B5EF4-FFF2-40B4-BE49-F238E27FC236}">
              <a16:creationId xmlns:a16="http://schemas.microsoft.com/office/drawing/2014/main" id="{00000000-0008-0000-1500-000033010000}"/>
            </a:ext>
          </a:extLst>
        </xdr:cNvPr>
        <xdr:cNvSpPr/>
      </xdr:nvSpPr>
      <xdr:spPr bwMode="auto">
        <a:xfrm>
          <a:off x="71285100" y="2855320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237</xdr:row>
      <xdr:rowOff>934924</xdr:rowOff>
    </xdr:from>
    <xdr:to>
      <xdr:col>36</xdr:col>
      <xdr:colOff>2700000</xdr:colOff>
      <xdr:row>238</xdr:row>
      <xdr:rowOff>8504</xdr:rowOff>
    </xdr:to>
    <xdr:sp macro="" textlink="">
      <xdr:nvSpPr>
        <xdr:cNvPr id="308" name="Rectángulo 307">
          <a:extLst>
            <a:ext uri="{FF2B5EF4-FFF2-40B4-BE49-F238E27FC236}">
              <a16:creationId xmlns:a16="http://schemas.microsoft.com/office/drawing/2014/main" id="{00000000-0008-0000-1500-000034010000}"/>
            </a:ext>
          </a:extLst>
        </xdr:cNvPr>
        <xdr:cNvSpPr/>
      </xdr:nvSpPr>
      <xdr:spPr bwMode="auto">
        <a:xfrm>
          <a:off x="68351400" y="2949087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236</xdr:row>
      <xdr:rowOff>225850</xdr:rowOff>
    </xdr:from>
    <xdr:to>
      <xdr:col>36</xdr:col>
      <xdr:colOff>2709525</xdr:colOff>
      <xdr:row>237</xdr:row>
      <xdr:rowOff>45718</xdr:rowOff>
    </xdr:to>
    <xdr:sp macro="" textlink="">
      <xdr:nvSpPr>
        <xdr:cNvPr id="309" name="Rectángulo 308">
          <a:extLst>
            <a:ext uri="{FF2B5EF4-FFF2-40B4-BE49-F238E27FC236}">
              <a16:creationId xmlns:a16="http://schemas.microsoft.com/office/drawing/2014/main" id="{00000000-0008-0000-1500-000035010000}"/>
            </a:ext>
          </a:extLst>
        </xdr:cNvPr>
        <xdr:cNvSpPr/>
      </xdr:nvSpPr>
      <xdr:spPr bwMode="auto">
        <a:xfrm>
          <a:off x="68360925" y="2855320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237</xdr:row>
      <xdr:rowOff>934924</xdr:rowOff>
    </xdr:from>
    <xdr:to>
      <xdr:col>34</xdr:col>
      <xdr:colOff>2484000</xdr:colOff>
      <xdr:row>238</xdr:row>
      <xdr:rowOff>8504</xdr:rowOff>
    </xdr:to>
    <xdr:sp macro="" textlink="">
      <xdr:nvSpPr>
        <xdr:cNvPr id="310" name="Rectángulo 309">
          <a:extLst>
            <a:ext uri="{FF2B5EF4-FFF2-40B4-BE49-F238E27FC236}">
              <a16:creationId xmlns:a16="http://schemas.microsoft.com/office/drawing/2014/main" id="{00000000-0008-0000-1500-000036010000}"/>
            </a:ext>
          </a:extLst>
        </xdr:cNvPr>
        <xdr:cNvSpPr/>
      </xdr:nvSpPr>
      <xdr:spPr bwMode="auto">
        <a:xfrm>
          <a:off x="65646300" y="2949087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236</xdr:row>
      <xdr:rowOff>225850</xdr:rowOff>
    </xdr:from>
    <xdr:to>
      <xdr:col>34</xdr:col>
      <xdr:colOff>2493525</xdr:colOff>
      <xdr:row>237</xdr:row>
      <xdr:rowOff>45718</xdr:rowOff>
    </xdr:to>
    <xdr:sp macro="" textlink="">
      <xdr:nvSpPr>
        <xdr:cNvPr id="311" name="Rectángulo 310">
          <a:extLst>
            <a:ext uri="{FF2B5EF4-FFF2-40B4-BE49-F238E27FC236}">
              <a16:creationId xmlns:a16="http://schemas.microsoft.com/office/drawing/2014/main" id="{00000000-0008-0000-1500-000037010000}"/>
            </a:ext>
          </a:extLst>
        </xdr:cNvPr>
        <xdr:cNvSpPr/>
      </xdr:nvSpPr>
      <xdr:spPr bwMode="auto">
        <a:xfrm>
          <a:off x="65655825" y="2855320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237</xdr:row>
      <xdr:rowOff>934924</xdr:rowOff>
    </xdr:from>
    <xdr:to>
      <xdr:col>40</xdr:col>
      <xdr:colOff>3060000</xdr:colOff>
      <xdr:row>238</xdr:row>
      <xdr:rowOff>8504</xdr:rowOff>
    </xdr:to>
    <xdr:sp macro="" textlink="">
      <xdr:nvSpPr>
        <xdr:cNvPr id="312" name="Rectángulo 311">
          <a:extLst>
            <a:ext uri="{FF2B5EF4-FFF2-40B4-BE49-F238E27FC236}">
              <a16:creationId xmlns:a16="http://schemas.microsoft.com/office/drawing/2014/main" id="{00000000-0008-0000-1500-000038010000}"/>
            </a:ext>
          </a:extLst>
        </xdr:cNvPr>
        <xdr:cNvSpPr/>
      </xdr:nvSpPr>
      <xdr:spPr bwMode="auto">
        <a:xfrm>
          <a:off x="74466450" y="29490874"/>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236</xdr:row>
      <xdr:rowOff>225850</xdr:rowOff>
    </xdr:from>
    <xdr:to>
      <xdr:col>40</xdr:col>
      <xdr:colOff>3069525</xdr:colOff>
      <xdr:row>237</xdr:row>
      <xdr:rowOff>45718</xdr:rowOff>
    </xdr:to>
    <xdr:sp macro="" textlink="">
      <xdr:nvSpPr>
        <xdr:cNvPr id="313" name="Rectángulo 312">
          <a:extLst>
            <a:ext uri="{FF2B5EF4-FFF2-40B4-BE49-F238E27FC236}">
              <a16:creationId xmlns:a16="http://schemas.microsoft.com/office/drawing/2014/main" id="{00000000-0008-0000-1500-000039010000}"/>
            </a:ext>
          </a:extLst>
        </xdr:cNvPr>
        <xdr:cNvSpPr/>
      </xdr:nvSpPr>
      <xdr:spPr bwMode="auto">
        <a:xfrm>
          <a:off x="74475975" y="28553200"/>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237</xdr:row>
      <xdr:rowOff>934924</xdr:rowOff>
    </xdr:from>
    <xdr:to>
      <xdr:col>42</xdr:col>
      <xdr:colOff>2520000</xdr:colOff>
      <xdr:row>238</xdr:row>
      <xdr:rowOff>8504</xdr:rowOff>
    </xdr:to>
    <xdr:sp macro="" textlink="">
      <xdr:nvSpPr>
        <xdr:cNvPr id="314" name="Rectángulo 313">
          <a:extLst>
            <a:ext uri="{FF2B5EF4-FFF2-40B4-BE49-F238E27FC236}">
              <a16:creationId xmlns:a16="http://schemas.microsoft.com/office/drawing/2014/main" id="{00000000-0008-0000-1500-00003A010000}"/>
            </a:ext>
          </a:extLst>
        </xdr:cNvPr>
        <xdr:cNvSpPr/>
      </xdr:nvSpPr>
      <xdr:spPr bwMode="auto">
        <a:xfrm>
          <a:off x="77762100" y="2949087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236</xdr:row>
      <xdr:rowOff>225850</xdr:rowOff>
    </xdr:from>
    <xdr:to>
      <xdr:col>42</xdr:col>
      <xdr:colOff>2529525</xdr:colOff>
      <xdr:row>237</xdr:row>
      <xdr:rowOff>45718</xdr:rowOff>
    </xdr:to>
    <xdr:sp macro="" textlink="">
      <xdr:nvSpPr>
        <xdr:cNvPr id="315" name="Rectángulo 314">
          <a:extLst>
            <a:ext uri="{FF2B5EF4-FFF2-40B4-BE49-F238E27FC236}">
              <a16:creationId xmlns:a16="http://schemas.microsoft.com/office/drawing/2014/main" id="{00000000-0008-0000-1500-00003B010000}"/>
            </a:ext>
          </a:extLst>
        </xdr:cNvPr>
        <xdr:cNvSpPr/>
      </xdr:nvSpPr>
      <xdr:spPr bwMode="auto">
        <a:xfrm>
          <a:off x="77771625" y="2855320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235</xdr:row>
      <xdr:rowOff>885819</xdr:rowOff>
    </xdr:from>
    <xdr:to>
      <xdr:col>38</xdr:col>
      <xdr:colOff>2988000</xdr:colOff>
      <xdr:row>235</xdr:row>
      <xdr:rowOff>931538</xdr:rowOff>
    </xdr:to>
    <xdr:sp macro="" textlink="">
      <xdr:nvSpPr>
        <xdr:cNvPr id="316" name="Rectángulo 315">
          <a:extLst>
            <a:ext uri="{FF2B5EF4-FFF2-40B4-BE49-F238E27FC236}">
              <a16:creationId xmlns:a16="http://schemas.microsoft.com/office/drawing/2014/main" id="{00000000-0008-0000-1500-00003C010000}"/>
            </a:ext>
          </a:extLst>
        </xdr:cNvPr>
        <xdr:cNvSpPr/>
      </xdr:nvSpPr>
      <xdr:spPr bwMode="auto">
        <a:xfrm>
          <a:off x="71275575" y="28279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235</xdr:row>
      <xdr:rowOff>0</xdr:rowOff>
    </xdr:from>
    <xdr:to>
      <xdr:col>38</xdr:col>
      <xdr:colOff>2997525</xdr:colOff>
      <xdr:row>235</xdr:row>
      <xdr:rowOff>45719</xdr:rowOff>
    </xdr:to>
    <xdr:sp macro="" textlink="">
      <xdr:nvSpPr>
        <xdr:cNvPr id="317" name="Rectángulo 316">
          <a:extLst>
            <a:ext uri="{FF2B5EF4-FFF2-40B4-BE49-F238E27FC236}">
              <a16:creationId xmlns:a16="http://schemas.microsoft.com/office/drawing/2014/main" id="{00000000-0008-0000-1500-00003D010000}"/>
            </a:ext>
          </a:extLst>
        </xdr:cNvPr>
        <xdr:cNvSpPr/>
      </xdr:nvSpPr>
      <xdr:spPr bwMode="auto">
        <a:xfrm>
          <a:off x="71285100" y="27393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235</xdr:row>
      <xdr:rowOff>885819</xdr:rowOff>
    </xdr:from>
    <xdr:to>
      <xdr:col>36</xdr:col>
      <xdr:colOff>2700000</xdr:colOff>
      <xdr:row>235</xdr:row>
      <xdr:rowOff>931538</xdr:rowOff>
    </xdr:to>
    <xdr:sp macro="" textlink="">
      <xdr:nvSpPr>
        <xdr:cNvPr id="318" name="Rectángulo 317">
          <a:extLst>
            <a:ext uri="{FF2B5EF4-FFF2-40B4-BE49-F238E27FC236}">
              <a16:creationId xmlns:a16="http://schemas.microsoft.com/office/drawing/2014/main" id="{00000000-0008-0000-1500-00003E010000}"/>
            </a:ext>
          </a:extLst>
        </xdr:cNvPr>
        <xdr:cNvSpPr/>
      </xdr:nvSpPr>
      <xdr:spPr bwMode="auto">
        <a:xfrm>
          <a:off x="68351400" y="28279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235</xdr:row>
      <xdr:rowOff>0</xdr:rowOff>
    </xdr:from>
    <xdr:to>
      <xdr:col>36</xdr:col>
      <xdr:colOff>2709525</xdr:colOff>
      <xdr:row>235</xdr:row>
      <xdr:rowOff>45719</xdr:rowOff>
    </xdr:to>
    <xdr:sp macro="" textlink="">
      <xdr:nvSpPr>
        <xdr:cNvPr id="319" name="Rectángulo 318">
          <a:extLst>
            <a:ext uri="{FF2B5EF4-FFF2-40B4-BE49-F238E27FC236}">
              <a16:creationId xmlns:a16="http://schemas.microsoft.com/office/drawing/2014/main" id="{00000000-0008-0000-1500-00003F010000}"/>
            </a:ext>
          </a:extLst>
        </xdr:cNvPr>
        <xdr:cNvSpPr/>
      </xdr:nvSpPr>
      <xdr:spPr bwMode="auto">
        <a:xfrm>
          <a:off x="68360925" y="27393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235</xdr:row>
      <xdr:rowOff>885819</xdr:rowOff>
    </xdr:from>
    <xdr:to>
      <xdr:col>34</xdr:col>
      <xdr:colOff>2484000</xdr:colOff>
      <xdr:row>235</xdr:row>
      <xdr:rowOff>931538</xdr:rowOff>
    </xdr:to>
    <xdr:sp macro="" textlink="">
      <xdr:nvSpPr>
        <xdr:cNvPr id="320" name="Rectángulo 319">
          <a:extLst>
            <a:ext uri="{FF2B5EF4-FFF2-40B4-BE49-F238E27FC236}">
              <a16:creationId xmlns:a16="http://schemas.microsoft.com/office/drawing/2014/main" id="{00000000-0008-0000-1500-000040010000}"/>
            </a:ext>
          </a:extLst>
        </xdr:cNvPr>
        <xdr:cNvSpPr/>
      </xdr:nvSpPr>
      <xdr:spPr bwMode="auto">
        <a:xfrm>
          <a:off x="65646300" y="28279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235</xdr:row>
      <xdr:rowOff>0</xdr:rowOff>
    </xdr:from>
    <xdr:to>
      <xdr:col>34</xdr:col>
      <xdr:colOff>2493525</xdr:colOff>
      <xdr:row>235</xdr:row>
      <xdr:rowOff>45719</xdr:rowOff>
    </xdr:to>
    <xdr:sp macro="" textlink="">
      <xdr:nvSpPr>
        <xdr:cNvPr id="321" name="Rectángulo 320">
          <a:extLst>
            <a:ext uri="{FF2B5EF4-FFF2-40B4-BE49-F238E27FC236}">
              <a16:creationId xmlns:a16="http://schemas.microsoft.com/office/drawing/2014/main" id="{00000000-0008-0000-1500-000041010000}"/>
            </a:ext>
          </a:extLst>
        </xdr:cNvPr>
        <xdr:cNvSpPr/>
      </xdr:nvSpPr>
      <xdr:spPr bwMode="auto">
        <a:xfrm>
          <a:off x="65655825" y="27393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235</xdr:row>
      <xdr:rowOff>885819</xdr:rowOff>
    </xdr:from>
    <xdr:to>
      <xdr:col>40</xdr:col>
      <xdr:colOff>3060000</xdr:colOff>
      <xdr:row>235</xdr:row>
      <xdr:rowOff>931538</xdr:rowOff>
    </xdr:to>
    <xdr:sp macro="" textlink="">
      <xdr:nvSpPr>
        <xdr:cNvPr id="322" name="Rectángulo 321">
          <a:extLst>
            <a:ext uri="{FF2B5EF4-FFF2-40B4-BE49-F238E27FC236}">
              <a16:creationId xmlns:a16="http://schemas.microsoft.com/office/drawing/2014/main" id="{00000000-0008-0000-1500-000042010000}"/>
            </a:ext>
          </a:extLst>
        </xdr:cNvPr>
        <xdr:cNvSpPr/>
      </xdr:nvSpPr>
      <xdr:spPr bwMode="auto">
        <a:xfrm>
          <a:off x="74466450" y="282797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235</xdr:row>
      <xdr:rowOff>0</xdr:rowOff>
    </xdr:from>
    <xdr:to>
      <xdr:col>40</xdr:col>
      <xdr:colOff>3069525</xdr:colOff>
      <xdr:row>235</xdr:row>
      <xdr:rowOff>45719</xdr:rowOff>
    </xdr:to>
    <xdr:sp macro="" textlink="">
      <xdr:nvSpPr>
        <xdr:cNvPr id="323" name="Rectángulo 322">
          <a:extLst>
            <a:ext uri="{FF2B5EF4-FFF2-40B4-BE49-F238E27FC236}">
              <a16:creationId xmlns:a16="http://schemas.microsoft.com/office/drawing/2014/main" id="{00000000-0008-0000-1500-000043010000}"/>
            </a:ext>
          </a:extLst>
        </xdr:cNvPr>
        <xdr:cNvSpPr/>
      </xdr:nvSpPr>
      <xdr:spPr bwMode="auto">
        <a:xfrm>
          <a:off x="74475975" y="273939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235</xdr:row>
      <xdr:rowOff>885819</xdr:rowOff>
    </xdr:from>
    <xdr:to>
      <xdr:col>42</xdr:col>
      <xdr:colOff>2520000</xdr:colOff>
      <xdr:row>235</xdr:row>
      <xdr:rowOff>931538</xdr:rowOff>
    </xdr:to>
    <xdr:sp macro="" textlink="">
      <xdr:nvSpPr>
        <xdr:cNvPr id="324" name="Rectángulo 323">
          <a:extLst>
            <a:ext uri="{FF2B5EF4-FFF2-40B4-BE49-F238E27FC236}">
              <a16:creationId xmlns:a16="http://schemas.microsoft.com/office/drawing/2014/main" id="{00000000-0008-0000-1500-000044010000}"/>
            </a:ext>
          </a:extLst>
        </xdr:cNvPr>
        <xdr:cNvSpPr/>
      </xdr:nvSpPr>
      <xdr:spPr bwMode="auto">
        <a:xfrm>
          <a:off x="77762100" y="28279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235</xdr:row>
      <xdr:rowOff>0</xdr:rowOff>
    </xdr:from>
    <xdr:to>
      <xdr:col>42</xdr:col>
      <xdr:colOff>2529525</xdr:colOff>
      <xdr:row>235</xdr:row>
      <xdr:rowOff>45719</xdr:rowOff>
    </xdr:to>
    <xdr:sp macro="" textlink="">
      <xdr:nvSpPr>
        <xdr:cNvPr id="325" name="Rectángulo 324">
          <a:extLst>
            <a:ext uri="{FF2B5EF4-FFF2-40B4-BE49-F238E27FC236}">
              <a16:creationId xmlns:a16="http://schemas.microsoft.com/office/drawing/2014/main" id="{00000000-0008-0000-1500-000045010000}"/>
            </a:ext>
          </a:extLst>
        </xdr:cNvPr>
        <xdr:cNvSpPr/>
      </xdr:nvSpPr>
      <xdr:spPr bwMode="auto">
        <a:xfrm>
          <a:off x="77771625" y="27393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233</xdr:row>
      <xdr:rowOff>885819</xdr:rowOff>
    </xdr:from>
    <xdr:to>
      <xdr:col>38</xdr:col>
      <xdr:colOff>2988000</xdr:colOff>
      <xdr:row>233</xdr:row>
      <xdr:rowOff>931538</xdr:rowOff>
    </xdr:to>
    <xdr:sp macro="" textlink="">
      <xdr:nvSpPr>
        <xdr:cNvPr id="326" name="Rectángulo 325">
          <a:extLst>
            <a:ext uri="{FF2B5EF4-FFF2-40B4-BE49-F238E27FC236}">
              <a16:creationId xmlns:a16="http://schemas.microsoft.com/office/drawing/2014/main" id="{00000000-0008-0000-1500-000046010000}"/>
            </a:ext>
          </a:extLst>
        </xdr:cNvPr>
        <xdr:cNvSpPr/>
      </xdr:nvSpPr>
      <xdr:spPr bwMode="auto">
        <a:xfrm>
          <a:off x="71275575" y="271367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233</xdr:row>
      <xdr:rowOff>0</xdr:rowOff>
    </xdr:from>
    <xdr:to>
      <xdr:col>38</xdr:col>
      <xdr:colOff>2997525</xdr:colOff>
      <xdr:row>233</xdr:row>
      <xdr:rowOff>45719</xdr:rowOff>
    </xdr:to>
    <xdr:sp macro="" textlink="">
      <xdr:nvSpPr>
        <xdr:cNvPr id="327" name="Rectángulo 326">
          <a:extLst>
            <a:ext uri="{FF2B5EF4-FFF2-40B4-BE49-F238E27FC236}">
              <a16:creationId xmlns:a16="http://schemas.microsoft.com/office/drawing/2014/main" id="{00000000-0008-0000-1500-000047010000}"/>
            </a:ext>
          </a:extLst>
        </xdr:cNvPr>
        <xdr:cNvSpPr/>
      </xdr:nvSpPr>
      <xdr:spPr bwMode="auto">
        <a:xfrm>
          <a:off x="71285100" y="262509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233</xdr:row>
      <xdr:rowOff>885819</xdr:rowOff>
    </xdr:from>
    <xdr:to>
      <xdr:col>36</xdr:col>
      <xdr:colOff>2700000</xdr:colOff>
      <xdr:row>233</xdr:row>
      <xdr:rowOff>931538</xdr:rowOff>
    </xdr:to>
    <xdr:sp macro="" textlink="">
      <xdr:nvSpPr>
        <xdr:cNvPr id="328" name="Rectángulo 327">
          <a:extLst>
            <a:ext uri="{FF2B5EF4-FFF2-40B4-BE49-F238E27FC236}">
              <a16:creationId xmlns:a16="http://schemas.microsoft.com/office/drawing/2014/main" id="{00000000-0008-0000-1500-000048010000}"/>
            </a:ext>
          </a:extLst>
        </xdr:cNvPr>
        <xdr:cNvSpPr/>
      </xdr:nvSpPr>
      <xdr:spPr bwMode="auto">
        <a:xfrm>
          <a:off x="68351400" y="271367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233</xdr:row>
      <xdr:rowOff>0</xdr:rowOff>
    </xdr:from>
    <xdr:to>
      <xdr:col>36</xdr:col>
      <xdr:colOff>2709525</xdr:colOff>
      <xdr:row>233</xdr:row>
      <xdr:rowOff>45719</xdr:rowOff>
    </xdr:to>
    <xdr:sp macro="" textlink="">
      <xdr:nvSpPr>
        <xdr:cNvPr id="329" name="Rectángulo 328">
          <a:extLst>
            <a:ext uri="{FF2B5EF4-FFF2-40B4-BE49-F238E27FC236}">
              <a16:creationId xmlns:a16="http://schemas.microsoft.com/office/drawing/2014/main" id="{00000000-0008-0000-1500-000049010000}"/>
            </a:ext>
          </a:extLst>
        </xdr:cNvPr>
        <xdr:cNvSpPr/>
      </xdr:nvSpPr>
      <xdr:spPr bwMode="auto">
        <a:xfrm>
          <a:off x="68360925" y="262509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233</xdr:row>
      <xdr:rowOff>885819</xdr:rowOff>
    </xdr:from>
    <xdr:to>
      <xdr:col>34</xdr:col>
      <xdr:colOff>2484000</xdr:colOff>
      <xdr:row>233</xdr:row>
      <xdr:rowOff>931538</xdr:rowOff>
    </xdr:to>
    <xdr:sp macro="" textlink="">
      <xdr:nvSpPr>
        <xdr:cNvPr id="330" name="Rectángulo 329">
          <a:extLst>
            <a:ext uri="{FF2B5EF4-FFF2-40B4-BE49-F238E27FC236}">
              <a16:creationId xmlns:a16="http://schemas.microsoft.com/office/drawing/2014/main" id="{00000000-0008-0000-1500-00004A010000}"/>
            </a:ext>
          </a:extLst>
        </xdr:cNvPr>
        <xdr:cNvSpPr/>
      </xdr:nvSpPr>
      <xdr:spPr bwMode="auto">
        <a:xfrm>
          <a:off x="65646300" y="271367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233</xdr:row>
      <xdr:rowOff>0</xdr:rowOff>
    </xdr:from>
    <xdr:to>
      <xdr:col>34</xdr:col>
      <xdr:colOff>2493525</xdr:colOff>
      <xdr:row>233</xdr:row>
      <xdr:rowOff>45719</xdr:rowOff>
    </xdr:to>
    <xdr:sp macro="" textlink="">
      <xdr:nvSpPr>
        <xdr:cNvPr id="331" name="Rectángulo 330">
          <a:extLst>
            <a:ext uri="{FF2B5EF4-FFF2-40B4-BE49-F238E27FC236}">
              <a16:creationId xmlns:a16="http://schemas.microsoft.com/office/drawing/2014/main" id="{00000000-0008-0000-1500-00004B010000}"/>
            </a:ext>
          </a:extLst>
        </xdr:cNvPr>
        <xdr:cNvSpPr/>
      </xdr:nvSpPr>
      <xdr:spPr bwMode="auto">
        <a:xfrm>
          <a:off x="65655825" y="262509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233</xdr:row>
      <xdr:rowOff>885819</xdr:rowOff>
    </xdr:from>
    <xdr:to>
      <xdr:col>40</xdr:col>
      <xdr:colOff>3060000</xdr:colOff>
      <xdr:row>233</xdr:row>
      <xdr:rowOff>931538</xdr:rowOff>
    </xdr:to>
    <xdr:sp macro="" textlink="">
      <xdr:nvSpPr>
        <xdr:cNvPr id="332" name="Rectángulo 331">
          <a:extLst>
            <a:ext uri="{FF2B5EF4-FFF2-40B4-BE49-F238E27FC236}">
              <a16:creationId xmlns:a16="http://schemas.microsoft.com/office/drawing/2014/main" id="{00000000-0008-0000-1500-00004C010000}"/>
            </a:ext>
          </a:extLst>
        </xdr:cNvPr>
        <xdr:cNvSpPr/>
      </xdr:nvSpPr>
      <xdr:spPr bwMode="auto">
        <a:xfrm>
          <a:off x="74466450" y="271367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233</xdr:row>
      <xdr:rowOff>0</xdr:rowOff>
    </xdr:from>
    <xdr:to>
      <xdr:col>40</xdr:col>
      <xdr:colOff>3069525</xdr:colOff>
      <xdr:row>233</xdr:row>
      <xdr:rowOff>45719</xdr:rowOff>
    </xdr:to>
    <xdr:sp macro="" textlink="">
      <xdr:nvSpPr>
        <xdr:cNvPr id="333" name="Rectángulo 332">
          <a:extLst>
            <a:ext uri="{FF2B5EF4-FFF2-40B4-BE49-F238E27FC236}">
              <a16:creationId xmlns:a16="http://schemas.microsoft.com/office/drawing/2014/main" id="{00000000-0008-0000-1500-00004D010000}"/>
            </a:ext>
          </a:extLst>
        </xdr:cNvPr>
        <xdr:cNvSpPr/>
      </xdr:nvSpPr>
      <xdr:spPr bwMode="auto">
        <a:xfrm>
          <a:off x="74475975" y="262509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233</xdr:row>
      <xdr:rowOff>885819</xdr:rowOff>
    </xdr:from>
    <xdr:to>
      <xdr:col>42</xdr:col>
      <xdr:colOff>2520000</xdr:colOff>
      <xdr:row>233</xdr:row>
      <xdr:rowOff>931538</xdr:rowOff>
    </xdr:to>
    <xdr:sp macro="" textlink="">
      <xdr:nvSpPr>
        <xdr:cNvPr id="334" name="Rectángulo 333">
          <a:extLst>
            <a:ext uri="{FF2B5EF4-FFF2-40B4-BE49-F238E27FC236}">
              <a16:creationId xmlns:a16="http://schemas.microsoft.com/office/drawing/2014/main" id="{00000000-0008-0000-1500-00004E010000}"/>
            </a:ext>
          </a:extLst>
        </xdr:cNvPr>
        <xdr:cNvSpPr/>
      </xdr:nvSpPr>
      <xdr:spPr bwMode="auto">
        <a:xfrm>
          <a:off x="77762100" y="271367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233</xdr:row>
      <xdr:rowOff>0</xdr:rowOff>
    </xdr:from>
    <xdr:to>
      <xdr:col>42</xdr:col>
      <xdr:colOff>2529525</xdr:colOff>
      <xdr:row>233</xdr:row>
      <xdr:rowOff>45719</xdr:rowOff>
    </xdr:to>
    <xdr:sp macro="" textlink="">
      <xdr:nvSpPr>
        <xdr:cNvPr id="335" name="Rectángulo 334">
          <a:extLst>
            <a:ext uri="{FF2B5EF4-FFF2-40B4-BE49-F238E27FC236}">
              <a16:creationId xmlns:a16="http://schemas.microsoft.com/office/drawing/2014/main" id="{00000000-0008-0000-1500-00004F010000}"/>
            </a:ext>
          </a:extLst>
        </xdr:cNvPr>
        <xdr:cNvSpPr/>
      </xdr:nvSpPr>
      <xdr:spPr bwMode="auto">
        <a:xfrm>
          <a:off x="77771625" y="262509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247</xdr:row>
      <xdr:rowOff>934924</xdr:rowOff>
    </xdr:from>
    <xdr:to>
      <xdr:col>38</xdr:col>
      <xdr:colOff>2988000</xdr:colOff>
      <xdr:row>248</xdr:row>
      <xdr:rowOff>8504</xdr:rowOff>
    </xdr:to>
    <xdr:sp macro="" textlink="">
      <xdr:nvSpPr>
        <xdr:cNvPr id="336" name="Rectángulo 335">
          <a:extLst>
            <a:ext uri="{FF2B5EF4-FFF2-40B4-BE49-F238E27FC236}">
              <a16:creationId xmlns:a16="http://schemas.microsoft.com/office/drawing/2014/main" id="{00000000-0008-0000-1500-000050010000}"/>
            </a:ext>
          </a:extLst>
        </xdr:cNvPr>
        <xdr:cNvSpPr/>
      </xdr:nvSpPr>
      <xdr:spPr bwMode="auto">
        <a:xfrm>
          <a:off x="71275575" y="337866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246</xdr:row>
      <xdr:rowOff>225850</xdr:rowOff>
    </xdr:from>
    <xdr:to>
      <xdr:col>38</xdr:col>
      <xdr:colOff>2997525</xdr:colOff>
      <xdr:row>247</xdr:row>
      <xdr:rowOff>45718</xdr:rowOff>
    </xdr:to>
    <xdr:sp macro="" textlink="">
      <xdr:nvSpPr>
        <xdr:cNvPr id="337" name="Rectángulo 336">
          <a:extLst>
            <a:ext uri="{FF2B5EF4-FFF2-40B4-BE49-F238E27FC236}">
              <a16:creationId xmlns:a16="http://schemas.microsoft.com/office/drawing/2014/main" id="{00000000-0008-0000-1500-000051010000}"/>
            </a:ext>
          </a:extLst>
        </xdr:cNvPr>
        <xdr:cNvSpPr/>
      </xdr:nvSpPr>
      <xdr:spPr bwMode="auto">
        <a:xfrm>
          <a:off x="71285100" y="3284897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247</xdr:row>
      <xdr:rowOff>934924</xdr:rowOff>
    </xdr:from>
    <xdr:to>
      <xdr:col>36</xdr:col>
      <xdr:colOff>2700000</xdr:colOff>
      <xdr:row>248</xdr:row>
      <xdr:rowOff>8504</xdr:rowOff>
    </xdr:to>
    <xdr:sp macro="" textlink="">
      <xdr:nvSpPr>
        <xdr:cNvPr id="338" name="Rectángulo 337">
          <a:extLst>
            <a:ext uri="{FF2B5EF4-FFF2-40B4-BE49-F238E27FC236}">
              <a16:creationId xmlns:a16="http://schemas.microsoft.com/office/drawing/2014/main" id="{00000000-0008-0000-1500-000052010000}"/>
            </a:ext>
          </a:extLst>
        </xdr:cNvPr>
        <xdr:cNvSpPr/>
      </xdr:nvSpPr>
      <xdr:spPr bwMode="auto">
        <a:xfrm>
          <a:off x="68351400" y="337866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246</xdr:row>
      <xdr:rowOff>225850</xdr:rowOff>
    </xdr:from>
    <xdr:to>
      <xdr:col>36</xdr:col>
      <xdr:colOff>2709525</xdr:colOff>
      <xdr:row>247</xdr:row>
      <xdr:rowOff>45718</xdr:rowOff>
    </xdr:to>
    <xdr:sp macro="" textlink="">
      <xdr:nvSpPr>
        <xdr:cNvPr id="339" name="Rectángulo 338">
          <a:extLst>
            <a:ext uri="{FF2B5EF4-FFF2-40B4-BE49-F238E27FC236}">
              <a16:creationId xmlns:a16="http://schemas.microsoft.com/office/drawing/2014/main" id="{00000000-0008-0000-1500-000053010000}"/>
            </a:ext>
          </a:extLst>
        </xdr:cNvPr>
        <xdr:cNvSpPr/>
      </xdr:nvSpPr>
      <xdr:spPr bwMode="auto">
        <a:xfrm>
          <a:off x="68360925" y="328489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247</xdr:row>
      <xdr:rowOff>934924</xdr:rowOff>
    </xdr:from>
    <xdr:to>
      <xdr:col>34</xdr:col>
      <xdr:colOff>2484000</xdr:colOff>
      <xdr:row>248</xdr:row>
      <xdr:rowOff>8504</xdr:rowOff>
    </xdr:to>
    <xdr:sp macro="" textlink="">
      <xdr:nvSpPr>
        <xdr:cNvPr id="340" name="Rectángulo 339">
          <a:extLst>
            <a:ext uri="{FF2B5EF4-FFF2-40B4-BE49-F238E27FC236}">
              <a16:creationId xmlns:a16="http://schemas.microsoft.com/office/drawing/2014/main" id="{00000000-0008-0000-1500-000054010000}"/>
            </a:ext>
          </a:extLst>
        </xdr:cNvPr>
        <xdr:cNvSpPr/>
      </xdr:nvSpPr>
      <xdr:spPr bwMode="auto">
        <a:xfrm>
          <a:off x="65646300" y="337866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246</xdr:row>
      <xdr:rowOff>225850</xdr:rowOff>
    </xdr:from>
    <xdr:to>
      <xdr:col>34</xdr:col>
      <xdr:colOff>2493525</xdr:colOff>
      <xdr:row>247</xdr:row>
      <xdr:rowOff>45718</xdr:rowOff>
    </xdr:to>
    <xdr:sp macro="" textlink="">
      <xdr:nvSpPr>
        <xdr:cNvPr id="341" name="Rectángulo 340">
          <a:extLst>
            <a:ext uri="{FF2B5EF4-FFF2-40B4-BE49-F238E27FC236}">
              <a16:creationId xmlns:a16="http://schemas.microsoft.com/office/drawing/2014/main" id="{00000000-0008-0000-1500-000055010000}"/>
            </a:ext>
          </a:extLst>
        </xdr:cNvPr>
        <xdr:cNvSpPr/>
      </xdr:nvSpPr>
      <xdr:spPr bwMode="auto">
        <a:xfrm>
          <a:off x="65655825" y="328489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247</xdr:row>
      <xdr:rowOff>934924</xdr:rowOff>
    </xdr:from>
    <xdr:to>
      <xdr:col>40</xdr:col>
      <xdr:colOff>3060000</xdr:colOff>
      <xdr:row>248</xdr:row>
      <xdr:rowOff>8504</xdr:rowOff>
    </xdr:to>
    <xdr:sp macro="" textlink="">
      <xdr:nvSpPr>
        <xdr:cNvPr id="342" name="Rectángulo 341">
          <a:extLst>
            <a:ext uri="{FF2B5EF4-FFF2-40B4-BE49-F238E27FC236}">
              <a16:creationId xmlns:a16="http://schemas.microsoft.com/office/drawing/2014/main" id="{00000000-0008-0000-1500-000056010000}"/>
            </a:ext>
          </a:extLst>
        </xdr:cNvPr>
        <xdr:cNvSpPr/>
      </xdr:nvSpPr>
      <xdr:spPr bwMode="auto">
        <a:xfrm>
          <a:off x="74466450" y="3378664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246</xdr:row>
      <xdr:rowOff>225850</xdr:rowOff>
    </xdr:from>
    <xdr:to>
      <xdr:col>40</xdr:col>
      <xdr:colOff>3069525</xdr:colOff>
      <xdr:row>247</xdr:row>
      <xdr:rowOff>45718</xdr:rowOff>
    </xdr:to>
    <xdr:sp macro="" textlink="">
      <xdr:nvSpPr>
        <xdr:cNvPr id="343" name="Rectángulo 342">
          <a:extLst>
            <a:ext uri="{FF2B5EF4-FFF2-40B4-BE49-F238E27FC236}">
              <a16:creationId xmlns:a16="http://schemas.microsoft.com/office/drawing/2014/main" id="{00000000-0008-0000-1500-000057010000}"/>
            </a:ext>
          </a:extLst>
        </xdr:cNvPr>
        <xdr:cNvSpPr/>
      </xdr:nvSpPr>
      <xdr:spPr bwMode="auto">
        <a:xfrm>
          <a:off x="74475975" y="3284897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247</xdr:row>
      <xdr:rowOff>934924</xdr:rowOff>
    </xdr:from>
    <xdr:to>
      <xdr:col>42</xdr:col>
      <xdr:colOff>2520000</xdr:colOff>
      <xdr:row>248</xdr:row>
      <xdr:rowOff>8504</xdr:rowOff>
    </xdr:to>
    <xdr:sp macro="" textlink="">
      <xdr:nvSpPr>
        <xdr:cNvPr id="344" name="Rectángulo 343">
          <a:extLst>
            <a:ext uri="{FF2B5EF4-FFF2-40B4-BE49-F238E27FC236}">
              <a16:creationId xmlns:a16="http://schemas.microsoft.com/office/drawing/2014/main" id="{00000000-0008-0000-1500-000058010000}"/>
            </a:ext>
          </a:extLst>
        </xdr:cNvPr>
        <xdr:cNvSpPr/>
      </xdr:nvSpPr>
      <xdr:spPr bwMode="auto">
        <a:xfrm>
          <a:off x="77762100" y="337866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246</xdr:row>
      <xdr:rowOff>225850</xdr:rowOff>
    </xdr:from>
    <xdr:to>
      <xdr:col>42</xdr:col>
      <xdr:colOff>2529525</xdr:colOff>
      <xdr:row>247</xdr:row>
      <xdr:rowOff>45718</xdr:rowOff>
    </xdr:to>
    <xdr:sp macro="" textlink="">
      <xdr:nvSpPr>
        <xdr:cNvPr id="345" name="Rectángulo 344">
          <a:extLst>
            <a:ext uri="{FF2B5EF4-FFF2-40B4-BE49-F238E27FC236}">
              <a16:creationId xmlns:a16="http://schemas.microsoft.com/office/drawing/2014/main" id="{00000000-0008-0000-1500-000059010000}"/>
            </a:ext>
          </a:extLst>
        </xdr:cNvPr>
        <xdr:cNvSpPr/>
      </xdr:nvSpPr>
      <xdr:spPr bwMode="auto">
        <a:xfrm>
          <a:off x="77771625" y="328489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245</xdr:row>
      <xdr:rowOff>885818</xdr:rowOff>
    </xdr:from>
    <xdr:to>
      <xdr:col>38</xdr:col>
      <xdr:colOff>2988000</xdr:colOff>
      <xdr:row>245</xdr:row>
      <xdr:rowOff>931537</xdr:rowOff>
    </xdr:to>
    <xdr:sp macro="" textlink="">
      <xdr:nvSpPr>
        <xdr:cNvPr id="346" name="Rectángulo 345">
          <a:extLst>
            <a:ext uri="{FF2B5EF4-FFF2-40B4-BE49-F238E27FC236}">
              <a16:creationId xmlns:a16="http://schemas.microsoft.com/office/drawing/2014/main" id="{00000000-0008-0000-1500-00005A010000}"/>
            </a:ext>
          </a:extLst>
        </xdr:cNvPr>
        <xdr:cNvSpPr/>
      </xdr:nvSpPr>
      <xdr:spPr bwMode="auto">
        <a:xfrm>
          <a:off x="71275575" y="3257549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244</xdr:row>
      <xdr:rowOff>206211</xdr:rowOff>
    </xdr:from>
    <xdr:to>
      <xdr:col>38</xdr:col>
      <xdr:colOff>2997525</xdr:colOff>
      <xdr:row>245</xdr:row>
      <xdr:rowOff>45718</xdr:rowOff>
    </xdr:to>
    <xdr:sp macro="" textlink="">
      <xdr:nvSpPr>
        <xdr:cNvPr id="347" name="Rectángulo 346">
          <a:extLst>
            <a:ext uri="{FF2B5EF4-FFF2-40B4-BE49-F238E27FC236}">
              <a16:creationId xmlns:a16="http://schemas.microsoft.com/office/drawing/2014/main" id="{00000000-0008-0000-1500-00005B010000}"/>
            </a:ext>
          </a:extLst>
        </xdr:cNvPr>
        <xdr:cNvSpPr/>
      </xdr:nvSpPr>
      <xdr:spPr bwMode="auto">
        <a:xfrm>
          <a:off x="71285100" y="3168633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245</xdr:row>
      <xdr:rowOff>885818</xdr:rowOff>
    </xdr:from>
    <xdr:to>
      <xdr:col>36</xdr:col>
      <xdr:colOff>2700000</xdr:colOff>
      <xdr:row>245</xdr:row>
      <xdr:rowOff>931537</xdr:rowOff>
    </xdr:to>
    <xdr:sp macro="" textlink="">
      <xdr:nvSpPr>
        <xdr:cNvPr id="348" name="Rectángulo 347">
          <a:extLst>
            <a:ext uri="{FF2B5EF4-FFF2-40B4-BE49-F238E27FC236}">
              <a16:creationId xmlns:a16="http://schemas.microsoft.com/office/drawing/2014/main" id="{00000000-0008-0000-1500-00005C010000}"/>
            </a:ext>
          </a:extLst>
        </xdr:cNvPr>
        <xdr:cNvSpPr/>
      </xdr:nvSpPr>
      <xdr:spPr bwMode="auto">
        <a:xfrm>
          <a:off x="68351400" y="325754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244</xdr:row>
      <xdr:rowOff>206211</xdr:rowOff>
    </xdr:from>
    <xdr:to>
      <xdr:col>36</xdr:col>
      <xdr:colOff>2709525</xdr:colOff>
      <xdr:row>245</xdr:row>
      <xdr:rowOff>45718</xdr:rowOff>
    </xdr:to>
    <xdr:sp macro="" textlink="">
      <xdr:nvSpPr>
        <xdr:cNvPr id="349" name="Rectángulo 348">
          <a:extLst>
            <a:ext uri="{FF2B5EF4-FFF2-40B4-BE49-F238E27FC236}">
              <a16:creationId xmlns:a16="http://schemas.microsoft.com/office/drawing/2014/main" id="{00000000-0008-0000-1500-00005D010000}"/>
            </a:ext>
          </a:extLst>
        </xdr:cNvPr>
        <xdr:cNvSpPr/>
      </xdr:nvSpPr>
      <xdr:spPr bwMode="auto">
        <a:xfrm>
          <a:off x="68360925" y="316863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245</xdr:row>
      <xdr:rowOff>885818</xdr:rowOff>
    </xdr:from>
    <xdr:to>
      <xdr:col>34</xdr:col>
      <xdr:colOff>2484000</xdr:colOff>
      <xdr:row>245</xdr:row>
      <xdr:rowOff>931537</xdr:rowOff>
    </xdr:to>
    <xdr:sp macro="" textlink="">
      <xdr:nvSpPr>
        <xdr:cNvPr id="350" name="Rectángulo 349">
          <a:extLst>
            <a:ext uri="{FF2B5EF4-FFF2-40B4-BE49-F238E27FC236}">
              <a16:creationId xmlns:a16="http://schemas.microsoft.com/office/drawing/2014/main" id="{00000000-0008-0000-1500-00005E010000}"/>
            </a:ext>
          </a:extLst>
        </xdr:cNvPr>
        <xdr:cNvSpPr/>
      </xdr:nvSpPr>
      <xdr:spPr bwMode="auto">
        <a:xfrm>
          <a:off x="65646300" y="325754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244</xdr:row>
      <xdr:rowOff>206211</xdr:rowOff>
    </xdr:from>
    <xdr:to>
      <xdr:col>34</xdr:col>
      <xdr:colOff>2493525</xdr:colOff>
      <xdr:row>245</xdr:row>
      <xdr:rowOff>45718</xdr:rowOff>
    </xdr:to>
    <xdr:sp macro="" textlink="">
      <xdr:nvSpPr>
        <xdr:cNvPr id="351" name="Rectángulo 350">
          <a:extLst>
            <a:ext uri="{FF2B5EF4-FFF2-40B4-BE49-F238E27FC236}">
              <a16:creationId xmlns:a16="http://schemas.microsoft.com/office/drawing/2014/main" id="{00000000-0008-0000-1500-00005F010000}"/>
            </a:ext>
          </a:extLst>
        </xdr:cNvPr>
        <xdr:cNvSpPr/>
      </xdr:nvSpPr>
      <xdr:spPr bwMode="auto">
        <a:xfrm>
          <a:off x="65655825" y="316863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245</xdr:row>
      <xdr:rowOff>885818</xdr:rowOff>
    </xdr:from>
    <xdr:to>
      <xdr:col>40</xdr:col>
      <xdr:colOff>3060000</xdr:colOff>
      <xdr:row>245</xdr:row>
      <xdr:rowOff>931537</xdr:rowOff>
    </xdr:to>
    <xdr:sp macro="" textlink="">
      <xdr:nvSpPr>
        <xdr:cNvPr id="352" name="Rectángulo 351">
          <a:extLst>
            <a:ext uri="{FF2B5EF4-FFF2-40B4-BE49-F238E27FC236}">
              <a16:creationId xmlns:a16="http://schemas.microsoft.com/office/drawing/2014/main" id="{00000000-0008-0000-1500-000060010000}"/>
            </a:ext>
          </a:extLst>
        </xdr:cNvPr>
        <xdr:cNvSpPr/>
      </xdr:nvSpPr>
      <xdr:spPr bwMode="auto">
        <a:xfrm>
          <a:off x="74466450" y="3257549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244</xdr:row>
      <xdr:rowOff>206211</xdr:rowOff>
    </xdr:from>
    <xdr:to>
      <xdr:col>40</xdr:col>
      <xdr:colOff>3069525</xdr:colOff>
      <xdr:row>245</xdr:row>
      <xdr:rowOff>45718</xdr:rowOff>
    </xdr:to>
    <xdr:sp macro="" textlink="">
      <xdr:nvSpPr>
        <xdr:cNvPr id="353" name="Rectángulo 352">
          <a:extLst>
            <a:ext uri="{FF2B5EF4-FFF2-40B4-BE49-F238E27FC236}">
              <a16:creationId xmlns:a16="http://schemas.microsoft.com/office/drawing/2014/main" id="{00000000-0008-0000-1500-000061010000}"/>
            </a:ext>
          </a:extLst>
        </xdr:cNvPr>
        <xdr:cNvSpPr/>
      </xdr:nvSpPr>
      <xdr:spPr bwMode="auto">
        <a:xfrm>
          <a:off x="74475975" y="3168633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245</xdr:row>
      <xdr:rowOff>885818</xdr:rowOff>
    </xdr:from>
    <xdr:to>
      <xdr:col>42</xdr:col>
      <xdr:colOff>2520000</xdr:colOff>
      <xdr:row>245</xdr:row>
      <xdr:rowOff>931537</xdr:rowOff>
    </xdr:to>
    <xdr:sp macro="" textlink="">
      <xdr:nvSpPr>
        <xdr:cNvPr id="354" name="Rectángulo 353">
          <a:extLst>
            <a:ext uri="{FF2B5EF4-FFF2-40B4-BE49-F238E27FC236}">
              <a16:creationId xmlns:a16="http://schemas.microsoft.com/office/drawing/2014/main" id="{00000000-0008-0000-1500-000062010000}"/>
            </a:ext>
          </a:extLst>
        </xdr:cNvPr>
        <xdr:cNvSpPr/>
      </xdr:nvSpPr>
      <xdr:spPr bwMode="auto">
        <a:xfrm>
          <a:off x="77762100" y="325754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244</xdr:row>
      <xdr:rowOff>206211</xdr:rowOff>
    </xdr:from>
    <xdr:to>
      <xdr:col>42</xdr:col>
      <xdr:colOff>2529525</xdr:colOff>
      <xdr:row>245</xdr:row>
      <xdr:rowOff>45718</xdr:rowOff>
    </xdr:to>
    <xdr:sp macro="" textlink="">
      <xdr:nvSpPr>
        <xdr:cNvPr id="355" name="Rectángulo 354">
          <a:extLst>
            <a:ext uri="{FF2B5EF4-FFF2-40B4-BE49-F238E27FC236}">
              <a16:creationId xmlns:a16="http://schemas.microsoft.com/office/drawing/2014/main" id="{00000000-0008-0000-1500-000063010000}"/>
            </a:ext>
          </a:extLst>
        </xdr:cNvPr>
        <xdr:cNvSpPr/>
      </xdr:nvSpPr>
      <xdr:spPr bwMode="auto">
        <a:xfrm>
          <a:off x="77771625" y="316863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0</xdr:colOff>
      <xdr:row>243</xdr:row>
      <xdr:rowOff>885819</xdr:rowOff>
    </xdr:from>
    <xdr:to>
      <xdr:col>38</xdr:col>
      <xdr:colOff>2988000</xdr:colOff>
      <xdr:row>243</xdr:row>
      <xdr:rowOff>931538</xdr:rowOff>
    </xdr:to>
    <xdr:sp macro="" textlink="">
      <xdr:nvSpPr>
        <xdr:cNvPr id="356" name="Rectángulo 355">
          <a:extLst>
            <a:ext uri="{FF2B5EF4-FFF2-40B4-BE49-F238E27FC236}">
              <a16:creationId xmlns:a16="http://schemas.microsoft.com/office/drawing/2014/main" id="{00000000-0008-0000-1500-000064010000}"/>
            </a:ext>
          </a:extLst>
        </xdr:cNvPr>
        <xdr:cNvSpPr/>
      </xdr:nvSpPr>
      <xdr:spPr bwMode="auto">
        <a:xfrm>
          <a:off x="71275575" y="314324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38</xdr:col>
      <xdr:colOff>9525</xdr:colOff>
      <xdr:row>243</xdr:row>
      <xdr:rowOff>0</xdr:rowOff>
    </xdr:from>
    <xdr:to>
      <xdr:col>38</xdr:col>
      <xdr:colOff>2997525</xdr:colOff>
      <xdr:row>243</xdr:row>
      <xdr:rowOff>45719</xdr:rowOff>
    </xdr:to>
    <xdr:sp macro="" textlink="">
      <xdr:nvSpPr>
        <xdr:cNvPr id="357" name="Rectángulo 356">
          <a:extLst>
            <a:ext uri="{FF2B5EF4-FFF2-40B4-BE49-F238E27FC236}">
              <a16:creationId xmlns:a16="http://schemas.microsoft.com/office/drawing/2014/main" id="{00000000-0008-0000-1500-000065010000}"/>
            </a:ext>
          </a:extLst>
        </xdr:cNvPr>
        <xdr:cNvSpPr/>
      </xdr:nvSpPr>
      <xdr:spPr bwMode="auto">
        <a:xfrm>
          <a:off x="71285100" y="305466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0</xdr:colOff>
      <xdr:row>243</xdr:row>
      <xdr:rowOff>885819</xdr:rowOff>
    </xdr:from>
    <xdr:to>
      <xdr:col>36</xdr:col>
      <xdr:colOff>2700000</xdr:colOff>
      <xdr:row>243</xdr:row>
      <xdr:rowOff>931538</xdr:rowOff>
    </xdr:to>
    <xdr:sp macro="" textlink="">
      <xdr:nvSpPr>
        <xdr:cNvPr id="358" name="Rectángulo 357">
          <a:extLst>
            <a:ext uri="{FF2B5EF4-FFF2-40B4-BE49-F238E27FC236}">
              <a16:creationId xmlns:a16="http://schemas.microsoft.com/office/drawing/2014/main" id="{00000000-0008-0000-1500-000066010000}"/>
            </a:ext>
          </a:extLst>
        </xdr:cNvPr>
        <xdr:cNvSpPr/>
      </xdr:nvSpPr>
      <xdr:spPr bwMode="auto">
        <a:xfrm>
          <a:off x="68351400" y="314324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9525</xdr:colOff>
      <xdr:row>243</xdr:row>
      <xdr:rowOff>0</xdr:rowOff>
    </xdr:from>
    <xdr:to>
      <xdr:col>36</xdr:col>
      <xdr:colOff>2709525</xdr:colOff>
      <xdr:row>243</xdr:row>
      <xdr:rowOff>45719</xdr:rowOff>
    </xdr:to>
    <xdr:sp macro="" textlink="">
      <xdr:nvSpPr>
        <xdr:cNvPr id="359" name="Rectángulo 358">
          <a:extLst>
            <a:ext uri="{FF2B5EF4-FFF2-40B4-BE49-F238E27FC236}">
              <a16:creationId xmlns:a16="http://schemas.microsoft.com/office/drawing/2014/main" id="{00000000-0008-0000-1500-000067010000}"/>
            </a:ext>
          </a:extLst>
        </xdr:cNvPr>
        <xdr:cNvSpPr/>
      </xdr:nvSpPr>
      <xdr:spPr bwMode="auto">
        <a:xfrm>
          <a:off x="68360925" y="305466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0</xdr:colOff>
      <xdr:row>243</xdr:row>
      <xdr:rowOff>885819</xdr:rowOff>
    </xdr:from>
    <xdr:to>
      <xdr:col>34</xdr:col>
      <xdr:colOff>2484000</xdr:colOff>
      <xdr:row>243</xdr:row>
      <xdr:rowOff>931538</xdr:rowOff>
    </xdr:to>
    <xdr:sp macro="" textlink="">
      <xdr:nvSpPr>
        <xdr:cNvPr id="360" name="Rectángulo 359">
          <a:extLst>
            <a:ext uri="{FF2B5EF4-FFF2-40B4-BE49-F238E27FC236}">
              <a16:creationId xmlns:a16="http://schemas.microsoft.com/office/drawing/2014/main" id="{00000000-0008-0000-1500-000068010000}"/>
            </a:ext>
          </a:extLst>
        </xdr:cNvPr>
        <xdr:cNvSpPr/>
      </xdr:nvSpPr>
      <xdr:spPr bwMode="auto">
        <a:xfrm>
          <a:off x="65646300" y="314324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9525</xdr:colOff>
      <xdr:row>243</xdr:row>
      <xdr:rowOff>0</xdr:rowOff>
    </xdr:from>
    <xdr:to>
      <xdr:col>34</xdr:col>
      <xdr:colOff>2493525</xdr:colOff>
      <xdr:row>243</xdr:row>
      <xdr:rowOff>45719</xdr:rowOff>
    </xdr:to>
    <xdr:sp macro="" textlink="">
      <xdr:nvSpPr>
        <xdr:cNvPr id="361" name="Rectángulo 360">
          <a:extLst>
            <a:ext uri="{FF2B5EF4-FFF2-40B4-BE49-F238E27FC236}">
              <a16:creationId xmlns:a16="http://schemas.microsoft.com/office/drawing/2014/main" id="{00000000-0008-0000-1500-000069010000}"/>
            </a:ext>
          </a:extLst>
        </xdr:cNvPr>
        <xdr:cNvSpPr/>
      </xdr:nvSpPr>
      <xdr:spPr bwMode="auto">
        <a:xfrm>
          <a:off x="65655825" y="305466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0</xdr:colOff>
      <xdr:row>243</xdr:row>
      <xdr:rowOff>885819</xdr:rowOff>
    </xdr:from>
    <xdr:to>
      <xdr:col>40</xdr:col>
      <xdr:colOff>3060000</xdr:colOff>
      <xdr:row>243</xdr:row>
      <xdr:rowOff>931538</xdr:rowOff>
    </xdr:to>
    <xdr:sp macro="" textlink="">
      <xdr:nvSpPr>
        <xdr:cNvPr id="362" name="Rectángulo 361">
          <a:extLst>
            <a:ext uri="{FF2B5EF4-FFF2-40B4-BE49-F238E27FC236}">
              <a16:creationId xmlns:a16="http://schemas.microsoft.com/office/drawing/2014/main" id="{00000000-0008-0000-1500-00006A010000}"/>
            </a:ext>
          </a:extLst>
        </xdr:cNvPr>
        <xdr:cNvSpPr/>
      </xdr:nvSpPr>
      <xdr:spPr bwMode="auto">
        <a:xfrm>
          <a:off x="74466450" y="314324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40</xdr:col>
      <xdr:colOff>9525</xdr:colOff>
      <xdr:row>243</xdr:row>
      <xdr:rowOff>0</xdr:rowOff>
    </xdr:from>
    <xdr:to>
      <xdr:col>40</xdr:col>
      <xdr:colOff>3069525</xdr:colOff>
      <xdr:row>243</xdr:row>
      <xdr:rowOff>45719</xdr:rowOff>
    </xdr:to>
    <xdr:sp macro="" textlink="">
      <xdr:nvSpPr>
        <xdr:cNvPr id="363" name="Rectángulo 362">
          <a:extLst>
            <a:ext uri="{FF2B5EF4-FFF2-40B4-BE49-F238E27FC236}">
              <a16:creationId xmlns:a16="http://schemas.microsoft.com/office/drawing/2014/main" id="{00000000-0008-0000-1500-00006B010000}"/>
            </a:ext>
          </a:extLst>
        </xdr:cNvPr>
        <xdr:cNvSpPr/>
      </xdr:nvSpPr>
      <xdr:spPr bwMode="auto">
        <a:xfrm>
          <a:off x="74475975" y="305466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0</xdr:colOff>
      <xdr:row>243</xdr:row>
      <xdr:rowOff>885819</xdr:rowOff>
    </xdr:from>
    <xdr:to>
      <xdr:col>42</xdr:col>
      <xdr:colOff>2520000</xdr:colOff>
      <xdr:row>243</xdr:row>
      <xdr:rowOff>931538</xdr:rowOff>
    </xdr:to>
    <xdr:sp macro="" textlink="">
      <xdr:nvSpPr>
        <xdr:cNvPr id="364" name="Rectángulo 363">
          <a:extLst>
            <a:ext uri="{FF2B5EF4-FFF2-40B4-BE49-F238E27FC236}">
              <a16:creationId xmlns:a16="http://schemas.microsoft.com/office/drawing/2014/main" id="{00000000-0008-0000-1500-00006C010000}"/>
            </a:ext>
          </a:extLst>
        </xdr:cNvPr>
        <xdr:cNvSpPr/>
      </xdr:nvSpPr>
      <xdr:spPr bwMode="auto">
        <a:xfrm>
          <a:off x="77762100" y="314324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42</xdr:col>
      <xdr:colOff>9525</xdr:colOff>
      <xdr:row>243</xdr:row>
      <xdr:rowOff>0</xdr:rowOff>
    </xdr:from>
    <xdr:to>
      <xdr:col>42</xdr:col>
      <xdr:colOff>2529525</xdr:colOff>
      <xdr:row>243</xdr:row>
      <xdr:rowOff>45719</xdr:rowOff>
    </xdr:to>
    <xdr:sp macro="" textlink="">
      <xdr:nvSpPr>
        <xdr:cNvPr id="365" name="Rectángulo 364">
          <a:extLst>
            <a:ext uri="{FF2B5EF4-FFF2-40B4-BE49-F238E27FC236}">
              <a16:creationId xmlns:a16="http://schemas.microsoft.com/office/drawing/2014/main" id="{00000000-0008-0000-1500-00006D010000}"/>
            </a:ext>
          </a:extLst>
        </xdr:cNvPr>
        <xdr:cNvSpPr/>
      </xdr:nvSpPr>
      <xdr:spPr bwMode="auto">
        <a:xfrm>
          <a:off x="77771625" y="305466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1359524</xdr:colOff>
      <xdr:row>27</xdr:row>
      <xdr:rowOff>931538</xdr:rowOff>
    </xdr:from>
    <xdr:to>
      <xdr:col>38</xdr:col>
      <xdr:colOff>1493999</xdr:colOff>
      <xdr:row>29</xdr:row>
      <xdr:rowOff>45719</xdr:rowOff>
    </xdr:to>
    <xdr:cxnSp macro="">
      <xdr:nvCxnSpPr>
        <xdr:cNvPr id="366" name="Conector angular 365">
          <a:extLst>
            <a:ext uri="{FF2B5EF4-FFF2-40B4-BE49-F238E27FC236}">
              <a16:creationId xmlns:a16="http://schemas.microsoft.com/office/drawing/2014/main" id="{00000000-0008-0000-1500-00006E010000}"/>
            </a:ext>
          </a:extLst>
        </xdr:cNvPr>
        <xdr:cNvCxnSpPr>
          <a:stCxn id="199" idx="2"/>
          <a:endCxn id="206" idx="2"/>
        </xdr:cNvCxnSpPr>
      </xdr:nvCxnSpPr>
      <xdr:spPr bwMode="auto">
        <a:xfrm rot="5400000" flipH="1" flipV="1">
          <a:off x="71111658" y="8246179"/>
          <a:ext cx="257181" cy="3058650"/>
        </a:xfrm>
        <a:prstGeom prst="bentConnector3">
          <a:avLst>
            <a:gd name="adj1" fmla="val 53198"/>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27</xdr:row>
      <xdr:rowOff>931538</xdr:rowOff>
    </xdr:from>
    <xdr:to>
      <xdr:col>40</xdr:col>
      <xdr:colOff>1539525</xdr:colOff>
      <xdr:row>29</xdr:row>
      <xdr:rowOff>0</xdr:rowOff>
    </xdr:to>
    <xdr:cxnSp macro="">
      <xdr:nvCxnSpPr>
        <xdr:cNvPr id="367" name="Conector angular 366">
          <a:extLst>
            <a:ext uri="{FF2B5EF4-FFF2-40B4-BE49-F238E27FC236}">
              <a16:creationId xmlns:a16="http://schemas.microsoft.com/office/drawing/2014/main" id="{00000000-0008-0000-1500-00006F010000}"/>
            </a:ext>
          </a:extLst>
        </xdr:cNvPr>
        <xdr:cNvCxnSpPr>
          <a:stCxn id="203" idx="0"/>
          <a:endCxn id="206" idx="2"/>
        </xdr:cNvCxnSpPr>
      </xdr:nvCxnSpPr>
      <xdr:spPr bwMode="auto">
        <a:xfrm rot="16200000" flipV="1">
          <a:off x="74282044" y="8134444"/>
          <a:ext cx="211462" cy="3236400"/>
        </a:xfrm>
        <a:prstGeom prst="bentConnector3">
          <a:avLst>
            <a:gd name="adj1" fmla="val 4526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1494000</xdr:colOff>
      <xdr:row>29</xdr:row>
      <xdr:rowOff>931539</xdr:rowOff>
    </xdr:from>
    <xdr:to>
      <xdr:col>38</xdr:col>
      <xdr:colOff>1503525</xdr:colOff>
      <xdr:row>31</xdr:row>
      <xdr:rowOff>45720</xdr:rowOff>
    </xdr:to>
    <xdr:cxnSp macro="">
      <xdr:nvCxnSpPr>
        <xdr:cNvPr id="368" name="Conector angular 367">
          <a:extLst>
            <a:ext uri="{FF2B5EF4-FFF2-40B4-BE49-F238E27FC236}">
              <a16:creationId xmlns:a16="http://schemas.microsoft.com/office/drawing/2014/main" id="{00000000-0008-0000-1500-000070010000}"/>
            </a:ext>
          </a:extLst>
        </xdr:cNvPr>
        <xdr:cNvCxnSpPr>
          <a:stCxn id="185" idx="2"/>
          <a:endCxn id="196" idx="2"/>
        </xdr:cNvCxnSpPr>
      </xdr:nvCxnSpPr>
      <xdr:spPr bwMode="auto">
        <a:xfrm rot="5400000" flipH="1">
          <a:off x="72636222" y="10923267"/>
          <a:ext cx="276231" cy="9525"/>
        </a:xfrm>
        <a:prstGeom prst="bentConnector5">
          <a:avLst>
            <a:gd name="adj1" fmla="val 9788"/>
            <a:gd name="adj2" fmla="val 43780"/>
            <a:gd name="adj3" fmla="val 5837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1027113</xdr:colOff>
      <xdr:row>24</xdr:row>
      <xdr:rowOff>200220</xdr:rowOff>
    </xdr:from>
    <xdr:to>
      <xdr:col>4</xdr:col>
      <xdr:colOff>643</xdr:colOff>
      <xdr:row>24</xdr:row>
      <xdr:rowOff>218220</xdr:rowOff>
    </xdr:to>
    <xdr:sp macro="" textlink="">
      <xdr:nvSpPr>
        <xdr:cNvPr id="369" name="Rectángulo 368">
          <a:extLst>
            <a:ext uri="{FF2B5EF4-FFF2-40B4-BE49-F238E27FC236}">
              <a16:creationId xmlns:a16="http://schemas.microsoft.com/office/drawing/2014/main" id="{00000000-0008-0000-1500-000071010000}"/>
            </a:ext>
          </a:extLst>
        </xdr:cNvPr>
        <xdr:cNvSpPr/>
      </xdr:nvSpPr>
      <xdr:spPr bwMode="auto">
        <a:xfrm>
          <a:off x="1027113" y="7802248"/>
          <a:ext cx="256787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7650</xdr:colOff>
      <xdr:row>26</xdr:row>
      <xdr:rowOff>5295</xdr:rowOff>
    </xdr:from>
    <xdr:to>
      <xdr:col>4</xdr:col>
      <xdr:colOff>11612</xdr:colOff>
      <xdr:row>26</xdr:row>
      <xdr:rowOff>23295</xdr:rowOff>
    </xdr:to>
    <xdr:sp macro="" textlink="">
      <xdr:nvSpPr>
        <xdr:cNvPr id="370" name="Rectángulo 369">
          <a:extLst>
            <a:ext uri="{FF2B5EF4-FFF2-40B4-BE49-F238E27FC236}">
              <a16:creationId xmlns:a16="http://schemas.microsoft.com/office/drawing/2014/main" id="{00000000-0008-0000-1500-000072010000}"/>
            </a:ext>
          </a:extLst>
        </xdr:cNvPr>
        <xdr:cNvSpPr/>
      </xdr:nvSpPr>
      <xdr:spPr bwMode="auto">
        <a:xfrm>
          <a:off x="1085952" y="8451993"/>
          <a:ext cx="252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xdr:row>
      <xdr:rowOff>207819</xdr:rowOff>
    </xdr:from>
    <xdr:to>
      <xdr:col>5</xdr:col>
      <xdr:colOff>2736000</xdr:colOff>
      <xdr:row>24</xdr:row>
      <xdr:rowOff>225819</xdr:rowOff>
    </xdr:to>
    <xdr:sp macro="" textlink="">
      <xdr:nvSpPr>
        <xdr:cNvPr id="371" name="Rectángulo 370">
          <a:extLst>
            <a:ext uri="{FF2B5EF4-FFF2-40B4-BE49-F238E27FC236}">
              <a16:creationId xmlns:a16="http://schemas.microsoft.com/office/drawing/2014/main" id="{00000000-0008-0000-1500-000073010000}"/>
            </a:ext>
          </a:extLst>
        </xdr:cNvPr>
        <xdr:cNvSpPr/>
      </xdr:nvSpPr>
      <xdr:spPr bwMode="auto">
        <a:xfrm>
          <a:off x="3774057" y="7809847"/>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2310</xdr:colOff>
      <xdr:row>26</xdr:row>
      <xdr:rowOff>12894</xdr:rowOff>
    </xdr:from>
    <xdr:to>
      <xdr:col>5</xdr:col>
      <xdr:colOff>2738310</xdr:colOff>
      <xdr:row>26</xdr:row>
      <xdr:rowOff>30894</xdr:rowOff>
    </xdr:to>
    <xdr:sp macro="" textlink="">
      <xdr:nvSpPr>
        <xdr:cNvPr id="372" name="Rectángulo 371">
          <a:extLst>
            <a:ext uri="{FF2B5EF4-FFF2-40B4-BE49-F238E27FC236}">
              <a16:creationId xmlns:a16="http://schemas.microsoft.com/office/drawing/2014/main" id="{00000000-0008-0000-1500-000074010000}"/>
            </a:ext>
          </a:extLst>
        </xdr:cNvPr>
        <xdr:cNvSpPr/>
      </xdr:nvSpPr>
      <xdr:spPr bwMode="auto">
        <a:xfrm>
          <a:off x="3776367" y="8459592"/>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xdr:row>
      <xdr:rowOff>207819</xdr:rowOff>
    </xdr:from>
    <xdr:to>
      <xdr:col>7</xdr:col>
      <xdr:colOff>2988000</xdr:colOff>
      <xdr:row>24</xdr:row>
      <xdr:rowOff>225819</xdr:rowOff>
    </xdr:to>
    <xdr:sp macro="" textlink="">
      <xdr:nvSpPr>
        <xdr:cNvPr id="373" name="Rectángulo 372">
          <a:extLst>
            <a:ext uri="{FF2B5EF4-FFF2-40B4-BE49-F238E27FC236}">
              <a16:creationId xmlns:a16="http://schemas.microsoft.com/office/drawing/2014/main" id="{00000000-0008-0000-1500-000075010000}"/>
            </a:ext>
          </a:extLst>
        </xdr:cNvPr>
        <xdr:cNvSpPr/>
      </xdr:nvSpPr>
      <xdr:spPr bwMode="auto">
        <a:xfrm>
          <a:off x="6703443" y="7809847"/>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15917</xdr:colOff>
      <xdr:row>26</xdr:row>
      <xdr:rowOff>12894</xdr:rowOff>
    </xdr:from>
    <xdr:to>
      <xdr:col>8</xdr:col>
      <xdr:colOff>2643</xdr:colOff>
      <xdr:row>26</xdr:row>
      <xdr:rowOff>30894</xdr:rowOff>
    </xdr:to>
    <xdr:sp macro="" textlink="">
      <xdr:nvSpPr>
        <xdr:cNvPr id="374" name="Rectángulo 373">
          <a:extLst>
            <a:ext uri="{FF2B5EF4-FFF2-40B4-BE49-F238E27FC236}">
              <a16:creationId xmlns:a16="http://schemas.microsoft.com/office/drawing/2014/main" id="{00000000-0008-0000-1500-000076010000}"/>
            </a:ext>
          </a:extLst>
        </xdr:cNvPr>
        <xdr:cNvSpPr/>
      </xdr:nvSpPr>
      <xdr:spPr bwMode="auto">
        <a:xfrm>
          <a:off x="6719360" y="8459592"/>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xdr:row>
      <xdr:rowOff>207819</xdr:rowOff>
    </xdr:from>
    <xdr:to>
      <xdr:col>10</xdr:col>
      <xdr:colOff>4472</xdr:colOff>
      <xdr:row>24</xdr:row>
      <xdr:rowOff>225819</xdr:rowOff>
    </xdr:to>
    <xdr:sp macro="" textlink="">
      <xdr:nvSpPr>
        <xdr:cNvPr id="375" name="Rectángulo 374">
          <a:extLst>
            <a:ext uri="{FF2B5EF4-FFF2-40B4-BE49-F238E27FC236}">
              <a16:creationId xmlns:a16="http://schemas.microsoft.com/office/drawing/2014/main" id="{00000000-0008-0000-1500-000077010000}"/>
            </a:ext>
          </a:extLst>
        </xdr:cNvPr>
        <xdr:cNvSpPr/>
      </xdr:nvSpPr>
      <xdr:spPr bwMode="auto">
        <a:xfrm>
          <a:off x="9884434" y="7809847"/>
          <a:ext cx="284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2310</xdr:colOff>
      <xdr:row>26</xdr:row>
      <xdr:rowOff>12894</xdr:rowOff>
    </xdr:from>
    <xdr:to>
      <xdr:col>10</xdr:col>
      <xdr:colOff>6782</xdr:colOff>
      <xdr:row>26</xdr:row>
      <xdr:rowOff>30894</xdr:rowOff>
    </xdr:to>
    <xdr:sp macro="" textlink="">
      <xdr:nvSpPr>
        <xdr:cNvPr id="376" name="Rectángulo 375">
          <a:extLst>
            <a:ext uri="{FF2B5EF4-FFF2-40B4-BE49-F238E27FC236}">
              <a16:creationId xmlns:a16="http://schemas.microsoft.com/office/drawing/2014/main" id="{00000000-0008-0000-1500-000078010000}"/>
            </a:ext>
          </a:extLst>
        </xdr:cNvPr>
        <xdr:cNvSpPr/>
      </xdr:nvSpPr>
      <xdr:spPr bwMode="auto">
        <a:xfrm>
          <a:off x="9886744" y="8459592"/>
          <a:ext cx="284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xdr:row>
      <xdr:rowOff>207819</xdr:rowOff>
    </xdr:from>
    <xdr:to>
      <xdr:col>11</xdr:col>
      <xdr:colOff>2772000</xdr:colOff>
      <xdr:row>24</xdr:row>
      <xdr:rowOff>225819</xdr:rowOff>
    </xdr:to>
    <xdr:sp macro="" textlink="">
      <xdr:nvSpPr>
        <xdr:cNvPr id="377" name="Rectángulo 376">
          <a:extLst>
            <a:ext uri="{FF2B5EF4-FFF2-40B4-BE49-F238E27FC236}">
              <a16:creationId xmlns:a16="http://schemas.microsoft.com/office/drawing/2014/main" id="{00000000-0008-0000-1500-000079010000}"/>
            </a:ext>
          </a:extLst>
        </xdr:cNvPr>
        <xdr:cNvSpPr/>
      </xdr:nvSpPr>
      <xdr:spPr bwMode="auto">
        <a:xfrm>
          <a:off x="12903679" y="7809847"/>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2310</xdr:colOff>
      <xdr:row>26</xdr:row>
      <xdr:rowOff>12894</xdr:rowOff>
    </xdr:from>
    <xdr:to>
      <xdr:col>11</xdr:col>
      <xdr:colOff>2770910</xdr:colOff>
      <xdr:row>26</xdr:row>
      <xdr:rowOff>30894</xdr:rowOff>
    </xdr:to>
    <xdr:sp macro="" textlink="">
      <xdr:nvSpPr>
        <xdr:cNvPr id="378" name="Rectángulo 377">
          <a:extLst>
            <a:ext uri="{FF2B5EF4-FFF2-40B4-BE49-F238E27FC236}">
              <a16:creationId xmlns:a16="http://schemas.microsoft.com/office/drawing/2014/main" id="{00000000-0008-0000-1500-00007A010000}"/>
            </a:ext>
          </a:extLst>
        </xdr:cNvPr>
        <xdr:cNvSpPr/>
      </xdr:nvSpPr>
      <xdr:spPr bwMode="auto">
        <a:xfrm>
          <a:off x="12905989" y="8459592"/>
          <a:ext cx="27686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xdr:row>
      <xdr:rowOff>173183</xdr:rowOff>
    </xdr:from>
    <xdr:to>
      <xdr:col>4</xdr:col>
      <xdr:colOff>3962</xdr:colOff>
      <xdr:row>22</xdr:row>
      <xdr:rowOff>191183</xdr:rowOff>
    </xdr:to>
    <xdr:sp macro="" textlink="">
      <xdr:nvSpPr>
        <xdr:cNvPr id="379" name="Rectángulo 378">
          <a:extLst>
            <a:ext uri="{FF2B5EF4-FFF2-40B4-BE49-F238E27FC236}">
              <a16:creationId xmlns:a16="http://schemas.microsoft.com/office/drawing/2014/main" id="{00000000-0008-0000-1500-00007B010000}"/>
            </a:ext>
          </a:extLst>
        </xdr:cNvPr>
        <xdr:cNvSpPr/>
      </xdr:nvSpPr>
      <xdr:spPr bwMode="auto">
        <a:xfrm>
          <a:off x="1078302" y="6948513"/>
          <a:ext cx="252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10969</xdr:colOff>
      <xdr:row>24</xdr:row>
      <xdr:rowOff>21553</xdr:rowOff>
    </xdr:from>
    <xdr:to>
      <xdr:col>4</xdr:col>
      <xdr:colOff>2515</xdr:colOff>
      <xdr:row>24</xdr:row>
      <xdr:rowOff>39553</xdr:rowOff>
    </xdr:to>
    <xdr:sp macro="" textlink="">
      <xdr:nvSpPr>
        <xdr:cNvPr id="380" name="Rectángulo 379">
          <a:extLst>
            <a:ext uri="{FF2B5EF4-FFF2-40B4-BE49-F238E27FC236}">
              <a16:creationId xmlns:a16="http://schemas.microsoft.com/office/drawing/2014/main" id="{00000000-0008-0000-1500-00007C010000}"/>
            </a:ext>
          </a:extLst>
        </xdr:cNvPr>
        <xdr:cNvSpPr/>
      </xdr:nvSpPr>
      <xdr:spPr bwMode="auto">
        <a:xfrm>
          <a:off x="1089271" y="7623581"/>
          <a:ext cx="2507584"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3319</xdr:colOff>
      <xdr:row>22</xdr:row>
      <xdr:rowOff>180782</xdr:rowOff>
    </xdr:from>
    <xdr:to>
      <xdr:col>5</xdr:col>
      <xdr:colOff>2739319</xdr:colOff>
      <xdr:row>23</xdr:row>
      <xdr:rowOff>1093</xdr:rowOff>
    </xdr:to>
    <xdr:sp macro="" textlink="">
      <xdr:nvSpPr>
        <xdr:cNvPr id="381" name="Rectángulo 380">
          <a:extLst>
            <a:ext uri="{FF2B5EF4-FFF2-40B4-BE49-F238E27FC236}">
              <a16:creationId xmlns:a16="http://schemas.microsoft.com/office/drawing/2014/main" id="{00000000-0008-0000-1500-00007D010000}"/>
            </a:ext>
          </a:extLst>
        </xdr:cNvPr>
        <xdr:cNvSpPr/>
      </xdr:nvSpPr>
      <xdr:spPr bwMode="auto">
        <a:xfrm>
          <a:off x="3777376" y="6956112"/>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5629</xdr:colOff>
      <xdr:row>24</xdr:row>
      <xdr:rowOff>20493</xdr:rowOff>
    </xdr:from>
    <xdr:to>
      <xdr:col>5</xdr:col>
      <xdr:colOff>2741629</xdr:colOff>
      <xdr:row>24</xdr:row>
      <xdr:rowOff>38493</xdr:rowOff>
    </xdr:to>
    <xdr:sp macro="" textlink="">
      <xdr:nvSpPr>
        <xdr:cNvPr id="382" name="Rectángulo 381">
          <a:extLst>
            <a:ext uri="{FF2B5EF4-FFF2-40B4-BE49-F238E27FC236}">
              <a16:creationId xmlns:a16="http://schemas.microsoft.com/office/drawing/2014/main" id="{00000000-0008-0000-1500-00007E010000}"/>
            </a:ext>
          </a:extLst>
        </xdr:cNvPr>
        <xdr:cNvSpPr/>
      </xdr:nvSpPr>
      <xdr:spPr bwMode="auto">
        <a:xfrm>
          <a:off x="3779686" y="7622521"/>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3319</xdr:colOff>
      <xdr:row>22</xdr:row>
      <xdr:rowOff>180782</xdr:rowOff>
    </xdr:from>
    <xdr:to>
      <xdr:col>7</xdr:col>
      <xdr:colOff>2991319</xdr:colOff>
      <xdr:row>23</xdr:row>
      <xdr:rowOff>1093</xdr:rowOff>
    </xdr:to>
    <xdr:sp macro="" textlink="">
      <xdr:nvSpPr>
        <xdr:cNvPr id="383" name="Rectángulo 382">
          <a:extLst>
            <a:ext uri="{FF2B5EF4-FFF2-40B4-BE49-F238E27FC236}">
              <a16:creationId xmlns:a16="http://schemas.microsoft.com/office/drawing/2014/main" id="{00000000-0008-0000-1500-00007F010000}"/>
            </a:ext>
          </a:extLst>
        </xdr:cNvPr>
        <xdr:cNvSpPr/>
      </xdr:nvSpPr>
      <xdr:spPr bwMode="auto">
        <a:xfrm>
          <a:off x="6706762" y="6956112"/>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5629</xdr:colOff>
      <xdr:row>24</xdr:row>
      <xdr:rowOff>20493</xdr:rowOff>
    </xdr:from>
    <xdr:to>
      <xdr:col>7</xdr:col>
      <xdr:colOff>2993629</xdr:colOff>
      <xdr:row>24</xdr:row>
      <xdr:rowOff>38493</xdr:rowOff>
    </xdr:to>
    <xdr:sp macro="" textlink="">
      <xdr:nvSpPr>
        <xdr:cNvPr id="384" name="Rectángulo 383">
          <a:extLst>
            <a:ext uri="{FF2B5EF4-FFF2-40B4-BE49-F238E27FC236}">
              <a16:creationId xmlns:a16="http://schemas.microsoft.com/office/drawing/2014/main" id="{00000000-0008-0000-1500-000080010000}"/>
            </a:ext>
          </a:extLst>
        </xdr:cNvPr>
        <xdr:cNvSpPr/>
      </xdr:nvSpPr>
      <xdr:spPr bwMode="auto">
        <a:xfrm>
          <a:off x="6709072" y="7622521"/>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3319</xdr:colOff>
      <xdr:row>22</xdr:row>
      <xdr:rowOff>180782</xdr:rowOff>
    </xdr:from>
    <xdr:to>
      <xdr:col>10</xdr:col>
      <xdr:colOff>7791</xdr:colOff>
      <xdr:row>23</xdr:row>
      <xdr:rowOff>1093</xdr:rowOff>
    </xdr:to>
    <xdr:sp macro="" textlink="">
      <xdr:nvSpPr>
        <xdr:cNvPr id="385" name="Rectángulo 384">
          <a:extLst>
            <a:ext uri="{FF2B5EF4-FFF2-40B4-BE49-F238E27FC236}">
              <a16:creationId xmlns:a16="http://schemas.microsoft.com/office/drawing/2014/main" id="{00000000-0008-0000-1500-000081010000}"/>
            </a:ext>
          </a:extLst>
        </xdr:cNvPr>
        <xdr:cNvSpPr/>
      </xdr:nvSpPr>
      <xdr:spPr bwMode="auto">
        <a:xfrm>
          <a:off x="9887753" y="6956112"/>
          <a:ext cx="284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5629</xdr:colOff>
      <xdr:row>24</xdr:row>
      <xdr:rowOff>20493</xdr:rowOff>
    </xdr:from>
    <xdr:to>
      <xdr:col>10</xdr:col>
      <xdr:colOff>789</xdr:colOff>
      <xdr:row>24</xdr:row>
      <xdr:rowOff>38493</xdr:rowOff>
    </xdr:to>
    <xdr:sp macro="" textlink="">
      <xdr:nvSpPr>
        <xdr:cNvPr id="386" name="Rectángulo 385">
          <a:extLst>
            <a:ext uri="{FF2B5EF4-FFF2-40B4-BE49-F238E27FC236}">
              <a16:creationId xmlns:a16="http://schemas.microsoft.com/office/drawing/2014/main" id="{00000000-0008-0000-1500-000082010000}"/>
            </a:ext>
          </a:extLst>
        </xdr:cNvPr>
        <xdr:cNvSpPr/>
      </xdr:nvSpPr>
      <xdr:spPr bwMode="auto">
        <a:xfrm>
          <a:off x="9890063" y="7622521"/>
          <a:ext cx="2834688"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3319</xdr:colOff>
      <xdr:row>22</xdr:row>
      <xdr:rowOff>180782</xdr:rowOff>
    </xdr:from>
    <xdr:to>
      <xdr:col>11</xdr:col>
      <xdr:colOff>2775319</xdr:colOff>
      <xdr:row>23</xdr:row>
      <xdr:rowOff>1093</xdr:rowOff>
    </xdr:to>
    <xdr:sp macro="" textlink="">
      <xdr:nvSpPr>
        <xdr:cNvPr id="387" name="Rectángulo 386">
          <a:extLst>
            <a:ext uri="{FF2B5EF4-FFF2-40B4-BE49-F238E27FC236}">
              <a16:creationId xmlns:a16="http://schemas.microsoft.com/office/drawing/2014/main" id="{00000000-0008-0000-1500-000083010000}"/>
            </a:ext>
          </a:extLst>
        </xdr:cNvPr>
        <xdr:cNvSpPr/>
      </xdr:nvSpPr>
      <xdr:spPr bwMode="auto">
        <a:xfrm>
          <a:off x="12906998" y="6956112"/>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5629</xdr:colOff>
      <xdr:row>24</xdr:row>
      <xdr:rowOff>20493</xdr:rowOff>
    </xdr:from>
    <xdr:to>
      <xdr:col>11</xdr:col>
      <xdr:colOff>2777629</xdr:colOff>
      <xdr:row>24</xdr:row>
      <xdr:rowOff>38493</xdr:rowOff>
    </xdr:to>
    <xdr:sp macro="" textlink="">
      <xdr:nvSpPr>
        <xdr:cNvPr id="388" name="Rectángulo 387">
          <a:extLst>
            <a:ext uri="{FF2B5EF4-FFF2-40B4-BE49-F238E27FC236}">
              <a16:creationId xmlns:a16="http://schemas.microsoft.com/office/drawing/2014/main" id="{00000000-0008-0000-1500-000084010000}"/>
            </a:ext>
          </a:extLst>
        </xdr:cNvPr>
        <xdr:cNvSpPr/>
      </xdr:nvSpPr>
      <xdr:spPr bwMode="auto">
        <a:xfrm>
          <a:off x="12909308" y="7622521"/>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10</xdr:row>
      <xdr:rowOff>190500</xdr:rowOff>
    </xdr:from>
    <xdr:to>
      <xdr:col>5</xdr:col>
      <xdr:colOff>2736000</xdr:colOff>
      <xdr:row>11</xdr:row>
      <xdr:rowOff>10811</xdr:rowOff>
    </xdr:to>
    <xdr:sp macro="" textlink="">
      <xdr:nvSpPr>
        <xdr:cNvPr id="389" name="Rectángulo 388">
          <a:extLst>
            <a:ext uri="{FF2B5EF4-FFF2-40B4-BE49-F238E27FC236}">
              <a16:creationId xmlns:a16="http://schemas.microsoft.com/office/drawing/2014/main" id="{00000000-0008-0000-1500-000085010000}"/>
            </a:ext>
          </a:extLst>
        </xdr:cNvPr>
        <xdr:cNvSpPr/>
      </xdr:nvSpPr>
      <xdr:spPr bwMode="auto">
        <a:xfrm>
          <a:off x="3774057" y="3335547"/>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2310</xdr:colOff>
      <xdr:row>12</xdr:row>
      <xdr:rowOff>21552</xdr:rowOff>
    </xdr:from>
    <xdr:to>
      <xdr:col>5</xdr:col>
      <xdr:colOff>2738310</xdr:colOff>
      <xdr:row>12</xdr:row>
      <xdr:rowOff>39552</xdr:rowOff>
    </xdr:to>
    <xdr:sp macro="" textlink="">
      <xdr:nvSpPr>
        <xdr:cNvPr id="390" name="Rectángulo 389">
          <a:extLst>
            <a:ext uri="{FF2B5EF4-FFF2-40B4-BE49-F238E27FC236}">
              <a16:creationId xmlns:a16="http://schemas.microsoft.com/office/drawing/2014/main" id="{00000000-0008-0000-1500-000086010000}"/>
            </a:ext>
          </a:extLst>
        </xdr:cNvPr>
        <xdr:cNvSpPr/>
      </xdr:nvSpPr>
      <xdr:spPr bwMode="auto">
        <a:xfrm>
          <a:off x="3776367" y="3975326"/>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10</xdr:row>
      <xdr:rowOff>190500</xdr:rowOff>
    </xdr:from>
    <xdr:to>
      <xdr:col>7</xdr:col>
      <xdr:colOff>2988000</xdr:colOff>
      <xdr:row>11</xdr:row>
      <xdr:rowOff>10811</xdr:rowOff>
    </xdr:to>
    <xdr:sp macro="" textlink="">
      <xdr:nvSpPr>
        <xdr:cNvPr id="391" name="Rectángulo 390">
          <a:extLst>
            <a:ext uri="{FF2B5EF4-FFF2-40B4-BE49-F238E27FC236}">
              <a16:creationId xmlns:a16="http://schemas.microsoft.com/office/drawing/2014/main" id="{00000000-0008-0000-1500-000087010000}"/>
            </a:ext>
          </a:extLst>
        </xdr:cNvPr>
        <xdr:cNvSpPr/>
      </xdr:nvSpPr>
      <xdr:spPr bwMode="auto">
        <a:xfrm>
          <a:off x="6703443" y="3335547"/>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2310</xdr:colOff>
      <xdr:row>12</xdr:row>
      <xdr:rowOff>21552</xdr:rowOff>
    </xdr:from>
    <xdr:to>
      <xdr:col>7</xdr:col>
      <xdr:colOff>2990310</xdr:colOff>
      <xdr:row>12</xdr:row>
      <xdr:rowOff>39552</xdr:rowOff>
    </xdr:to>
    <xdr:sp macro="" textlink="">
      <xdr:nvSpPr>
        <xdr:cNvPr id="392" name="Rectángulo 391">
          <a:extLst>
            <a:ext uri="{FF2B5EF4-FFF2-40B4-BE49-F238E27FC236}">
              <a16:creationId xmlns:a16="http://schemas.microsoft.com/office/drawing/2014/main" id="{00000000-0008-0000-1500-000088010000}"/>
            </a:ext>
          </a:extLst>
        </xdr:cNvPr>
        <xdr:cNvSpPr/>
      </xdr:nvSpPr>
      <xdr:spPr bwMode="auto">
        <a:xfrm>
          <a:off x="6705753" y="3975326"/>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10</xdr:row>
      <xdr:rowOff>190500</xdr:rowOff>
    </xdr:from>
    <xdr:to>
      <xdr:col>10</xdr:col>
      <xdr:colOff>4472</xdr:colOff>
      <xdr:row>11</xdr:row>
      <xdr:rowOff>10811</xdr:rowOff>
    </xdr:to>
    <xdr:sp macro="" textlink="">
      <xdr:nvSpPr>
        <xdr:cNvPr id="393" name="Rectángulo 392">
          <a:extLst>
            <a:ext uri="{FF2B5EF4-FFF2-40B4-BE49-F238E27FC236}">
              <a16:creationId xmlns:a16="http://schemas.microsoft.com/office/drawing/2014/main" id="{00000000-0008-0000-1500-000089010000}"/>
            </a:ext>
          </a:extLst>
        </xdr:cNvPr>
        <xdr:cNvSpPr/>
      </xdr:nvSpPr>
      <xdr:spPr bwMode="auto">
        <a:xfrm>
          <a:off x="9884434" y="3335547"/>
          <a:ext cx="284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2310</xdr:colOff>
      <xdr:row>12</xdr:row>
      <xdr:rowOff>21552</xdr:rowOff>
    </xdr:from>
    <xdr:to>
      <xdr:col>10</xdr:col>
      <xdr:colOff>6782</xdr:colOff>
      <xdr:row>12</xdr:row>
      <xdr:rowOff>39552</xdr:rowOff>
    </xdr:to>
    <xdr:sp macro="" textlink="">
      <xdr:nvSpPr>
        <xdr:cNvPr id="394" name="Rectángulo 393">
          <a:extLst>
            <a:ext uri="{FF2B5EF4-FFF2-40B4-BE49-F238E27FC236}">
              <a16:creationId xmlns:a16="http://schemas.microsoft.com/office/drawing/2014/main" id="{00000000-0008-0000-1500-00008A010000}"/>
            </a:ext>
          </a:extLst>
        </xdr:cNvPr>
        <xdr:cNvSpPr/>
      </xdr:nvSpPr>
      <xdr:spPr bwMode="auto">
        <a:xfrm>
          <a:off x="9886744" y="3975326"/>
          <a:ext cx="284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10</xdr:row>
      <xdr:rowOff>190500</xdr:rowOff>
    </xdr:from>
    <xdr:to>
      <xdr:col>11</xdr:col>
      <xdr:colOff>2772000</xdr:colOff>
      <xdr:row>11</xdr:row>
      <xdr:rowOff>10811</xdr:rowOff>
    </xdr:to>
    <xdr:sp macro="" textlink="">
      <xdr:nvSpPr>
        <xdr:cNvPr id="395" name="Rectángulo 394">
          <a:extLst>
            <a:ext uri="{FF2B5EF4-FFF2-40B4-BE49-F238E27FC236}">
              <a16:creationId xmlns:a16="http://schemas.microsoft.com/office/drawing/2014/main" id="{00000000-0008-0000-1500-00008B010000}"/>
            </a:ext>
          </a:extLst>
        </xdr:cNvPr>
        <xdr:cNvSpPr/>
      </xdr:nvSpPr>
      <xdr:spPr bwMode="auto">
        <a:xfrm>
          <a:off x="12903679" y="3335547"/>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2310</xdr:colOff>
      <xdr:row>12</xdr:row>
      <xdr:rowOff>21552</xdr:rowOff>
    </xdr:from>
    <xdr:to>
      <xdr:col>11</xdr:col>
      <xdr:colOff>2774310</xdr:colOff>
      <xdr:row>12</xdr:row>
      <xdr:rowOff>39552</xdr:rowOff>
    </xdr:to>
    <xdr:sp macro="" textlink="">
      <xdr:nvSpPr>
        <xdr:cNvPr id="396" name="Rectángulo 395">
          <a:extLst>
            <a:ext uri="{FF2B5EF4-FFF2-40B4-BE49-F238E27FC236}">
              <a16:creationId xmlns:a16="http://schemas.microsoft.com/office/drawing/2014/main" id="{00000000-0008-0000-1500-00008C010000}"/>
            </a:ext>
          </a:extLst>
        </xdr:cNvPr>
        <xdr:cNvSpPr/>
      </xdr:nvSpPr>
      <xdr:spPr bwMode="auto">
        <a:xfrm>
          <a:off x="12905989" y="3975326"/>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10</xdr:row>
      <xdr:rowOff>181841</xdr:rowOff>
    </xdr:from>
    <xdr:to>
      <xdr:col>4</xdr:col>
      <xdr:colOff>3962</xdr:colOff>
      <xdr:row>11</xdr:row>
      <xdr:rowOff>2152</xdr:rowOff>
    </xdr:to>
    <xdr:sp macro="" textlink="">
      <xdr:nvSpPr>
        <xdr:cNvPr id="397" name="Rectángulo 396">
          <a:extLst>
            <a:ext uri="{FF2B5EF4-FFF2-40B4-BE49-F238E27FC236}">
              <a16:creationId xmlns:a16="http://schemas.microsoft.com/office/drawing/2014/main" id="{00000000-0008-0000-1500-00008D010000}"/>
            </a:ext>
          </a:extLst>
        </xdr:cNvPr>
        <xdr:cNvSpPr/>
      </xdr:nvSpPr>
      <xdr:spPr bwMode="auto">
        <a:xfrm>
          <a:off x="1078302" y="3326888"/>
          <a:ext cx="252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10969</xdr:colOff>
      <xdr:row>12</xdr:row>
      <xdr:rowOff>21552</xdr:rowOff>
    </xdr:from>
    <xdr:to>
      <xdr:col>4</xdr:col>
      <xdr:colOff>2515</xdr:colOff>
      <xdr:row>12</xdr:row>
      <xdr:rowOff>39552</xdr:rowOff>
    </xdr:to>
    <xdr:sp macro="" textlink="">
      <xdr:nvSpPr>
        <xdr:cNvPr id="398" name="Rectángulo 397">
          <a:extLst>
            <a:ext uri="{FF2B5EF4-FFF2-40B4-BE49-F238E27FC236}">
              <a16:creationId xmlns:a16="http://schemas.microsoft.com/office/drawing/2014/main" id="{00000000-0008-0000-1500-00008E010000}"/>
            </a:ext>
          </a:extLst>
        </xdr:cNvPr>
        <xdr:cNvSpPr/>
      </xdr:nvSpPr>
      <xdr:spPr bwMode="auto">
        <a:xfrm>
          <a:off x="1089271" y="3975326"/>
          <a:ext cx="2507584"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9</xdr:row>
      <xdr:rowOff>11040</xdr:rowOff>
    </xdr:from>
    <xdr:to>
      <xdr:col>5</xdr:col>
      <xdr:colOff>2736000</xdr:colOff>
      <xdr:row>9</xdr:row>
      <xdr:rowOff>29040</xdr:rowOff>
    </xdr:to>
    <xdr:sp macro="" textlink="">
      <xdr:nvSpPr>
        <xdr:cNvPr id="399" name="Rectángulo 398">
          <a:extLst>
            <a:ext uri="{FF2B5EF4-FFF2-40B4-BE49-F238E27FC236}">
              <a16:creationId xmlns:a16="http://schemas.microsoft.com/office/drawing/2014/main" id="{00000000-0008-0000-1500-00008F010000}"/>
            </a:ext>
          </a:extLst>
        </xdr:cNvPr>
        <xdr:cNvSpPr/>
      </xdr:nvSpPr>
      <xdr:spPr bwMode="auto">
        <a:xfrm>
          <a:off x="3774057" y="2724766"/>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9</xdr:row>
      <xdr:rowOff>8659</xdr:rowOff>
    </xdr:from>
    <xdr:to>
      <xdr:col>10</xdr:col>
      <xdr:colOff>4472</xdr:colOff>
      <xdr:row>9</xdr:row>
      <xdr:rowOff>26659</xdr:rowOff>
    </xdr:to>
    <xdr:sp macro="" textlink="">
      <xdr:nvSpPr>
        <xdr:cNvPr id="400" name="Rectángulo 399">
          <a:extLst>
            <a:ext uri="{FF2B5EF4-FFF2-40B4-BE49-F238E27FC236}">
              <a16:creationId xmlns:a16="http://schemas.microsoft.com/office/drawing/2014/main" id="{00000000-0008-0000-1500-000090010000}"/>
            </a:ext>
          </a:extLst>
        </xdr:cNvPr>
        <xdr:cNvSpPr/>
      </xdr:nvSpPr>
      <xdr:spPr bwMode="auto">
        <a:xfrm>
          <a:off x="9884434" y="2722385"/>
          <a:ext cx="284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2734</xdr:colOff>
      <xdr:row>10</xdr:row>
      <xdr:rowOff>17313</xdr:rowOff>
    </xdr:from>
    <xdr:to>
      <xdr:col>5</xdr:col>
      <xdr:colOff>2737367</xdr:colOff>
      <xdr:row>10</xdr:row>
      <xdr:rowOff>35313</xdr:rowOff>
    </xdr:to>
    <xdr:sp macro="" textlink="">
      <xdr:nvSpPr>
        <xdr:cNvPr id="401" name="Rectángulo 400">
          <a:extLst>
            <a:ext uri="{FF2B5EF4-FFF2-40B4-BE49-F238E27FC236}">
              <a16:creationId xmlns:a16="http://schemas.microsoft.com/office/drawing/2014/main" id="{00000000-0008-0000-1500-000091010000}"/>
            </a:ext>
          </a:extLst>
        </xdr:cNvPr>
        <xdr:cNvSpPr/>
      </xdr:nvSpPr>
      <xdr:spPr bwMode="auto">
        <a:xfrm>
          <a:off x="3776791" y="3162360"/>
          <a:ext cx="2734633"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8</xdr:col>
      <xdr:colOff>173182</xdr:colOff>
      <xdr:row>10</xdr:row>
      <xdr:rowOff>17313</xdr:rowOff>
    </xdr:from>
    <xdr:to>
      <xdr:col>9</xdr:col>
      <xdr:colOff>2835341</xdr:colOff>
      <xdr:row>10</xdr:row>
      <xdr:rowOff>35313</xdr:rowOff>
    </xdr:to>
    <xdr:sp macro="" textlink="">
      <xdr:nvSpPr>
        <xdr:cNvPr id="402" name="Rectángulo 401">
          <a:extLst>
            <a:ext uri="{FF2B5EF4-FFF2-40B4-BE49-F238E27FC236}">
              <a16:creationId xmlns:a16="http://schemas.microsoft.com/office/drawing/2014/main" id="{00000000-0008-0000-1500-000092010000}"/>
            </a:ext>
          </a:extLst>
        </xdr:cNvPr>
        <xdr:cNvSpPr/>
      </xdr:nvSpPr>
      <xdr:spPr bwMode="auto">
        <a:xfrm>
          <a:off x="9877899" y="3162360"/>
          <a:ext cx="2841876"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4</xdr:row>
      <xdr:rowOff>187254</xdr:rowOff>
    </xdr:from>
    <xdr:to>
      <xdr:col>7</xdr:col>
      <xdr:colOff>2988000</xdr:colOff>
      <xdr:row>5</xdr:row>
      <xdr:rowOff>7565</xdr:rowOff>
    </xdr:to>
    <xdr:sp macro="" textlink="">
      <xdr:nvSpPr>
        <xdr:cNvPr id="403" name="Rectángulo 402">
          <a:extLst>
            <a:ext uri="{FF2B5EF4-FFF2-40B4-BE49-F238E27FC236}">
              <a16:creationId xmlns:a16="http://schemas.microsoft.com/office/drawing/2014/main" id="{00000000-0008-0000-1500-000093010000}"/>
            </a:ext>
          </a:extLst>
        </xdr:cNvPr>
        <xdr:cNvSpPr/>
      </xdr:nvSpPr>
      <xdr:spPr bwMode="auto">
        <a:xfrm>
          <a:off x="6703443" y="1624990"/>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2733</xdr:colOff>
      <xdr:row>6</xdr:row>
      <xdr:rowOff>17312</xdr:rowOff>
    </xdr:from>
    <xdr:to>
      <xdr:col>7</xdr:col>
      <xdr:colOff>2994333</xdr:colOff>
      <xdr:row>6</xdr:row>
      <xdr:rowOff>35312</xdr:rowOff>
    </xdr:to>
    <xdr:sp macro="" textlink="">
      <xdr:nvSpPr>
        <xdr:cNvPr id="404" name="Rectángulo 403">
          <a:extLst>
            <a:ext uri="{FF2B5EF4-FFF2-40B4-BE49-F238E27FC236}">
              <a16:creationId xmlns:a16="http://schemas.microsoft.com/office/drawing/2014/main" id="{00000000-0008-0000-1500-000094010000}"/>
            </a:ext>
          </a:extLst>
        </xdr:cNvPr>
        <xdr:cNvSpPr/>
      </xdr:nvSpPr>
      <xdr:spPr bwMode="auto">
        <a:xfrm>
          <a:off x="6731291" y="2081062"/>
          <a:ext cx="29916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6266</xdr:colOff>
      <xdr:row>6</xdr:row>
      <xdr:rowOff>164523</xdr:rowOff>
    </xdr:from>
    <xdr:to>
      <xdr:col>7</xdr:col>
      <xdr:colOff>2996146</xdr:colOff>
      <xdr:row>6</xdr:row>
      <xdr:rowOff>182523</xdr:rowOff>
    </xdr:to>
    <xdr:sp macro="" textlink="">
      <xdr:nvSpPr>
        <xdr:cNvPr id="405" name="Rectángulo 404">
          <a:extLst>
            <a:ext uri="{FF2B5EF4-FFF2-40B4-BE49-F238E27FC236}">
              <a16:creationId xmlns:a16="http://schemas.microsoft.com/office/drawing/2014/main" id="{00000000-0008-0000-1500-000095010000}"/>
            </a:ext>
          </a:extLst>
        </xdr:cNvPr>
        <xdr:cNvSpPr/>
      </xdr:nvSpPr>
      <xdr:spPr bwMode="auto">
        <a:xfrm>
          <a:off x="6734824" y="2228273"/>
          <a:ext cx="298988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7746</xdr:colOff>
      <xdr:row>8</xdr:row>
      <xdr:rowOff>17315</xdr:rowOff>
    </xdr:from>
    <xdr:to>
      <xdr:col>7</xdr:col>
      <xdr:colOff>2999346</xdr:colOff>
      <xdr:row>8</xdr:row>
      <xdr:rowOff>35315</xdr:rowOff>
    </xdr:to>
    <xdr:sp macro="" textlink="">
      <xdr:nvSpPr>
        <xdr:cNvPr id="406" name="Rectángulo 405">
          <a:extLst>
            <a:ext uri="{FF2B5EF4-FFF2-40B4-BE49-F238E27FC236}">
              <a16:creationId xmlns:a16="http://schemas.microsoft.com/office/drawing/2014/main" id="{00000000-0008-0000-1500-000096010000}"/>
            </a:ext>
          </a:extLst>
        </xdr:cNvPr>
        <xdr:cNvSpPr/>
      </xdr:nvSpPr>
      <xdr:spPr bwMode="auto">
        <a:xfrm>
          <a:off x="6711189" y="2533353"/>
          <a:ext cx="29916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1383874</xdr:colOff>
      <xdr:row>30</xdr:row>
      <xdr:rowOff>227283</xdr:rowOff>
    </xdr:from>
    <xdr:to>
      <xdr:col>11</xdr:col>
      <xdr:colOff>1401874</xdr:colOff>
      <xdr:row>31</xdr:row>
      <xdr:rowOff>6350</xdr:rowOff>
    </xdr:to>
    <xdr:cxnSp macro="">
      <xdr:nvCxnSpPr>
        <xdr:cNvPr id="407" name="Conector angular 406">
          <a:extLst>
            <a:ext uri="{FF2B5EF4-FFF2-40B4-BE49-F238E27FC236}">
              <a16:creationId xmlns:a16="http://schemas.microsoft.com/office/drawing/2014/main" id="{00000000-0008-0000-1500-000097010000}"/>
            </a:ext>
          </a:extLst>
        </xdr:cNvPr>
        <xdr:cNvCxnSpPr>
          <a:stCxn id="9" idx="0"/>
          <a:endCxn id="13" idx="0"/>
        </xdr:cNvCxnSpPr>
      </xdr:nvCxnSpPr>
      <xdr:spPr bwMode="auto">
        <a:xfrm rot="5400000" flipH="1" flipV="1">
          <a:off x="14290203" y="10971708"/>
          <a:ext cx="12700" cy="18000"/>
        </a:xfrm>
        <a:prstGeom prst="bentConnector3">
          <a:avLst>
            <a:gd name="adj1" fmla="val 1800000"/>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1489607</xdr:colOff>
      <xdr:row>27</xdr:row>
      <xdr:rowOff>903819</xdr:rowOff>
    </xdr:from>
    <xdr:to>
      <xdr:col>7</xdr:col>
      <xdr:colOff>1507607</xdr:colOff>
      <xdr:row>29</xdr:row>
      <xdr:rowOff>0</xdr:rowOff>
    </xdr:to>
    <xdr:cxnSp macro="">
      <xdr:nvCxnSpPr>
        <xdr:cNvPr id="408" name="Conector angular 407">
          <a:extLst>
            <a:ext uri="{FF2B5EF4-FFF2-40B4-BE49-F238E27FC236}">
              <a16:creationId xmlns:a16="http://schemas.microsoft.com/office/drawing/2014/main" id="{00000000-0008-0000-1500-000098010000}"/>
            </a:ext>
          </a:extLst>
        </xdr:cNvPr>
        <xdr:cNvCxnSpPr>
          <a:stCxn id="15" idx="0"/>
          <a:endCxn id="24" idx="2"/>
        </xdr:cNvCxnSpPr>
      </xdr:nvCxnSpPr>
      <xdr:spPr bwMode="auto">
        <a:xfrm rot="5400000" flipH="1" flipV="1">
          <a:off x="8078865" y="9680362"/>
          <a:ext cx="246370" cy="18000"/>
        </a:xfrm>
        <a:prstGeom prst="bentConnector3">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1383874</xdr:colOff>
      <xdr:row>28</xdr:row>
      <xdr:rowOff>209310</xdr:rowOff>
    </xdr:from>
    <xdr:to>
      <xdr:col>11</xdr:col>
      <xdr:colOff>1401874</xdr:colOff>
      <xdr:row>29</xdr:row>
      <xdr:rowOff>6350</xdr:rowOff>
    </xdr:to>
    <xdr:cxnSp macro="">
      <xdr:nvCxnSpPr>
        <xdr:cNvPr id="409" name="Conector angular 408">
          <a:extLst>
            <a:ext uri="{FF2B5EF4-FFF2-40B4-BE49-F238E27FC236}">
              <a16:creationId xmlns:a16="http://schemas.microsoft.com/office/drawing/2014/main" id="{00000000-0008-0000-1500-000099010000}"/>
            </a:ext>
          </a:extLst>
        </xdr:cNvPr>
        <xdr:cNvCxnSpPr>
          <a:stCxn id="19" idx="0"/>
          <a:endCxn id="23" idx="0"/>
        </xdr:cNvCxnSpPr>
      </xdr:nvCxnSpPr>
      <xdr:spPr bwMode="auto">
        <a:xfrm rot="5400000" flipH="1" flipV="1">
          <a:off x="14290203" y="9803547"/>
          <a:ext cx="12700" cy="18000"/>
        </a:xfrm>
        <a:prstGeom prst="bentConnector3">
          <a:avLst>
            <a:gd name="adj1" fmla="val 1800000"/>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1257875</xdr:colOff>
      <xdr:row>27</xdr:row>
      <xdr:rowOff>11649</xdr:rowOff>
    </xdr:from>
    <xdr:to>
      <xdr:col>3</xdr:col>
      <xdr:colOff>1275875</xdr:colOff>
      <xdr:row>27</xdr:row>
      <xdr:rowOff>24349</xdr:rowOff>
    </xdr:to>
    <xdr:cxnSp macro="">
      <xdr:nvCxnSpPr>
        <xdr:cNvPr id="410" name="Conector angular 409">
          <a:extLst>
            <a:ext uri="{FF2B5EF4-FFF2-40B4-BE49-F238E27FC236}">
              <a16:creationId xmlns:a16="http://schemas.microsoft.com/office/drawing/2014/main" id="{00000000-0008-0000-1500-00009A010000}"/>
            </a:ext>
          </a:extLst>
        </xdr:cNvPr>
        <xdr:cNvCxnSpPr>
          <a:stCxn id="29" idx="2"/>
          <a:endCxn id="33" idx="2"/>
        </xdr:cNvCxnSpPr>
      </xdr:nvCxnSpPr>
      <xdr:spPr bwMode="auto">
        <a:xfrm rot="16200000" flipH="1">
          <a:off x="2338827" y="8671357"/>
          <a:ext cx="12700" cy="18000"/>
        </a:xfrm>
        <a:prstGeom prst="bentConnector3">
          <a:avLst>
            <a:gd name="adj1" fmla="val 1800000"/>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1503525</xdr:colOff>
      <xdr:row>26</xdr:row>
      <xdr:rowOff>12894</xdr:rowOff>
    </xdr:from>
    <xdr:to>
      <xdr:col>7</xdr:col>
      <xdr:colOff>1509917</xdr:colOff>
      <xdr:row>26</xdr:row>
      <xdr:rowOff>30894</xdr:rowOff>
    </xdr:to>
    <xdr:cxnSp macro="">
      <xdr:nvCxnSpPr>
        <xdr:cNvPr id="411" name="Conector recto de flecha 410">
          <a:extLst>
            <a:ext uri="{FF2B5EF4-FFF2-40B4-BE49-F238E27FC236}">
              <a16:creationId xmlns:a16="http://schemas.microsoft.com/office/drawing/2014/main" id="{00000000-0008-0000-1500-00009B010000}"/>
            </a:ext>
          </a:extLst>
        </xdr:cNvPr>
        <xdr:cNvCxnSpPr>
          <a:stCxn id="25" idx="0"/>
          <a:endCxn id="374" idx="0"/>
        </xdr:cNvCxnSpPr>
      </xdr:nvCxnSpPr>
      <xdr:spPr bwMode="auto">
        <a:xfrm flipV="1">
          <a:off x="8206968" y="8459592"/>
          <a:ext cx="6392" cy="1800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1232746</xdr:colOff>
      <xdr:row>24</xdr:row>
      <xdr:rowOff>200219</xdr:rowOff>
    </xdr:from>
    <xdr:to>
      <xdr:col>3</xdr:col>
      <xdr:colOff>1250746</xdr:colOff>
      <xdr:row>24</xdr:row>
      <xdr:rowOff>207818</xdr:rowOff>
    </xdr:to>
    <xdr:cxnSp macro="">
      <xdr:nvCxnSpPr>
        <xdr:cNvPr id="412" name="Conector angular 411">
          <a:extLst>
            <a:ext uri="{FF2B5EF4-FFF2-40B4-BE49-F238E27FC236}">
              <a16:creationId xmlns:a16="http://schemas.microsoft.com/office/drawing/2014/main" id="{00000000-0008-0000-1500-00009C010000}"/>
            </a:ext>
          </a:extLst>
        </xdr:cNvPr>
        <xdr:cNvCxnSpPr>
          <a:stCxn id="369" idx="0"/>
          <a:endCxn id="377" idx="0"/>
        </xdr:cNvCxnSpPr>
      </xdr:nvCxnSpPr>
      <xdr:spPr bwMode="auto">
        <a:xfrm rot="16200000" flipH="1">
          <a:off x="2316248" y="7797047"/>
          <a:ext cx="7599" cy="18000"/>
        </a:xfrm>
        <a:prstGeom prst="bentConnector3">
          <a:avLst>
            <a:gd name="adj1" fmla="val -3008291"/>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1260001</xdr:colOff>
      <xdr:row>22</xdr:row>
      <xdr:rowOff>191182</xdr:rowOff>
    </xdr:from>
    <xdr:to>
      <xdr:col>3</xdr:col>
      <xdr:colOff>1278001</xdr:colOff>
      <xdr:row>23</xdr:row>
      <xdr:rowOff>1092</xdr:rowOff>
    </xdr:to>
    <xdr:cxnSp macro="">
      <xdr:nvCxnSpPr>
        <xdr:cNvPr id="413" name="Conector angular 412">
          <a:extLst>
            <a:ext uri="{FF2B5EF4-FFF2-40B4-BE49-F238E27FC236}">
              <a16:creationId xmlns:a16="http://schemas.microsoft.com/office/drawing/2014/main" id="{00000000-0008-0000-1500-00009D010000}"/>
            </a:ext>
          </a:extLst>
        </xdr:cNvPr>
        <xdr:cNvCxnSpPr>
          <a:stCxn id="379" idx="2"/>
          <a:endCxn id="387" idx="2"/>
        </xdr:cNvCxnSpPr>
      </xdr:nvCxnSpPr>
      <xdr:spPr bwMode="auto">
        <a:xfrm rot="16200000" flipH="1">
          <a:off x="2343503" y="6961312"/>
          <a:ext cx="7599" cy="18000"/>
        </a:xfrm>
        <a:prstGeom prst="bentConnector3">
          <a:avLst>
            <a:gd name="adj1" fmla="val 3108291"/>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3849</xdr:colOff>
      <xdr:row>20</xdr:row>
      <xdr:rowOff>105829</xdr:rowOff>
    </xdr:from>
    <xdr:to>
      <xdr:col>5</xdr:col>
      <xdr:colOff>2739849</xdr:colOff>
      <xdr:row>20</xdr:row>
      <xdr:rowOff>123829</xdr:rowOff>
    </xdr:to>
    <xdr:sp macro="" textlink="">
      <xdr:nvSpPr>
        <xdr:cNvPr id="414" name="Rectángulo 413">
          <a:extLst>
            <a:ext uri="{FF2B5EF4-FFF2-40B4-BE49-F238E27FC236}">
              <a16:creationId xmlns:a16="http://schemas.microsoft.com/office/drawing/2014/main" id="{00000000-0008-0000-1500-00009E010000}"/>
            </a:ext>
          </a:extLst>
        </xdr:cNvPr>
        <xdr:cNvSpPr/>
      </xdr:nvSpPr>
      <xdr:spPr bwMode="auto">
        <a:xfrm>
          <a:off x="3777906" y="6342008"/>
          <a:ext cx="2736000"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3849</xdr:colOff>
      <xdr:row>20</xdr:row>
      <xdr:rowOff>105829</xdr:rowOff>
    </xdr:from>
    <xdr:to>
      <xdr:col>7</xdr:col>
      <xdr:colOff>2991849</xdr:colOff>
      <xdr:row>20</xdr:row>
      <xdr:rowOff>123829</xdr:rowOff>
    </xdr:to>
    <xdr:sp macro="" textlink="">
      <xdr:nvSpPr>
        <xdr:cNvPr id="415" name="Rectángulo 414">
          <a:extLst>
            <a:ext uri="{FF2B5EF4-FFF2-40B4-BE49-F238E27FC236}">
              <a16:creationId xmlns:a16="http://schemas.microsoft.com/office/drawing/2014/main" id="{00000000-0008-0000-1500-00009F010000}"/>
            </a:ext>
          </a:extLst>
        </xdr:cNvPr>
        <xdr:cNvSpPr/>
      </xdr:nvSpPr>
      <xdr:spPr bwMode="auto">
        <a:xfrm>
          <a:off x="6707292" y="6342008"/>
          <a:ext cx="2988000"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3849</xdr:colOff>
      <xdr:row>20</xdr:row>
      <xdr:rowOff>105829</xdr:rowOff>
    </xdr:from>
    <xdr:to>
      <xdr:col>10</xdr:col>
      <xdr:colOff>932</xdr:colOff>
      <xdr:row>20</xdr:row>
      <xdr:rowOff>123829</xdr:rowOff>
    </xdr:to>
    <xdr:sp macro="" textlink="">
      <xdr:nvSpPr>
        <xdr:cNvPr id="416" name="Rectángulo 415">
          <a:extLst>
            <a:ext uri="{FF2B5EF4-FFF2-40B4-BE49-F238E27FC236}">
              <a16:creationId xmlns:a16="http://schemas.microsoft.com/office/drawing/2014/main" id="{00000000-0008-0000-1500-0000A0010000}"/>
            </a:ext>
          </a:extLst>
        </xdr:cNvPr>
        <xdr:cNvSpPr/>
      </xdr:nvSpPr>
      <xdr:spPr bwMode="auto">
        <a:xfrm>
          <a:off x="9888283" y="6342008"/>
          <a:ext cx="2836611"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3849</xdr:colOff>
      <xdr:row>20</xdr:row>
      <xdr:rowOff>105829</xdr:rowOff>
    </xdr:from>
    <xdr:to>
      <xdr:col>11</xdr:col>
      <xdr:colOff>2775849</xdr:colOff>
      <xdr:row>20</xdr:row>
      <xdr:rowOff>123829</xdr:rowOff>
    </xdr:to>
    <xdr:sp macro="" textlink="">
      <xdr:nvSpPr>
        <xdr:cNvPr id="417" name="Rectángulo 416">
          <a:extLst>
            <a:ext uri="{FF2B5EF4-FFF2-40B4-BE49-F238E27FC236}">
              <a16:creationId xmlns:a16="http://schemas.microsoft.com/office/drawing/2014/main" id="{00000000-0008-0000-1500-0000A1010000}"/>
            </a:ext>
          </a:extLst>
        </xdr:cNvPr>
        <xdr:cNvSpPr/>
      </xdr:nvSpPr>
      <xdr:spPr bwMode="auto">
        <a:xfrm>
          <a:off x="12907528" y="6342008"/>
          <a:ext cx="2772000"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3849</xdr:colOff>
      <xdr:row>20</xdr:row>
      <xdr:rowOff>95246</xdr:rowOff>
    </xdr:from>
    <xdr:to>
      <xdr:col>4</xdr:col>
      <xdr:colOff>7811</xdr:colOff>
      <xdr:row>20</xdr:row>
      <xdr:rowOff>113246</xdr:rowOff>
    </xdr:to>
    <xdr:sp macro="" textlink="">
      <xdr:nvSpPr>
        <xdr:cNvPr id="418" name="Rectángulo 417">
          <a:extLst>
            <a:ext uri="{FF2B5EF4-FFF2-40B4-BE49-F238E27FC236}">
              <a16:creationId xmlns:a16="http://schemas.microsoft.com/office/drawing/2014/main" id="{00000000-0008-0000-1500-0000A2010000}"/>
            </a:ext>
          </a:extLst>
        </xdr:cNvPr>
        <xdr:cNvSpPr/>
      </xdr:nvSpPr>
      <xdr:spPr bwMode="auto">
        <a:xfrm>
          <a:off x="1082151" y="6331425"/>
          <a:ext cx="2520000"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8087</xdr:colOff>
      <xdr:row>22</xdr:row>
      <xdr:rowOff>4220</xdr:rowOff>
    </xdr:from>
    <xdr:to>
      <xdr:col>6</xdr:col>
      <xdr:colOff>3004</xdr:colOff>
      <xdr:row>22</xdr:row>
      <xdr:rowOff>22220</xdr:rowOff>
    </xdr:to>
    <xdr:sp macro="" textlink="">
      <xdr:nvSpPr>
        <xdr:cNvPr id="419" name="Rectángulo 418">
          <a:extLst>
            <a:ext uri="{FF2B5EF4-FFF2-40B4-BE49-F238E27FC236}">
              <a16:creationId xmlns:a16="http://schemas.microsoft.com/office/drawing/2014/main" id="{00000000-0008-0000-1500-0000A3010000}"/>
            </a:ext>
          </a:extLst>
        </xdr:cNvPr>
        <xdr:cNvSpPr/>
      </xdr:nvSpPr>
      <xdr:spPr bwMode="auto">
        <a:xfrm>
          <a:off x="3782144" y="6779550"/>
          <a:ext cx="2744586"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8087</xdr:colOff>
      <xdr:row>22</xdr:row>
      <xdr:rowOff>4220</xdr:rowOff>
    </xdr:from>
    <xdr:to>
      <xdr:col>7</xdr:col>
      <xdr:colOff>2996087</xdr:colOff>
      <xdr:row>22</xdr:row>
      <xdr:rowOff>22220</xdr:rowOff>
    </xdr:to>
    <xdr:sp macro="" textlink="">
      <xdr:nvSpPr>
        <xdr:cNvPr id="420" name="Rectángulo 419">
          <a:extLst>
            <a:ext uri="{FF2B5EF4-FFF2-40B4-BE49-F238E27FC236}">
              <a16:creationId xmlns:a16="http://schemas.microsoft.com/office/drawing/2014/main" id="{00000000-0008-0000-1500-0000A4010000}"/>
            </a:ext>
          </a:extLst>
        </xdr:cNvPr>
        <xdr:cNvSpPr/>
      </xdr:nvSpPr>
      <xdr:spPr bwMode="auto">
        <a:xfrm>
          <a:off x="6711530" y="6779550"/>
          <a:ext cx="2988000"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8087</xdr:colOff>
      <xdr:row>22</xdr:row>
      <xdr:rowOff>4220</xdr:rowOff>
    </xdr:from>
    <xdr:to>
      <xdr:col>10</xdr:col>
      <xdr:colOff>5170</xdr:colOff>
      <xdr:row>22</xdr:row>
      <xdr:rowOff>22220</xdr:rowOff>
    </xdr:to>
    <xdr:sp macro="" textlink="">
      <xdr:nvSpPr>
        <xdr:cNvPr id="421" name="Rectángulo 420">
          <a:extLst>
            <a:ext uri="{FF2B5EF4-FFF2-40B4-BE49-F238E27FC236}">
              <a16:creationId xmlns:a16="http://schemas.microsoft.com/office/drawing/2014/main" id="{00000000-0008-0000-1500-0000A5010000}"/>
            </a:ext>
          </a:extLst>
        </xdr:cNvPr>
        <xdr:cNvSpPr/>
      </xdr:nvSpPr>
      <xdr:spPr bwMode="auto">
        <a:xfrm>
          <a:off x="9892521" y="6779550"/>
          <a:ext cx="2836611"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8087</xdr:colOff>
      <xdr:row>22</xdr:row>
      <xdr:rowOff>4220</xdr:rowOff>
    </xdr:from>
    <xdr:to>
      <xdr:col>11</xdr:col>
      <xdr:colOff>2772834</xdr:colOff>
      <xdr:row>22</xdr:row>
      <xdr:rowOff>22220</xdr:rowOff>
    </xdr:to>
    <xdr:sp macro="" textlink="">
      <xdr:nvSpPr>
        <xdr:cNvPr id="422" name="Rectángulo 421">
          <a:extLst>
            <a:ext uri="{FF2B5EF4-FFF2-40B4-BE49-F238E27FC236}">
              <a16:creationId xmlns:a16="http://schemas.microsoft.com/office/drawing/2014/main" id="{00000000-0008-0000-1500-0000A6010000}"/>
            </a:ext>
          </a:extLst>
        </xdr:cNvPr>
        <xdr:cNvSpPr/>
      </xdr:nvSpPr>
      <xdr:spPr bwMode="auto">
        <a:xfrm>
          <a:off x="12911766" y="6779550"/>
          <a:ext cx="2764747"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8087</xdr:colOff>
      <xdr:row>22</xdr:row>
      <xdr:rowOff>3621</xdr:rowOff>
    </xdr:from>
    <xdr:to>
      <xdr:col>4</xdr:col>
      <xdr:colOff>12049</xdr:colOff>
      <xdr:row>22</xdr:row>
      <xdr:rowOff>21621</xdr:rowOff>
    </xdr:to>
    <xdr:sp macro="" textlink="">
      <xdr:nvSpPr>
        <xdr:cNvPr id="423" name="Rectángulo 422">
          <a:extLst>
            <a:ext uri="{FF2B5EF4-FFF2-40B4-BE49-F238E27FC236}">
              <a16:creationId xmlns:a16="http://schemas.microsoft.com/office/drawing/2014/main" id="{00000000-0008-0000-1500-0000A7010000}"/>
            </a:ext>
          </a:extLst>
        </xdr:cNvPr>
        <xdr:cNvSpPr/>
      </xdr:nvSpPr>
      <xdr:spPr bwMode="auto">
        <a:xfrm>
          <a:off x="1086389" y="6778951"/>
          <a:ext cx="2520000" cy="1800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1497319</xdr:colOff>
      <xdr:row>22</xdr:row>
      <xdr:rowOff>4220</xdr:rowOff>
    </xdr:from>
    <xdr:to>
      <xdr:col>7</xdr:col>
      <xdr:colOff>1502087</xdr:colOff>
      <xdr:row>22</xdr:row>
      <xdr:rowOff>22220</xdr:rowOff>
    </xdr:to>
    <xdr:cxnSp macro="">
      <xdr:nvCxnSpPr>
        <xdr:cNvPr id="424" name="Conector recto de flecha 423">
          <a:extLst>
            <a:ext uri="{FF2B5EF4-FFF2-40B4-BE49-F238E27FC236}">
              <a16:creationId xmlns:a16="http://schemas.microsoft.com/office/drawing/2014/main" id="{00000000-0008-0000-1500-0000A8010000}"/>
            </a:ext>
          </a:extLst>
        </xdr:cNvPr>
        <xdr:cNvCxnSpPr>
          <a:stCxn id="383" idx="2"/>
          <a:endCxn id="420" idx="0"/>
        </xdr:cNvCxnSpPr>
      </xdr:nvCxnSpPr>
      <xdr:spPr bwMode="auto">
        <a:xfrm flipV="1">
          <a:off x="8200762" y="6779550"/>
          <a:ext cx="4768" cy="1800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1494000</xdr:colOff>
      <xdr:row>24</xdr:row>
      <xdr:rowOff>20493</xdr:rowOff>
    </xdr:from>
    <xdr:to>
      <xdr:col>7</xdr:col>
      <xdr:colOff>1499629</xdr:colOff>
      <xdr:row>24</xdr:row>
      <xdr:rowOff>38493</xdr:rowOff>
    </xdr:to>
    <xdr:cxnSp macro="">
      <xdr:nvCxnSpPr>
        <xdr:cNvPr id="425" name="Conector recto de flecha 424">
          <a:extLst>
            <a:ext uri="{FF2B5EF4-FFF2-40B4-BE49-F238E27FC236}">
              <a16:creationId xmlns:a16="http://schemas.microsoft.com/office/drawing/2014/main" id="{00000000-0008-0000-1500-0000A9010000}"/>
            </a:ext>
          </a:extLst>
        </xdr:cNvPr>
        <xdr:cNvCxnSpPr>
          <a:stCxn id="373" idx="2"/>
          <a:endCxn id="384" idx="0"/>
        </xdr:cNvCxnSpPr>
      </xdr:nvCxnSpPr>
      <xdr:spPr bwMode="auto">
        <a:xfrm flipV="1">
          <a:off x="8197443" y="7622521"/>
          <a:ext cx="5629" cy="1800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1491058</xdr:colOff>
      <xdr:row>29</xdr:row>
      <xdr:rowOff>903819</xdr:rowOff>
    </xdr:from>
    <xdr:to>
      <xdr:col>7</xdr:col>
      <xdr:colOff>1494000</xdr:colOff>
      <xdr:row>29</xdr:row>
      <xdr:rowOff>921819</xdr:rowOff>
    </xdr:to>
    <xdr:cxnSp macro="">
      <xdr:nvCxnSpPr>
        <xdr:cNvPr id="426" name="Conector recto de flecha 425">
          <a:extLst>
            <a:ext uri="{FF2B5EF4-FFF2-40B4-BE49-F238E27FC236}">
              <a16:creationId xmlns:a16="http://schemas.microsoft.com/office/drawing/2014/main" id="{00000000-0008-0000-1500-0000AA010000}"/>
            </a:ext>
          </a:extLst>
        </xdr:cNvPr>
        <xdr:cNvCxnSpPr>
          <a:stCxn id="3" idx="2"/>
          <a:endCxn id="14" idx="2"/>
        </xdr:cNvCxnSpPr>
      </xdr:nvCxnSpPr>
      <xdr:spPr bwMode="auto">
        <a:xfrm flipV="1">
          <a:off x="8194501" y="10716366"/>
          <a:ext cx="2942" cy="1800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2653</xdr:colOff>
      <xdr:row>3</xdr:row>
      <xdr:rowOff>849672</xdr:rowOff>
    </xdr:from>
    <xdr:to>
      <xdr:col>7</xdr:col>
      <xdr:colOff>2986568</xdr:colOff>
      <xdr:row>3</xdr:row>
      <xdr:rowOff>867672</xdr:rowOff>
    </xdr:to>
    <xdr:sp macro="" textlink="">
      <xdr:nvSpPr>
        <xdr:cNvPr id="428" name="Rectángulo 427">
          <a:extLst>
            <a:ext uri="{FF2B5EF4-FFF2-40B4-BE49-F238E27FC236}">
              <a16:creationId xmlns:a16="http://schemas.microsoft.com/office/drawing/2014/main" id="{00000000-0008-0000-1500-0000AC010000}"/>
            </a:ext>
          </a:extLst>
        </xdr:cNvPr>
        <xdr:cNvSpPr/>
      </xdr:nvSpPr>
      <xdr:spPr bwMode="auto">
        <a:xfrm>
          <a:off x="6731211" y="1399191"/>
          <a:ext cx="2983915"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xdr:row>
      <xdr:rowOff>60143</xdr:rowOff>
    </xdr:from>
    <xdr:to>
      <xdr:col>7</xdr:col>
      <xdr:colOff>2997525</xdr:colOff>
      <xdr:row>3</xdr:row>
      <xdr:rowOff>17086</xdr:rowOff>
    </xdr:to>
    <xdr:sp macro="" textlink="">
      <xdr:nvSpPr>
        <xdr:cNvPr id="429" name="Rectángulo 428">
          <a:extLst>
            <a:ext uri="{FF2B5EF4-FFF2-40B4-BE49-F238E27FC236}">
              <a16:creationId xmlns:a16="http://schemas.microsoft.com/office/drawing/2014/main" id="{00000000-0008-0000-1500-0000AD010000}"/>
            </a:ext>
          </a:extLst>
        </xdr:cNvPr>
        <xdr:cNvSpPr/>
      </xdr:nvSpPr>
      <xdr:spPr bwMode="auto">
        <a:xfrm>
          <a:off x="6738083" y="548605"/>
          <a:ext cx="2988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xdr:row>
      <xdr:rowOff>849672</xdr:rowOff>
    </xdr:from>
    <xdr:to>
      <xdr:col>5</xdr:col>
      <xdr:colOff>2736000</xdr:colOff>
      <xdr:row>3</xdr:row>
      <xdr:rowOff>867672</xdr:rowOff>
    </xdr:to>
    <xdr:sp macro="" textlink="">
      <xdr:nvSpPr>
        <xdr:cNvPr id="430" name="Rectángulo 429">
          <a:extLst>
            <a:ext uri="{FF2B5EF4-FFF2-40B4-BE49-F238E27FC236}">
              <a16:creationId xmlns:a16="http://schemas.microsoft.com/office/drawing/2014/main" id="{00000000-0008-0000-1500-0000AE010000}"/>
            </a:ext>
          </a:extLst>
        </xdr:cNvPr>
        <xdr:cNvSpPr/>
      </xdr:nvSpPr>
      <xdr:spPr bwMode="auto">
        <a:xfrm>
          <a:off x="3797788" y="1399191"/>
          <a:ext cx="2736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xdr:row>
      <xdr:rowOff>60143</xdr:rowOff>
    </xdr:from>
    <xdr:to>
      <xdr:col>5</xdr:col>
      <xdr:colOff>2709525</xdr:colOff>
      <xdr:row>3</xdr:row>
      <xdr:rowOff>17086</xdr:rowOff>
    </xdr:to>
    <xdr:sp macro="" textlink="">
      <xdr:nvSpPr>
        <xdr:cNvPr id="431" name="Rectángulo 430">
          <a:extLst>
            <a:ext uri="{FF2B5EF4-FFF2-40B4-BE49-F238E27FC236}">
              <a16:creationId xmlns:a16="http://schemas.microsoft.com/office/drawing/2014/main" id="{00000000-0008-0000-1500-0000AF010000}"/>
            </a:ext>
          </a:extLst>
        </xdr:cNvPr>
        <xdr:cNvSpPr/>
      </xdr:nvSpPr>
      <xdr:spPr bwMode="auto">
        <a:xfrm>
          <a:off x="3807313" y="548605"/>
          <a:ext cx="2700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xdr:row>
      <xdr:rowOff>849672</xdr:rowOff>
    </xdr:from>
    <xdr:to>
      <xdr:col>4</xdr:col>
      <xdr:colOff>3962</xdr:colOff>
      <xdr:row>3</xdr:row>
      <xdr:rowOff>867672</xdr:rowOff>
    </xdr:to>
    <xdr:sp macro="" textlink="">
      <xdr:nvSpPr>
        <xdr:cNvPr id="432" name="Rectángulo 431">
          <a:extLst>
            <a:ext uri="{FF2B5EF4-FFF2-40B4-BE49-F238E27FC236}">
              <a16:creationId xmlns:a16="http://schemas.microsoft.com/office/drawing/2014/main" id="{00000000-0008-0000-1500-0000B0010000}"/>
            </a:ext>
          </a:extLst>
        </xdr:cNvPr>
        <xdr:cNvSpPr/>
      </xdr:nvSpPr>
      <xdr:spPr bwMode="auto">
        <a:xfrm>
          <a:off x="1086827" y="1399191"/>
          <a:ext cx="253175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xdr:row>
      <xdr:rowOff>60143</xdr:rowOff>
    </xdr:from>
    <xdr:to>
      <xdr:col>3</xdr:col>
      <xdr:colOff>2493525</xdr:colOff>
      <xdr:row>3</xdr:row>
      <xdr:rowOff>17086</xdr:rowOff>
    </xdr:to>
    <xdr:sp macro="" textlink="">
      <xdr:nvSpPr>
        <xdr:cNvPr id="433" name="Rectángulo 432">
          <a:extLst>
            <a:ext uri="{FF2B5EF4-FFF2-40B4-BE49-F238E27FC236}">
              <a16:creationId xmlns:a16="http://schemas.microsoft.com/office/drawing/2014/main" id="{00000000-0008-0000-1500-0000B1010000}"/>
            </a:ext>
          </a:extLst>
        </xdr:cNvPr>
        <xdr:cNvSpPr/>
      </xdr:nvSpPr>
      <xdr:spPr bwMode="auto">
        <a:xfrm>
          <a:off x="1096352" y="548605"/>
          <a:ext cx="2484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xdr:row>
      <xdr:rowOff>849672</xdr:rowOff>
    </xdr:from>
    <xdr:to>
      <xdr:col>10</xdr:col>
      <xdr:colOff>4857</xdr:colOff>
      <xdr:row>3</xdr:row>
      <xdr:rowOff>867672</xdr:rowOff>
    </xdr:to>
    <xdr:sp macro="" textlink="">
      <xdr:nvSpPr>
        <xdr:cNvPr id="434" name="Rectángulo 433">
          <a:extLst>
            <a:ext uri="{FF2B5EF4-FFF2-40B4-BE49-F238E27FC236}">
              <a16:creationId xmlns:a16="http://schemas.microsoft.com/office/drawing/2014/main" id="{00000000-0008-0000-1500-0000B2010000}"/>
            </a:ext>
          </a:extLst>
        </xdr:cNvPr>
        <xdr:cNvSpPr/>
      </xdr:nvSpPr>
      <xdr:spPr bwMode="auto">
        <a:xfrm>
          <a:off x="9915769" y="1399191"/>
          <a:ext cx="2850146"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xdr:row>
      <xdr:rowOff>60143</xdr:rowOff>
    </xdr:from>
    <xdr:to>
      <xdr:col>10</xdr:col>
      <xdr:colOff>4857</xdr:colOff>
      <xdr:row>3</xdr:row>
      <xdr:rowOff>17086</xdr:rowOff>
    </xdr:to>
    <xdr:sp macro="" textlink="">
      <xdr:nvSpPr>
        <xdr:cNvPr id="435" name="Rectángulo 434">
          <a:extLst>
            <a:ext uri="{FF2B5EF4-FFF2-40B4-BE49-F238E27FC236}">
              <a16:creationId xmlns:a16="http://schemas.microsoft.com/office/drawing/2014/main" id="{00000000-0008-0000-1500-0000B3010000}"/>
            </a:ext>
          </a:extLst>
        </xdr:cNvPr>
        <xdr:cNvSpPr/>
      </xdr:nvSpPr>
      <xdr:spPr bwMode="auto">
        <a:xfrm>
          <a:off x="9925294" y="548605"/>
          <a:ext cx="2840621"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4084</xdr:colOff>
      <xdr:row>3</xdr:row>
      <xdr:rowOff>849672</xdr:rowOff>
    </xdr:from>
    <xdr:to>
      <xdr:col>11</xdr:col>
      <xdr:colOff>2772000</xdr:colOff>
      <xdr:row>3</xdr:row>
      <xdr:rowOff>867672</xdr:rowOff>
    </xdr:to>
    <xdr:sp macro="" textlink="">
      <xdr:nvSpPr>
        <xdr:cNvPr id="436" name="Rectángulo 435">
          <a:extLst>
            <a:ext uri="{FF2B5EF4-FFF2-40B4-BE49-F238E27FC236}">
              <a16:creationId xmlns:a16="http://schemas.microsoft.com/office/drawing/2014/main" id="{00000000-0008-0000-1500-0000B4010000}"/>
            </a:ext>
          </a:extLst>
        </xdr:cNvPr>
        <xdr:cNvSpPr/>
      </xdr:nvSpPr>
      <xdr:spPr bwMode="auto">
        <a:xfrm>
          <a:off x="12948315" y="1399191"/>
          <a:ext cx="2767916"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xdr:row>
      <xdr:rowOff>60143</xdr:rowOff>
    </xdr:from>
    <xdr:to>
      <xdr:col>11</xdr:col>
      <xdr:colOff>2781525</xdr:colOff>
      <xdr:row>3</xdr:row>
      <xdr:rowOff>17086</xdr:rowOff>
    </xdr:to>
    <xdr:sp macro="" textlink="">
      <xdr:nvSpPr>
        <xdr:cNvPr id="437" name="Rectángulo 436">
          <a:extLst>
            <a:ext uri="{FF2B5EF4-FFF2-40B4-BE49-F238E27FC236}">
              <a16:creationId xmlns:a16="http://schemas.microsoft.com/office/drawing/2014/main" id="{00000000-0008-0000-1500-0000B5010000}"/>
            </a:ext>
          </a:extLst>
        </xdr:cNvPr>
        <xdr:cNvSpPr/>
      </xdr:nvSpPr>
      <xdr:spPr bwMode="auto">
        <a:xfrm>
          <a:off x="12953756" y="548605"/>
          <a:ext cx="2772000" cy="180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1368000</xdr:colOff>
      <xdr:row>8</xdr:row>
      <xdr:rowOff>35315</xdr:rowOff>
    </xdr:from>
    <xdr:to>
      <xdr:col>7</xdr:col>
      <xdr:colOff>1503546</xdr:colOff>
      <xdr:row>9</xdr:row>
      <xdr:rowOff>29040</xdr:rowOff>
    </xdr:to>
    <xdr:cxnSp macro="">
      <xdr:nvCxnSpPr>
        <xdr:cNvPr id="441" name="Conector angular 440">
          <a:extLst>
            <a:ext uri="{FF2B5EF4-FFF2-40B4-BE49-F238E27FC236}">
              <a16:creationId xmlns:a16="http://schemas.microsoft.com/office/drawing/2014/main" id="{00000000-0008-0000-1500-0000B9010000}"/>
            </a:ext>
          </a:extLst>
        </xdr:cNvPr>
        <xdr:cNvCxnSpPr>
          <a:stCxn id="399" idx="2"/>
          <a:endCxn id="406" idx="2"/>
        </xdr:cNvCxnSpPr>
      </xdr:nvCxnSpPr>
      <xdr:spPr>
        <a:xfrm rot="5400000" flipH="1" flipV="1">
          <a:off x="6604391" y="1100077"/>
          <a:ext cx="189110" cy="3066316"/>
        </a:xfrm>
        <a:prstGeom prst="bentConnector3">
          <a:avLst>
            <a:gd name="adj1" fmla="val 534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1503547</xdr:colOff>
      <xdr:row>8</xdr:row>
      <xdr:rowOff>35315</xdr:rowOff>
    </xdr:from>
    <xdr:to>
      <xdr:col>9</xdr:col>
      <xdr:colOff>1424882</xdr:colOff>
      <xdr:row>9</xdr:row>
      <xdr:rowOff>8659</xdr:rowOff>
    </xdr:to>
    <xdr:cxnSp macro="">
      <xdr:nvCxnSpPr>
        <xdr:cNvPr id="445" name="Conector angular 444">
          <a:extLst>
            <a:ext uri="{FF2B5EF4-FFF2-40B4-BE49-F238E27FC236}">
              <a16:creationId xmlns:a16="http://schemas.microsoft.com/office/drawing/2014/main" id="{00000000-0008-0000-1500-0000BD010000}"/>
            </a:ext>
          </a:extLst>
        </xdr:cNvPr>
        <xdr:cNvCxnSpPr>
          <a:stCxn id="400" idx="0"/>
          <a:endCxn id="406" idx="2"/>
        </xdr:cNvCxnSpPr>
      </xdr:nvCxnSpPr>
      <xdr:spPr>
        <a:xfrm rot="16200000" flipV="1">
          <a:off x="9702013" y="1068772"/>
          <a:ext cx="168729" cy="310854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1498534</xdr:colOff>
      <xdr:row>6</xdr:row>
      <xdr:rowOff>35312</xdr:rowOff>
    </xdr:from>
    <xdr:to>
      <xdr:col>7</xdr:col>
      <xdr:colOff>1501207</xdr:colOff>
      <xdr:row>6</xdr:row>
      <xdr:rowOff>164523</xdr:rowOff>
    </xdr:to>
    <xdr:cxnSp macro="">
      <xdr:nvCxnSpPr>
        <xdr:cNvPr id="460" name="Conector angular 459">
          <a:extLst>
            <a:ext uri="{FF2B5EF4-FFF2-40B4-BE49-F238E27FC236}">
              <a16:creationId xmlns:a16="http://schemas.microsoft.com/office/drawing/2014/main" id="{00000000-0008-0000-1500-0000CC010000}"/>
            </a:ext>
          </a:extLst>
        </xdr:cNvPr>
        <xdr:cNvCxnSpPr>
          <a:stCxn id="405" idx="0"/>
          <a:endCxn id="404" idx="2"/>
        </xdr:cNvCxnSpPr>
      </xdr:nvCxnSpPr>
      <xdr:spPr>
        <a:xfrm rot="16200000" flipV="1">
          <a:off x="8163823" y="2162331"/>
          <a:ext cx="129211" cy="2673"/>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1494000</xdr:colOff>
      <xdr:row>3</xdr:row>
      <xdr:rowOff>867673</xdr:rowOff>
    </xdr:from>
    <xdr:to>
      <xdr:col>7</xdr:col>
      <xdr:colOff>1494611</xdr:colOff>
      <xdr:row>4</xdr:row>
      <xdr:rowOff>187255</xdr:rowOff>
    </xdr:to>
    <xdr:cxnSp macro="">
      <xdr:nvCxnSpPr>
        <xdr:cNvPr id="461" name="Conector angular 460">
          <a:extLst>
            <a:ext uri="{FF2B5EF4-FFF2-40B4-BE49-F238E27FC236}">
              <a16:creationId xmlns:a16="http://schemas.microsoft.com/office/drawing/2014/main" id="{00000000-0008-0000-1500-0000CD010000}"/>
            </a:ext>
          </a:extLst>
        </xdr:cNvPr>
        <xdr:cNvCxnSpPr>
          <a:stCxn id="403" idx="0"/>
          <a:endCxn id="428" idx="2"/>
        </xdr:cNvCxnSpPr>
      </xdr:nvCxnSpPr>
      <xdr:spPr>
        <a:xfrm rot="5400000" flipH="1" flipV="1">
          <a:off x="8117351" y="1522399"/>
          <a:ext cx="211025" cy="61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31</xdr:row>
      <xdr:rowOff>934925</xdr:rowOff>
    </xdr:from>
    <xdr:to>
      <xdr:col>7</xdr:col>
      <xdr:colOff>2988000</xdr:colOff>
      <xdr:row>32</xdr:row>
      <xdr:rowOff>8505</xdr:rowOff>
    </xdr:to>
    <xdr:sp macro="" textlink="">
      <xdr:nvSpPr>
        <xdr:cNvPr id="2" name="Rectángulo 1">
          <a:extLst>
            <a:ext uri="{FF2B5EF4-FFF2-40B4-BE49-F238E27FC236}">
              <a16:creationId xmlns:a16="http://schemas.microsoft.com/office/drawing/2014/main" id="{00000000-0008-0000-1700-000002000000}"/>
            </a:ext>
          </a:extLst>
        </xdr:cNvPr>
        <xdr:cNvSpPr/>
      </xdr:nvSpPr>
      <xdr:spPr bwMode="auto">
        <a:xfrm>
          <a:off x="6715125" y="11936300"/>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176213</xdr:colOff>
      <xdr:row>31</xdr:row>
      <xdr:rowOff>0</xdr:rowOff>
    </xdr:from>
    <xdr:to>
      <xdr:col>7</xdr:col>
      <xdr:colOff>2985619</xdr:colOff>
      <xdr:row>31</xdr:row>
      <xdr:rowOff>45719</xdr:rowOff>
    </xdr:to>
    <xdr:sp macro="" textlink="">
      <xdr:nvSpPr>
        <xdr:cNvPr id="3" name="Rectángulo 2">
          <a:extLst>
            <a:ext uri="{FF2B5EF4-FFF2-40B4-BE49-F238E27FC236}">
              <a16:creationId xmlns:a16="http://schemas.microsoft.com/office/drawing/2014/main" id="{00000000-0008-0000-1700-000003000000}"/>
            </a:ext>
          </a:extLst>
        </xdr:cNvPr>
        <xdr:cNvSpPr/>
      </xdr:nvSpPr>
      <xdr:spPr bwMode="auto">
        <a:xfrm>
          <a:off x="6710363" y="11001375"/>
          <a:ext cx="2990381"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91</xdr:row>
      <xdr:rowOff>797445</xdr:rowOff>
    </xdr:from>
    <xdr:to>
      <xdr:col>7</xdr:col>
      <xdr:colOff>2988000</xdr:colOff>
      <xdr:row>91</xdr:row>
      <xdr:rowOff>843164</xdr:rowOff>
    </xdr:to>
    <xdr:sp macro="" textlink="">
      <xdr:nvSpPr>
        <xdr:cNvPr id="4" name="Rectángulo 3">
          <a:extLst>
            <a:ext uri="{FF2B5EF4-FFF2-40B4-BE49-F238E27FC236}">
              <a16:creationId xmlns:a16="http://schemas.microsoft.com/office/drawing/2014/main" id="{00000000-0008-0000-1700-000004000000}"/>
            </a:ext>
          </a:extLst>
        </xdr:cNvPr>
        <xdr:cNvSpPr/>
      </xdr:nvSpPr>
      <xdr:spPr bwMode="auto">
        <a:xfrm>
          <a:off x="6715125" y="3567799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91</xdr:row>
      <xdr:rowOff>0</xdr:rowOff>
    </xdr:from>
    <xdr:to>
      <xdr:col>7</xdr:col>
      <xdr:colOff>2997525</xdr:colOff>
      <xdr:row>91</xdr:row>
      <xdr:rowOff>45719</xdr:rowOff>
    </xdr:to>
    <xdr:sp macro="" textlink="">
      <xdr:nvSpPr>
        <xdr:cNvPr id="5" name="Rectángulo 4">
          <a:extLst>
            <a:ext uri="{FF2B5EF4-FFF2-40B4-BE49-F238E27FC236}">
              <a16:creationId xmlns:a16="http://schemas.microsoft.com/office/drawing/2014/main" id="{00000000-0008-0000-1700-000005000000}"/>
            </a:ext>
          </a:extLst>
        </xdr:cNvPr>
        <xdr:cNvSpPr/>
      </xdr:nvSpPr>
      <xdr:spPr bwMode="auto">
        <a:xfrm>
          <a:off x="6724650" y="348805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31</xdr:row>
      <xdr:rowOff>934925</xdr:rowOff>
    </xdr:from>
    <xdr:to>
      <xdr:col>5</xdr:col>
      <xdr:colOff>2700000</xdr:colOff>
      <xdr:row>32</xdr:row>
      <xdr:rowOff>8505</xdr:rowOff>
    </xdr:to>
    <xdr:sp macro="" textlink="">
      <xdr:nvSpPr>
        <xdr:cNvPr id="6" name="Rectángulo 5">
          <a:extLst>
            <a:ext uri="{FF2B5EF4-FFF2-40B4-BE49-F238E27FC236}">
              <a16:creationId xmlns:a16="http://schemas.microsoft.com/office/drawing/2014/main" id="{00000000-0008-0000-1700-000006000000}"/>
            </a:ext>
          </a:extLst>
        </xdr:cNvPr>
        <xdr:cNvSpPr/>
      </xdr:nvSpPr>
      <xdr:spPr bwMode="auto">
        <a:xfrm>
          <a:off x="3790950" y="11936300"/>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31</xdr:row>
      <xdr:rowOff>0</xdr:rowOff>
    </xdr:from>
    <xdr:to>
      <xdr:col>5</xdr:col>
      <xdr:colOff>2709525</xdr:colOff>
      <xdr:row>31</xdr:row>
      <xdr:rowOff>45719</xdr:rowOff>
    </xdr:to>
    <xdr:sp macro="" textlink="">
      <xdr:nvSpPr>
        <xdr:cNvPr id="7" name="Rectángulo 6">
          <a:extLst>
            <a:ext uri="{FF2B5EF4-FFF2-40B4-BE49-F238E27FC236}">
              <a16:creationId xmlns:a16="http://schemas.microsoft.com/office/drawing/2014/main" id="{00000000-0008-0000-1700-000007000000}"/>
            </a:ext>
          </a:extLst>
        </xdr:cNvPr>
        <xdr:cNvSpPr/>
      </xdr:nvSpPr>
      <xdr:spPr bwMode="auto">
        <a:xfrm>
          <a:off x="3800475" y="110013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31</xdr:row>
      <xdr:rowOff>934925</xdr:rowOff>
    </xdr:from>
    <xdr:to>
      <xdr:col>3</xdr:col>
      <xdr:colOff>2484000</xdr:colOff>
      <xdr:row>32</xdr:row>
      <xdr:rowOff>8505</xdr:rowOff>
    </xdr:to>
    <xdr:sp macro="" textlink="">
      <xdr:nvSpPr>
        <xdr:cNvPr id="8" name="Rectángulo 7">
          <a:extLst>
            <a:ext uri="{FF2B5EF4-FFF2-40B4-BE49-F238E27FC236}">
              <a16:creationId xmlns:a16="http://schemas.microsoft.com/office/drawing/2014/main" id="{00000000-0008-0000-1700-000008000000}"/>
            </a:ext>
          </a:extLst>
        </xdr:cNvPr>
        <xdr:cNvSpPr/>
      </xdr:nvSpPr>
      <xdr:spPr bwMode="auto">
        <a:xfrm>
          <a:off x="1085850" y="11936300"/>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31</xdr:row>
      <xdr:rowOff>0</xdr:rowOff>
    </xdr:from>
    <xdr:to>
      <xdr:col>3</xdr:col>
      <xdr:colOff>2493525</xdr:colOff>
      <xdr:row>31</xdr:row>
      <xdr:rowOff>45719</xdr:rowOff>
    </xdr:to>
    <xdr:sp macro="" textlink="">
      <xdr:nvSpPr>
        <xdr:cNvPr id="9" name="Rectángulo 8">
          <a:extLst>
            <a:ext uri="{FF2B5EF4-FFF2-40B4-BE49-F238E27FC236}">
              <a16:creationId xmlns:a16="http://schemas.microsoft.com/office/drawing/2014/main" id="{00000000-0008-0000-1700-000009000000}"/>
            </a:ext>
          </a:extLst>
        </xdr:cNvPr>
        <xdr:cNvSpPr/>
      </xdr:nvSpPr>
      <xdr:spPr bwMode="auto">
        <a:xfrm>
          <a:off x="1095375" y="110013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31</xdr:row>
      <xdr:rowOff>934925</xdr:rowOff>
    </xdr:from>
    <xdr:to>
      <xdr:col>9</xdr:col>
      <xdr:colOff>3060000</xdr:colOff>
      <xdr:row>32</xdr:row>
      <xdr:rowOff>8505</xdr:rowOff>
    </xdr:to>
    <xdr:sp macro="" textlink="">
      <xdr:nvSpPr>
        <xdr:cNvPr id="10" name="Rectángulo 9">
          <a:extLst>
            <a:ext uri="{FF2B5EF4-FFF2-40B4-BE49-F238E27FC236}">
              <a16:creationId xmlns:a16="http://schemas.microsoft.com/office/drawing/2014/main" id="{00000000-0008-0000-1700-00000A000000}"/>
            </a:ext>
          </a:extLst>
        </xdr:cNvPr>
        <xdr:cNvSpPr/>
      </xdr:nvSpPr>
      <xdr:spPr bwMode="auto">
        <a:xfrm>
          <a:off x="9906000" y="11936300"/>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31</xdr:row>
      <xdr:rowOff>0</xdr:rowOff>
    </xdr:from>
    <xdr:to>
      <xdr:col>9</xdr:col>
      <xdr:colOff>3069525</xdr:colOff>
      <xdr:row>31</xdr:row>
      <xdr:rowOff>45719</xdr:rowOff>
    </xdr:to>
    <xdr:sp macro="" textlink="">
      <xdr:nvSpPr>
        <xdr:cNvPr id="11" name="Rectángulo 10">
          <a:extLst>
            <a:ext uri="{FF2B5EF4-FFF2-40B4-BE49-F238E27FC236}">
              <a16:creationId xmlns:a16="http://schemas.microsoft.com/office/drawing/2014/main" id="{00000000-0008-0000-1700-00000B000000}"/>
            </a:ext>
          </a:extLst>
        </xdr:cNvPr>
        <xdr:cNvSpPr/>
      </xdr:nvSpPr>
      <xdr:spPr bwMode="auto">
        <a:xfrm>
          <a:off x="9915525" y="1100137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31</xdr:row>
      <xdr:rowOff>934925</xdr:rowOff>
    </xdr:from>
    <xdr:to>
      <xdr:col>11</xdr:col>
      <xdr:colOff>2772000</xdr:colOff>
      <xdr:row>32</xdr:row>
      <xdr:rowOff>8505</xdr:rowOff>
    </xdr:to>
    <xdr:sp macro="" textlink="">
      <xdr:nvSpPr>
        <xdr:cNvPr id="12" name="Rectángulo 11">
          <a:extLst>
            <a:ext uri="{FF2B5EF4-FFF2-40B4-BE49-F238E27FC236}">
              <a16:creationId xmlns:a16="http://schemas.microsoft.com/office/drawing/2014/main" id="{00000000-0008-0000-1700-00000C000000}"/>
            </a:ext>
          </a:extLst>
        </xdr:cNvPr>
        <xdr:cNvSpPr/>
      </xdr:nvSpPr>
      <xdr:spPr bwMode="auto">
        <a:xfrm>
          <a:off x="12934950" y="11936300"/>
          <a:ext cx="2772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31</xdr:row>
      <xdr:rowOff>0</xdr:rowOff>
    </xdr:from>
    <xdr:to>
      <xdr:col>11</xdr:col>
      <xdr:colOff>2781525</xdr:colOff>
      <xdr:row>31</xdr:row>
      <xdr:rowOff>45719</xdr:rowOff>
    </xdr:to>
    <xdr:sp macro="" textlink="">
      <xdr:nvSpPr>
        <xdr:cNvPr id="13" name="Rectángulo 12">
          <a:extLst>
            <a:ext uri="{FF2B5EF4-FFF2-40B4-BE49-F238E27FC236}">
              <a16:creationId xmlns:a16="http://schemas.microsoft.com/office/drawing/2014/main" id="{00000000-0008-0000-1700-00000D000000}"/>
            </a:ext>
          </a:extLst>
        </xdr:cNvPr>
        <xdr:cNvSpPr/>
      </xdr:nvSpPr>
      <xdr:spPr bwMode="auto">
        <a:xfrm>
          <a:off x="12944475" y="11001375"/>
          <a:ext cx="2772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29</xdr:row>
      <xdr:rowOff>885819</xdr:rowOff>
    </xdr:from>
    <xdr:to>
      <xdr:col>7</xdr:col>
      <xdr:colOff>2988000</xdr:colOff>
      <xdr:row>30</xdr:row>
      <xdr:rowOff>2851</xdr:rowOff>
    </xdr:to>
    <xdr:sp macro="" textlink="">
      <xdr:nvSpPr>
        <xdr:cNvPr id="14" name="Rectángulo 13">
          <a:extLst>
            <a:ext uri="{FF2B5EF4-FFF2-40B4-BE49-F238E27FC236}">
              <a16:creationId xmlns:a16="http://schemas.microsoft.com/office/drawing/2014/main" id="{00000000-0008-0000-1700-00000E000000}"/>
            </a:ext>
          </a:extLst>
        </xdr:cNvPr>
        <xdr:cNvSpPr/>
      </xdr:nvSpPr>
      <xdr:spPr bwMode="auto">
        <a:xfrm>
          <a:off x="6715125" y="10725144"/>
          <a:ext cx="2988000" cy="50482"/>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29</xdr:row>
      <xdr:rowOff>0</xdr:rowOff>
    </xdr:from>
    <xdr:to>
      <xdr:col>7</xdr:col>
      <xdr:colOff>2997525</xdr:colOff>
      <xdr:row>29</xdr:row>
      <xdr:rowOff>45719</xdr:rowOff>
    </xdr:to>
    <xdr:sp macro="" textlink="">
      <xdr:nvSpPr>
        <xdr:cNvPr id="15" name="Rectángulo 14">
          <a:extLst>
            <a:ext uri="{FF2B5EF4-FFF2-40B4-BE49-F238E27FC236}">
              <a16:creationId xmlns:a16="http://schemas.microsoft.com/office/drawing/2014/main" id="{00000000-0008-0000-1700-00000F000000}"/>
            </a:ext>
          </a:extLst>
        </xdr:cNvPr>
        <xdr:cNvSpPr/>
      </xdr:nvSpPr>
      <xdr:spPr bwMode="auto">
        <a:xfrm>
          <a:off x="6724650" y="98393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29</xdr:row>
      <xdr:rowOff>885819</xdr:rowOff>
    </xdr:from>
    <xdr:to>
      <xdr:col>5</xdr:col>
      <xdr:colOff>2700000</xdr:colOff>
      <xdr:row>29</xdr:row>
      <xdr:rowOff>931538</xdr:rowOff>
    </xdr:to>
    <xdr:sp macro="" textlink="">
      <xdr:nvSpPr>
        <xdr:cNvPr id="16" name="Rectángulo 15">
          <a:extLst>
            <a:ext uri="{FF2B5EF4-FFF2-40B4-BE49-F238E27FC236}">
              <a16:creationId xmlns:a16="http://schemas.microsoft.com/office/drawing/2014/main" id="{00000000-0008-0000-1700-000010000000}"/>
            </a:ext>
          </a:extLst>
        </xdr:cNvPr>
        <xdr:cNvSpPr/>
      </xdr:nvSpPr>
      <xdr:spPr bwMode="auto">
        <a:xfrm>
          <a:off x="3790950" y="107251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29</xdr:row>
      <xdr:rowOff>0</xdr:rowOff>
    </xdr:from>
    <xdr:to>
      <xdr:col>5</xdr:col>
      <xdr:colOff>2709525</xdr:colOff>
      <xdr:row>29</xdr:row>
      <xdr:rowOff>45719</xdr:rowOff>
    </xdr:to>
    <xdr:sp macro="" textlink="">
      <xdr:nvSpPr>
        <xdr:cNvPr id="17" name="Rectángulo 16">
          <a:extLst>
            <a:ext uri="{FF2B5EF4-FFF2-40B4-BE49-F238E27FC236}">
              <a16:creationId xmlns:a16="http://schemas.microsoft.com/office/drawing/2014/main" id="{00000000-0008-0000-1700-000011000000}"/>
            </a:ext>
          </a:extLst>
        </xdr:cNvPr>
        <xdr:cNvSpPr/>
      </xdr:nvSpPr>
      <xdr:spPr bwMode="auto">
        <a:xfrm>
          <a:off x="3800475" y="98393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29</xdr:row>
      <xdr:rowOff>885819</xdr:rowOff>
    </xdr:from>
    <xdr:to>
      <xdr:col>3</xdr:col>
      <xdr:colOff>2484000</xdr:colOff>
      <xdr:row>29</xdr:row>
      <xdr:rowOff>931538</xdr:rowOff>
    </xdr:to>
    <xdr:sp macro="" textlink="">
      <xdr:nvSpPr>
        <xdr:cNvPr id="18" name="Rectángulo 17">
          <a:extLst>
            <a:ext uri="{FF2B5EF4-FFF2-40B4-BE49-F238E27FC236}">
              <a16:creationId xmlns:a16="http://schemas.microsoft.com/office/drawing/2014/main" id="{00000000-0008-0000-1700-000012000000}"/>
            </a:ext>
          </a:extLst>
        </xdr:cNvPr>
        <xdr:cNvSpPr/>
      </xdr:nvSpPr>
      <xdr:spPr bwMode="auto">
        <a:xfrm>
          <a:off x="1085850" y="107251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29</xdr:row>
      <xdr:rowOff>0</xdr:rowOff>
    </xdr:from>
    <xdr:to>
      <xdr:col>3</xdr:col>
      <xdr:colOff>2493525</xdr:colOff>
      <xdr:row>29</xdr:row>
      <xdr:rowOff>45719</xdr:rowOff>
    </xdr:to>
    <xdr:sp macro="" textlink="">
      <xdr:nvSpPr>
        <xdr:cNvPr id="19" name="Rectángulo 18">
          <a:extLst>
            <a:ext uri="{FF2B5EF4-FFF2-40B4-BE49-F238E27FC236}">
              <a16:creationId xmlns:a16="http://schemas.microsoft.com/office/drawing/2014/main" id="{00000000-0008-0000-1700-000013000000}"/>
            </a:ext>
          </a:extLst>
        </xdr:cNvPr>
        <xdr:cNvSpPr/>
      </xdr:nvSpPr>
      <xdr:spPr bwMode="auto">
        <a:xfrm>
          <a:off x="1095375" y="98393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29</xdr:row>
      <xdr:rowOff>885819</xdr:rowOff>
    </xdr:from>
    <xdr:to>
      <xdr:col>9</xdr:col>
      <xdr:colOff>3060000</xdr:colOff>
      <xdr:row>29</xdr:row>
      <xdr:rowOff>931538</xdr:rowOff>
    </xdr:to>
    <xdr:sp macro="" textlink="">
      <xdr:nvSpPr>
        <xdr:cNvPr id="20" name="Rectángulo 19">
          <a:extLst>
            <a:ext uri="{FF2B5EF4-FFF2-40B4-BE49-F238E27FC236}">
              <a16:creationId xmlns:a16="http://schemas.microsoft.com/office/drawing/2014/main" id="{00000000-0008-0000-1700-000014000000}"/>
            </a:ext>
          </a:extLst>
        </xdr:cNvPr>
        <xdr:cNvSpPr/>
      </xdr:nvSpPr>
      <xdr:spPr bwMode="auto">
        <a:xfrm>
          <a:off x="9906000" y="107251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29</xdr:row>
      <xdr:rowOff>0</xdr:rowOff>
    </xdr:from>
    <xdr:to>
      <xdr:col>9</xdr:col>
      <xdr:colOff>3069525</xdr:colOff>
      <xdr:row>29</xdr:row>
      <xdr:rowOff>45719</xdr:rowOff>
    </xdr:to>
    <xdr:sp macro="" textlink="">
      <xdr:nvSpPr>
        <xdr:cNvPr id="21" name="Rectángulo 20">
          <a:extLst>
            <a:ext uri="{FF2B5EF4-FFF2-40B4-BE49-F238E27FC236}">
              <a16:creationId xmlns:a16="http://schemas.microsoft.com/office/drawing/2014/main" id="{00000000-0008-0000-1700-000015000000}"/>
            </a:ext>
          </a:extLst>
        </xdr:cNvPr>
        <xdr:cNvSpPr/>
      </xdr:nvSpPr>
      <xdr:spPr bwMode="auto">
        <a:xfrm>
          <a:off x="9915525" y="98393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29</xdr:row>
      <xdr:rowOff>885819</xdr:rowOff>
    </xdr:from>
    <xdr:to>
      <xdr:col>11</xdr:col>
      <xdr:colOff>2772000</xdr:colOff>
      <xdr:row>30</xdr:row>
      <xdr:rowOff>204</xdr:rowOff>
    </xdr:to>
    <xdr:sp macro="" textlink="">
      <xdr:nvSpPr>
        <xdr:cNvPr id="22" name="Rectángulo 21">
          <a:extLst>
            <a:ext uri="{FF2B5EF4-FFF2-40B4-BE49-F238E27FC236}">
              <a16:creationId xmlns:a16="http://schemas.microsoft.com/office/drawing/2014/main" id="{00000000-0008-0000-1700-000016000000}"/>
            </a:ext>
          </a:extLst>
        </xdr:cNvPr>
        <xdr:cNvSpPr/>
      </xdr:nvSpPr>
      <xdr:spPr bwMode="auto">
        <a:xfrm>
          <a:off x="12934950" y="10725144"/>
          <a:ext cx="2772000" cy="47835"/>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29</xdr:row>
      <xdr:rowOff>0</xdr:rowOff>
    </xdr:from>
    <xdr:to>
      <xdr:col>11</xdr:col>
      <xdr:colOff>2781525</xdr:colOff>
      <xdr:row>29</xdr:row>
      <xdr:rowOff>45719</xdr:rowOff>
    </xdr:to>
    <xdr:sp macro="" textlink="">
      <xdr:nvSpPr>
        <xdr:cNvPr id="23" name="Rectángulo 22">
          <a:extLst>
            <a:ext uri="{FF2B5EF4-FFF2-40B4-BE49-F238E27FC236}">
              <a16:creationId xmlns:a16="http://schemas.microsoft.com/office/drawing/2014/main" id="{00000000-0008-0000-1700-000017000000}"/>
            </a:ext>
          </a:extLst>
        </xdr:cNvPr>
        <xdr:cNvSpPr/>
      </xdr:nvSpPr>
      <xdr:spPr bwMode="auto">
        <a:xfrm>
          <a:off x="12944475" y="9839325"/>
          <a:ext cx="2772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13607</xdr:colOff>
      <xdr:row>27</xdr:row>
      <xdr:rowOff>885819</xdr:rowOff>
    </xdr:from>
    <xdr:to>
      <xdr:col>7</xdr:col>
      <xdr:colOff>3001607</xdr:colOff>
      <xdr:row>27</xdr:row>
      <xdr:rowOff>931538</xdr:rowOff>
    </xdr:to>
    <xdr:sp macro="" textlink="">
      <xdr:nvSpPr>
        <xdr:cNvPr id="24" name="Rectángulo 23">
          <a:extLst>
            <a:ext uri="{FF2B5EF4-FFF2-40B4-BE49-F238E27FC236}">
              <a16:creationId xmlns:a16="http://schemas.microsoft.com/office/drawing/2014/main" id="{00000000-0008-0000-1700-000018000000}"/>
            </a:ext>
          </a:extLst>
        </xdr:cNvPr>
        <xdr:cNvSpPr/>
      </xdr:nvSpPr>
      <xdr:spPr bwMode="auto">
        <a:xfrm>
          <a:off x="6728732" y="95821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27</xdr:row>
      <xdr:rowOff>0</xdr:rowOff>
    </xdr:from>
    <xdr:to>
      <xdr:col>7</xdr:col>
      <xdr:colOff>2997525</xdr:colOff>
      <xdr:row>27</xdr:row>
      <xdr:rowOff>45719</xdr:rowOff>
    </xdr:to>
    <xdr:sp macro="" textlink="">
      <xdr:nvSpPr>
        <xdr:cNvPr id="25" name="Rectángulo 24">
          <a:extLst>
            <a:ext uri="{FF2B5EF4-FFF2-40B4-BE49-F238E27FC236}">
              <a16:creationId xmlns:a16="http://schemas.microsoft.com/office/drawing/2014/main" id="{00000000-0008-0000-1700-000019000000}"/>
            </a:ext>
          </a:extLst>
        </xdr:cNvPr>
        <xdr:cNvSpPr/>
      </xdr:nvSpPr>
      <xdr:spPr bwMode="auto">
        <a:xfrm>
          <a:off x="6724650" y="86963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27</xdr:row>
      <xdr:rowOff>885819</xdr:rowOff>
    </xdr:from>
    <xdr:to>
      <xdr:col>5</xdr:col>
      <xdr:colOff>2700000</xdr:colOff>
      <xdr:row>27</xdr:row>
      <xdr:rowOff>931538</xdr:rowOff>
    </xdr:to>
    <xdr:sp macro="" textlink="">
      <xdr:nvSpPr>
        <xdr:cNvPr id="26" name="Rectángulo 25">
          <a:extLst>
            <a:ext uri="{FF2B5EF4-FFF2-40B4-BE49-F238E27FC236}">
              <a16:creationId xmlns:a16="http://schemas.microsoft.com/office/drawing/2014/main" id="{00000000-0008-0000-1700-00001A000000}"/>
            </a:ext>
          </a:extLst>
        </xdr:cNvPr>
        <xdr:cNvSpPr/>
      </xdr:nvSpPr>
      <xdr:spPr bwMode="auto">
        <a:xfrm>
          <a:off x="3790950" y="95821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27</xdr:row>
      <xdr:rowOff>0</xdr:rowOff>
    </xdr:from>
    <xdr:to>
      <xdr:col>5</xdr:col>
      <xdr:colOff>2709525</xdr:colOff>
      <xdr:row>27</xdr:row>
      <xdr:rowOff>45719</xdr:rowOff>
    </xdr:to>
    <xdr:sp macro="" textlink="">
      <xdr:nvSpPr>
        <xdr:cNvPr id="27" name="Rectángulo 26">
          <a:extLst>
            <a:ext uri="{FF2B5EF4-FFF2-40B4-BE49-F238E27FC236}">
              <a16:creationId xmlns:a16="http://schemas.microsoft.com/office/drawing/2014/main" id="{00000000-0008-0000-1700-00001B000000}"/>
            </a:ext>
          </a:extLst>
        </xdr:cNvPr>
        <xdr:cNvSpPr/>
      </xdr:nvSpPr>
      <xdr:spPr bwMode="auto">
        <a:xfrm>
          <a:off x="3800475" y="86963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27</xdr:row>
      <xdr:rowOff>885819</xdr:rowOff>
    </xdr:from>
    <xdr:to>
      <xdr:col>3</xdr:col>
      <xdr:colOff>2484000</xdr:colOff>
      <xdr:row>27</xdr:row>
      <xdr:rowOff>931538</xdr:rowOff>
    </xdr:to>
    <xdr:sp macro="" textlink="">
      <xdr:nvSpPr>
        <xdr:cNvPr id="28" name="Rectángulo 27">
          <a:extLst>
            <a:ext uri="{FF2B5EF4-FFF2-40B4-BE49-F238E27FC236}">
              <a16:creationId xmlns:a16="http://schemas.microsoft.com/office/drawing/2014/main" id="{00000000-0008-0000-1700-00001C000000}"/>
            </a:ext>
          </a:extLst>
        </xdr:cNvPr>
        <xdr:cNvSpPr/>
      </xdr:nvSpPr>
      <xdr:spPr bwMode="auto">
        <a:xfrm>
          <a:off x="1085850" y="95821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27</xdr:row>
      <xdr:rowOff>0</xdr:rowOff>
    </xdr:from>
    <xdr:to>
      <xdr:col>3</xdr:col>
      <xdr:colOff>2493525</xdr:colOff>
      <xdr:row>27</xdr:row>
      <xdr:rowOff>45719</xdr:rowOff>
    </xdr:to>
    <xdr:sp macro="" textlink="">
      <xdr:nvSpPr>
        <xdr:cNvPr id="29" name="Rectángulo 28">
          <a:extLst>
            <a:ext uri="{FF2B5EF4-FFF2-40B4-BE49-F238E27FC236}">
              <a16:creationId xmlns:a16="http://schemas.microsoft.com/office/drawing/2014/main" id="{00000000-0008-0000-1700-00001D000000}"/>
            </a:ext>
          </a:extLst>
        </xdr:cNvPr>
        <xdr:cNvSpPr/>
      </xdr:nvSpPr>
      <xdr:spPr bwMode="auto">
        <a:xfrm>
          <a:off x="1095375" y="86963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27</xdr:row>
      <xdr:rowOff>885819</xdr:rowOff>
    </xdr:from>
    <xdr:to>
      <xdr:col>9</xdr:col>
      <xdr:colOff>3060000</xdr:colOff>
      <xdr:row>27</xdr:row>
      <xdr:rowOff>931538</xdr:rowOff>
    </xdr:to>
    <xdr:sp macro="" textlink="">
      <xdr:nvSpPr>
        <xdr:cNvPr id="30" name="Rectángulo 29">
          <a:extLst>
            <a:ext uri="{FF2B5EF4-FFF2-40B4-BE49-F238E27FC236}">
              <a16:creationId xmlns:a16="http://schemas.microsoft.com/office/drawing/2014/main" id="{00000000-0008-0000-1700-00001E000000}"/>
            </a:ext>
          </a:extLst>
        </xdr:cNvPr>
        <xdr:cNvSpPr/>
      </xdr:nvSpPr>
      <xdr:spPr bwMode="auto">
        <a:xfrm>
          <a:off x="9906000" y="95821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27</xdr:row>
      <xdr:rowOff>0</xdr:rowOff>
    </xdr:from>
    <xdr:to>
      <xdr:col>9</xdr:col>
      <xdr:colOff>3069525</xdr:colOff>
      <xdr:row>27</xdr:row>
      <xdr:rowOff>45719</xdr:rowOff>
    </xdr:to>
    <xdr:sp macro="" textlink="">
      <xdr:nvSpPr>
        <xdr:cNvPr id="31" name="Rectángulo 30">
          <a:extLst>
            <a:ext uri="{FF2B5EF4-FFF2-40B4-BE49-F238E27FC236}">
              <a16:creationId xmlns:a16="http://schemas.microsoft.com/office/drawing/2014/main" id="{00000000-0008-0000-1700-00001F000000}"/>
            </a:ext>
          </a:extLst>
        </xdr:cNvPr>
        <xdr:cNvSpPr/>
      </xdr:nvSpPr>
      <xdr:spPr bwMode="auto">
        <a:xfrm>
          <a:off x="9915525" y="86963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27</xdr:row>
      <xdr:rowOff>885819</xdr:rowOff>
    </xdr:from>
    <xdr:to>
      <xdr:col>11</xdr:col>
      <xdr:colOff>2772000</xdr:colOff>
      <xdr:row>28</xdr:row>
      <xdr:rowOff>204</xdr:rowOff>
    </xdr:to>
    <xdr:sp macro="" textlink="">
      <xdr:nvSpPr>
        <xdr:cNvPr id="32" name="Rectángulo 31">
          <a:extLst>
            <a:ext uri="{FF2B5EF4-FFF2-40B4-BE49-F238E27FC236}">
              <a16:creationId xmlns:a16="http://schemas.microsoft.com/office/drawing/2014/main" id="{00000000-0008-0000-1700-000020000000}"/>
            </a:ext>
          </a:extLst>
        </xdr:cNvPr>
        <xdr:cNvSpPr/>
      </xdr:nvSpPr>
      <xdr:spPr bwMode="auto">
        <a:xfrm>
          <a:off x="12934950" y="9582144"/>
          <a:ext cx="2772000" cy="47835"/>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27</xdr:row>
      <xdr:rowOff>0</xdr:rowOff>
    </xdr:from>
    <xdr:to>
      <xdr:col>11</xdr:col>
      <xdr:colOff>2781525</xdr:colOff>
      <xdr:row>27</xdr:row>
      <xdr:rowOff>45719</xdr:rowOff>
    </xdr:to>
    <xdr:sp macro="" textlink="">
      <xdr:nvSpPr>
        <xdr:cNvPr id="33" name="Rectángulo 32">
          <a:extLst>
            <a:ext uri="{FF2B5EF4-FFF2-40B4-BE49-F238E27FC236}">
              <a16:creationId xmlns:a16="http://schemas.microsoft.com/office/drawing/2014/main" id="{00000000-0008-0000-1700-000021000000}"/>
            </a:ext>
          </a:extLst>
        </xdr:cNvPr>
        <xdr:cNvSpPr/>
      </xdr:nvSpPr>
      <xdr:spPr bwMode="auto">
        <a:xfrm>
          <a:off x="12944475" y="8696325"/>
          <a:ext cx="2772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44</xdr:row>
      <xdr:rowOff>934924</xdr:rowOff>
    </xdr:from>
    <xdr:to>
      <xdr:col>7</xdr:col>
      <xdr:colOff>2988000</xdr:colOff>
      <xdr:row>45</xdr:row>
      <xdr:rowOff>8504</xdr:rowOff>
    </xdr:to>
    <xdr:sp macro="" textlink="">
      <xdr:nvSpPr>
        <xdr:cNvPr id="34" name="Rectángulo 33">
          <a:extLst>
            <a:ext uri="{FF2B5EF4-FFF2-40B4-BE49-F238E27FC236}">
              <a16:creationId xmlns:a16="http://schemas.microsoft.com/office/drawing/2014/main" id="{00000000-0008-0000-1700-000022000000}"/>
            </a:ext>
          </a:extLst>
        </xdr:cNvPr>
        <xdr:cNvSpPr/>
      </xdr:nvSpPr>
      <xdr:spPr bwMode="auto">
        <a:xfrm>
          <a:off x="6715125" y="165844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44</xdr:row>
      <xdr:rowOff>-1</xdr:rowOff>
    </xdr:from>
    <xdr:to>
      <xdr:col>7</xdr:col>
      <xdr:colOff>2997525</xdr:colOff>
      <xdr:row>44</xdr:row>
      <xdr:rowOff>45718</xdr:rowOff>
    </xdr:to>
    <xdr:sp macro="" textlink="">
      <xdr:nvSpPr>
        <xdr:cNvPr id="35" name="Rectángulo 34">
          <a:extLst>
            <a:ext uri="{FF2B5EF4-FFF2-40B4-BE49-F238E27FC236}">
              <a16:creationId xmlns:a16="http://schemas.microsoft.com/office/drawing/2014/main" id="{00000000-0008-0000-1700-000023000000}"/>
            </a:ext>
          </a:extLst>
        </xdr:cNvPr>
        <xdr:cNvSpPr/>
      </xdr:nvSpPr>
      <xdr:spPr bwMode="auto">
        <a:xfrm>
          <a:off x="6724650" y="1564957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44</xdr:row>
      <xdr:rowOff>934924</xdr:rowOff>
    </xdr:from>
    <xdr:to>
      <xdr:col>5</xdr:col>
      <xdr:colOff>2700000</xdr:colOff>
      <xdr:row>45</xdr:row>
      <xdr:rowOff>8504</xdr:rowOff>
    </xdr:to>
    <xdr:sp macro="" textlink="">
      <xdr:nvSpPr>
        <xdr:cNvPr id="36" name="Rectángulo 35">
          <a:extLst>
            <a:ext uri="{FF2B5EF4-FFF2-40B4-BE49-F238E27FC236}">
              <a16:creationId xmlns:a16="http://schemas.microsoft.com/office/drawing/2014/main" id="{00000000-0008-0000-1700-000024000000}"/>
            </a:ext>
          </a:extLst>
        </xdr:cNvPr>
        <xdr:cNvSpPr/>
      </xdr:nvSpPr>
      <xdr:spPr bwMode="auto">
        <a:xfrm>
          <a:off x="3790950" y="165844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44</xdr:row>
      <xdr:rowOff>-1</xdr:rowOff>
    </xdr:from>
    <xdr:to>
      <xdr:col>5</xdr:col>
      <xdr:colOff>2709525</xdr:colOff>
      <xdr:row>44</xdr:row>
      <xdr:rowOff>45718</xdr:rowOff>
    </xdr:to>
    <xdr:sp macro="" textlink="">
      <xdr:nvSpPr>
        <xdr:cNvPr id="37" name="Rectángulo 36">
          <a:extLst>
            <a:ext uri="{FF2B5EF4-FFF2-40B4-BE49-F238E27FC236}">
              <a16:creationId xmlns:a16="http://schemas.microsoft.com/office/drawing/2014/main" id="{00000000-0008-0000-1700-000025000000}"/>
            </a:ext>
          </a:extLst>
        </xdr:cNvPr>
        <xdr:cNvSpPr/>
      </xdr:nvSpPr>
      <xdr:spPr bwMode="auto">
        <a:xfrm>
          <a:off x="3800475" y="1564957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44</xdr:row>
      <xdr:rowOff>934924</xdr:rowOff>
    </xdr:from>
    <xdr:to>
      <xdr:col>3</xdr:col>
      <xdr:colOff>2484000</xdr:colOff>
      <xdr:row>45</xdr:row>
      <xdr:rowOff>8504</xdr:rowOff>
    </xdr:to>
    <xdr:sp macro="" textlink="">
      <xdr:nvSpPr>
        <xdr:cNvPr id="38" name="Rectángulo 37">
          <a:extLst>
            <a:ext uri="{FF2B5EF4-FFF2-40B4-BE49-F238E27FC236}">
              <a16:creationId xmlns:a16="http://schemas.microsoft.com/office/drawing/2014/main" id="{00000000-0008-0000-1700-000026000000}"/>
            </a:ext>
          </a:extLst>
        </xdr:cNvPr>
        <xdr:cNvSpPr/>
      </xdr:nvSpPr>
      <xdr:spPr bwMode="auto">
        <a:xfrm>
          <a:off x="1085850" y="165844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44</xdr:row>
      <xdr:rowOff>-1</xdr:rowOff>
    </xdr:from>
    <xdr:to>
      <xdr:col>3</xdr:col>
      <xdr:colOff>2493525</xdr:colOff>
      <xdr:row>44</xdr:row>
      <xdr:rowOff>45718</xdr:rowOff>
    </xdr:to>
    <xdr:sp macro="" textlink="">
      <xdr:nvSpPr>
        <xdr:cNvPr id="39" name="Rectángulo 38">
          <a:extLst>
            <a:ext uri="{FF2B5EF4-FFF2-40B4-BE49-F238E27FC236}">
              <a16:creationId xmlns:a16="http://schemas.microsoft.com/office/drawing/2014/main" id="{00000000-0008-0000-1700-000027000000}"/>
            </a:ext>
          </a:extLst>
        </xdr:cNvPr>
        <xdr:cNvSpPr/>
      </xdr:nvSpPr>
      <xdr:spPr bwMode="auto">
        <a:xfrm>
          <a:off x="1095375" y="1564957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44</xdr:row>
      <xdr:rowOff>934924</xdr:rowOff>
    </xdr:from>
    <xdr:to>
      <xdr:col>9</xdr:col>
      <xdr:colOff>3060000</xdr:colOff>
      <xdr:row>45</xdr:row>
      <xdr:rowOff>8504</xdr:rowOff>
    </xdr:to>
    <xdr:sp macro="" textlink="">
      <xdr:nvSpPr>
        <xdr:cNvPr id="40" name="Rectángulo 39">
          <a:extLst>
            <a:ext uri="{FF2B5EF4-FFF2-40B4-BE49-F238E27FC236}">
              <a16:creationId xmlns:a16="http://schemas.microsoft.com/office/drawing/2014/main" id="{00000000-0008-0000-1700-000028000000}"/>
            </a:ext>
          </a:extLst>
        </xdr:cNvPr>
        <xdr:cNvSpPr/>
      </xdr:nvSpPr>
      <xdr:spPr bwMode="auto">
        <a:xfrm>
          <a:off x="9906000" y="1658449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44</xdr:row>
      <xdr:rowOff>-1</xdr:rowOff>
    </xdr:from>
    <xdr:to>
      <xdr:col>9</xdr:col>
      <xdr:colOff>3069525</xdr:colOff>
      <xdr:row>44</xdr:row>
      <xdr:rowOff>45718</xdr:rowOff>
    </xdr:to>
    <xdr:sp macro="" textlink="">
      <xdr:nvSpPr>
        <xdr:cNvPr id="41" name="Rectángulo 40">
          <a:extLst>
            <a:ext uri="{FF2B5EF4-FFF2-40B4-BE49-F238E27FC236}">
              <a16:creationId xmlns:a16="http://schemas.microsoft.com/office/drawing/2014/main" id="{00000000-0008-0000-1700-000029000000}"/>
            </a:ext>
          </a:extLst>
        </xdr:cNvPr>
        <xdr:cNvSpPr/>
      </xdr:nvSpPr>
      <xdr:spPr bwMode="auto">
        <a:xfrm>
          <a:off x="9915525" y="15649574"/>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44</xdr:row>
      <xdr:rowOff>934924</xdr:rowOff>
    </xdr:from>
    <xdr:to>
      <xdr:col>11</xdr:col>
      <xdr:colOff>2520000</xdr:colOff>
      <xdr:row>45</xdr:row>
      <xdr:rowOff>8504</xdr:rowOff>
    </xdr:to>
    <xdr:sp macro="" textlink="">
      <xdr:nvSpPr>
        <xdr:cNvPr id="42" name="Rectángulo 41">
          <a:extLst>
            <a:ext uri="{FF2B5EF4-FFF2-40B4-BE49-F238E27FC236}">
              <a16:creationId xmlns:a16="http://schemas.microsoft.com/office/drawing/2014/main" id="{00000000-0008-0000-1700-00002A000000}"/>
            </a:ext>
          </a:extLst>
        </xdr:cNvPr>
        <xdr:cNvSpPr/>
      </xdr:nvSpPr>
      <xdr:spPr bwMode="auto">
        <a:xfrm>
          <a:off x="12934950" y="165844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44</xdr:row>
      <xdr:rowOff>-1</xdr:rowOff>
    </xdr:from>
    <xdr:to>
      <xdr:col>11</xdr:col>
      <xdr:colOff>2529525</xdr:colOff>
      <xdr:row>44</xdr:row>
      <xdr:rowOff>45718</xdr:rowOff>
    </xdr:to>
    <xdr:sp macro="" textlink="">
      <xdr:nvSpPr>
        <xdr:cNvPr id="43" name="Rectángulo 42">
          <a:extLst>
            <a:ext uri="{FF2B5EF4-FFF2-40B4-BE49-F238E27FC236}">
              <a16:creationId xmlns:a16="http://schemas.microsoft.com/office/drawing/2014/main" id="{00000000-0008-0000-1700-00002B000000}"/>
            </a:ext>
          </a:extLst>
        </xdr:cNvPr>
        <xdr:cNvSpPr/>
      </xdr:nvSpPr>
      <xdr:spPr bwMode="auto">
        <a:xfrm>
          <a:off x="12944475" y="1564957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42</xdr:row>
      <xdr:rowOff>885819</xdr:rowOff>
    </xdr:from>
    <xdr:to>
      <xdr:col>7</xdr:col>
      <xdr:colOff>2988000</xdr:colOff>
      <xdr:row>42</xdr:row>
      <xdr:rowOff>931538</xdr:rowOff>
    </xdr:to>
    <xdr:sp macro="" textlink="">
      <xdr:nvSpPr>
        <xdr:cNvPr id="44" name="Rectángulo 43">
          <a:extLst>
            <a:ext uri="{FF2B5EF4-FFF2-40B4-BE49-F238E27FC236}">
              <a16:creationId xmlns:a16="http://schemas.microsoft.com/office/drawing/2014/main" id="{00000000-0008-0000-1700-00002C000000}"/>
            </a:ext>
          </a:extLst>
        </xdr:cNvPr>
        <xdr:cNvSpPr/>
      </xdr:nvSpPr>
      <xdr:spPr bwMode="auto">
        <a:xfrm>
          <a:off x="6715125" y="153733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42</xdr:row>
      <xdr:rowOff>0</xdr:rowOff>
    </xdr:from>
    <xdr:to>
      <xdr:col>7</xdr:col>
      <xdr:colOff>2997525</xdr:colOff>
      <xdr:row>42</xdr:row>
      <xdr:rowOff>45719</xdr:rowOff>
    </xdr:to>
    <xdr:sp macro="" textlink="">
      <xdr:nvSpPr>
        <xdr:cNvPr id="45" name="Rectángulo 44">
          <a:extLst>
            <a:ext uri="{FF2B5EF4-FFF2-40B4-BE49-F238E27FC236}">
              <a16:creationId xmlns:a16="http://schemas.microsoft.com/office/drawing/2014/main" id="{00000000-0008-0000-1700-00002D000000}"/>
            </a:ext>
          </a:extLst>
        </xdr:cNvPr>
        <xdr:cNvSpPr/>
      </xdr:nvSpPr>
      <xdr:spPr bwMode="auto">
        <a:xfrm>
          <a:off x="6724650" y="144875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42</xdr:row>
      <xdr:rowOff>885819</xdr:rowOff>
    </xdr:from>
    <xdr:to>
      <xdr:col>5</xdr:col>
      <xdr:colOff>2700000</xdr:colOff>
      <xdr:row>42</xdr:row>
      <xdr:rowOff>931538</xdr:rowOff>
    </xdr:to>
    <xdr:sp macro="" textlink="">
      <xdr:nvSpPr>
        <xdr:cNvPr id="46" name="Rectángulo 45">
          <a:extLst>
            <a:ext uri="{FF2B5EF4-FFF2-40B4-BE49-F238E27FC236}">
              <a16:creationId xmlns:a16="http://schemas.microsoft.com/office/drawing/2014/main" id="{00000000-0008-0000-1700-00002E000000}"/>
            </a:ext>
          </a:extLst>
        </xdr:cNvPr>
        <xdr:cNvSpPr/>
      </xdr:nvSpPr>
      <xdr:spPr bwMode="auto">
        <a:xfrm>
          <a:off x="3790950" y="153733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42</xdr:row>
      <xdr:rowOff>0</xdr:rowOff>
    </xdr:from>
    <xdr:to>
      <xdr:col>5</xdr:col>
      <xdr:colOff>2709525</xdr:colOff>
      <xdr:row>42</xdr:row>
      <xdr:rowOff>45719</xdr:rowOff>
    </xdr:to>
    <xdr:sp macro="" textlink="">
      <xdr:nvSpPr>
        <xdr:cNvPr id="47" name="Rectángulo 46">
          <a:extLst>
            <a:ext uri="{FF2B5EF4-FFF2-40B4-BE49-F238E27FC236}">
              <a16:creationId xmlns:a16="http://schemas.microsoft.com/office/drawing/2014/main" id="{00000000-0008-0000-1700-00002F000000}"/>
            </a:ext>
          </a:extLst>
        </xdr:cNvPr>
        <xdr:cNvSpPr/>
      </xdr:nvSpPr>
      <xdr:spPr bwMode="auto">
        <a:xfrm>
          <a:off x="3800475" y="144875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42</xdr:row>
      <xdr:rowOff>885819</xdr:rowOff>
    </xdr:from>
    <xdr:to>
      <xdr:col>3</xdr:col>
      <xdr:colOff>2484000</xdr:colOff>
      <xdr:row>42</xdr:row>
      <xdr:rowOff>931538</xdr:rowOff>
    </xdr:to>
    <xdr:sp macro="" textlink="">
      <xdr:nvSpPr>
        <xdr:cNvPr id="48" name="Rectángulo 47">
          <a:extLst>
            <a:ext uri="{FF2B5EF4-FFF2-40B4-BE49-F238E27FC236}">
              <a16:creationId xmlns:a16="http://schemas.microsoft.com/office/drawing/2014/main" id="{00000000-0008-0000-1700-000030000000}"/>
            </a:ext>
          </a:extLst>
        </xdr:cNvPr>
        <xdr:cNvSpPr/>
      </xdr:nvSpPr>
      <xdr:spPr bwMode="auto">
        <a:xfrm>
          <a:off x="1085850" y="153733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42</xdr:row>
      <xdr:rowOff>0</xdr:rowOff>
    </xdr:from>
    <xdr:to>
      <xdr:col>3</xdr:col>
      <xdr:colOff>2493525</xdr:colOff>
      <xdr:row>42</xdr:row>
      <xdr:rowOff>45719</xdr:rowOff>
    </xdr:to>
    <xdr:sp macro="" textlink="">
      <xdr:nvSpPr>
        <xdr:cNvPr id="49" name="Rectángulo 48">
          <a:extLst>
            <a:ext uri="{FF2B5EF4-FFF2-40B4-BE49-F238E27FC236}">
              <a16:creationId xmlns:a16="http://schemas.microsoft.com/office/drawing/2014/main" id="{00000000-0008-0000-1700-000031000000}"/>
            </a:ext>
          </a:extLst>
        </xdr:cNvPr>
        <xdr:cNvSpPr/>
      </xdr:nvSpPr>
      <xdr:spPr bwMode="auto">
        <a:xfrm>
          <a:off x="1095375" y="144875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42</xdr:row>
      <xdr:rowOff>885819</xdr:rowOff>
    </xdr:from>
    <xdr:to>
      <xdr:col>9</xdr:col>
      <xdr:colOff>3060000</xdr:colOff>
      <xdr:row>42</xdr:row>
      <xdr:rowOff>931538</xdr:rowOff>
    </xdr:to>
    <xdr:sp macro="" textlink="">
      <xdr:nvSpPr>
        <xdr:cNvPr id="50" name="Rectángulo 49">
          <a:extLst>
            <a:ext uri="{FF2B5EF4-FFF2-40B4-BE49-F238E27FC236}">
              <a16:creationId xmlns:a16="http://schemas.microsoft.com/office/drawing/2014/main" id="{00000000-0008-0000-1700-000032000000}"/>
            </a:ext>
          </a:extLst>
        </xdr:cNvPr>
        <xdr:cNvSpPr/>
      </xdr:nvSpPr>
      <xdr:spPr bwMode="auto">
        <a:xfrm>
          <a:off x="9906000" y="153733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42</xdr:row>
      <xdr:rowOff>0</xdr:rowOff>
    </xdr:from>
    <xdr:to>
      <xdr:col>9</xdr:col>
      <xdr:colOff>3069525</xdr:colOff>
      <xdr:row>42</xdr:row>
      <xdr:rowOff>45719</xdr:rowOff>
    </xdr:to>
    <xdr:sp macro="" textlink="">
      <xdr:nvSpPr>
        <xdr:cNvPr id="51" name="Rectángulo 50">
          <a:extLst>
            <a:ext uri="{FF2B5EF4-FFF2-40B4-BE49-F238E27FC236}">
              <a16:creationId xmlns:a16="http://schemas.microsoft.com/office/drawing/2014/main" id="{00000000-0008-0000-1700-000033000000}"/>
            </a:ext>
          </a:extLst>
        </xdr:cNvPr>
        <xdr:cNvSpPr/>
      </xdr:nvSpPr>
      <xdr:spPr bwMode="auto">
        <a:xfrm>
          <a:off x="9915525" y="144875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42</xdr:row>
      <xdr:rowOff>885819</xdr:rowOff>
    </xdr:from>
    <xdr:to>
      <xdr:col>11</xdr:col>
      <xdr:colOff>2520000</xdr:colOff>
      <xdr:row>42</xdr:row>
      <xdr:rowOff>931538</xdr:rowOff>
    </xdr:to>
    <xdr:sp macro="" textlink="">
      <xdr:nvSpPr>
        <xdr:cNvPr id="52" name="Rectángulo 51">
          <a:extLst>
            <a:ext uri="{FF2B5EF4-FFF2-40B4-BE49-F238E27FC236}">
              <a16:creationId xmlns:a16="http://schemas.microsoft.com/office/drawing/2014/main" id="{00000000-0008-0000-1700-000034000000}"/>
            </a:ext>
          </a:extLst>
        </xdr:cNvPr>
        <xdr:cNvSpPr/>
      </xdr:nvSpPr>
      <xdr:spPr bwMode="auto">
        <a:xfrm>
          <a:off x="12934950" y="153733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42</xdr:row>
      <xdr:rowOff>0</xdr:rowOff>
    </xdr:from>
    <xdr:to>
      <xdr:col>11</xdr:col>
      <xdr:colOff>2529525</xdr:colOff>
      <xdr:row>42</xdr:row>
      <xdr:rowOff>45719</xdr:rowOff>
    </xdr:to>
    <xdr:sp macro="" textlink="">
      <xdr:nvSpPr>
        <xdr:cNvPr id="53" name="Rectángulo 52">
          <a:extLst>
            <a:ext uri="{FF2B5EF4-FFF2-40B4-BE49-F238E27FC236}">
              <a16:creationId xmlns:a16="http://schemas.microsoft.com/office/drawing/2014/main" id="{00000000-0008-0000-1700-000035000000}"/>
            </a:ext>
          </a:extLst>
        </xdr:cNvPr>
        <xdr:cNvSpPr/>
      </xdr:nvSpPr>
      <xdr:spPr bwMode="auto">
        <a:xfrm>
          <a:off x="12944475" y="144875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40</xdr:row>
      <xdr:rowOff>885819</xdr:rowOff>
    </xdr:from>
    <xdr:to>
      <xdr:col>7</xdr:col>
      <xdr:colOff>2988000</xdr:colOff>
      <xdr:row>40</xdr:row>
      <xdr:rowOff>931538</xdr:rowOff>
    </xdr:to>
    <xdr:sp macro="" textlink="">
      <xdr:nvSpPr>
        <xdr:cNvPr id="54" name="Rectángulo 53">
          <a:extLst>
            <a:ext uri="{FF2B5EF4-FFF2-40B4-BE49-F238E27FC236}">
              <a16:creationId xmlns:a16="http://schemas.microsoft.com/office/drawing/2014/main" id="{00000000-0008-0000-1700-000036000000}"/>
            </a:ext>
          </a:extLst>
        </xdr:cNvPr>
        <xdr:cNvSpPr/>
      </xdr:nvSpPr>
      <xdr:spPr bwMode="auto">
        <a:xfrm>
          <a:off x="6715125" y="142303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40</xdr:row>
      <xdr:rowOff>0</xdr:rowOff>
    </xdr:from>
    <xdr:to>
      <xdr:col>7</xdr:col>
      <xdr:colOff>2997525</xdr:colOff>
      <xdr:row>40</xdr:row>
      <xdr:rowOff>45719</xdr:rowOff>
    </xdr:to>
    <xdr:sp macro="" textlink="">
      <xdr:nvSpPr>
        <xdr:cNvPr id="55" name="Rectángulo 54">
          <a:extLst>
            <a:ext uri="{FF2B5EF4-FFF2-40B4-BE49-F238E27FC236}">
              <a16:creationId xmlns:a16="http://schemas.microsoft.com/office/drawing/2014/main" id="{00000000-0008-0000-1700-000037000000}"/>
            </a:ext>
          </a:extLst>
        </xdr:cNvPr>
        <xdr:cNvSpPr/>
      </xdr:nvSpPr>
      <xdr:spPr bwMode="auto">
        <a:xfrm>
          <a:off x="6724650" y="133445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40</xdr:row>
      <xdr:rowOff>885819</xdr:rowOff>
    </xdr:from>
    <xdr:to>
      <xdr:col>5</xdr:col>
      <xdr:colOff>2700000</xdr:colOff>
      <xdr:row>40</xdr:row>
      <xdr:rowOff>931538</xdr:rowOff>
    </xdr:to>
    <xdr:sp macro="" textlink="">
      <xdr:nvSpPr>
        <xdr:cNvPr id="56" name="Rectángulo 55">
          <a:extLst>
            <a:ext uri="{FF2B5EF4-FFF2-40B4-BE49-F238E27FC236}">
              <a16:creationId xmlns:a16="http://schemas.microsoft.com/office/drawing/2014/main" id="{00000000-0008-0000-1700-000038000000}"/>
            </a:ext>
          </a:extLst>
        </xdr:cNvPr>
        <xdr:cNvSpPr/>
      </xdr:nvSpPr>
      <xdr:spPr bwMode="auto">
        <a:xfrm>
          <a:off x="3790950" y="142303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40</xdr:row>
      <xdr:rowOff>0</xdr:rowOff>
    </xdr:from>
    <xdr:to>
      <xdr:col>5</xdr:col>
      <xdr:colOff>2709525</xdr:colOff>
      <xdr:row>40</xdr:row>
      <xdr:rowOff>45719</xdr:rowOff>
    </xdr:to>
    <xdr:sp macro="" textlink="">
      <xdr:nvSpPr>
        <xdr:cNvPr id="57" name="Rectángulo 56">
          <a:extLst>
            <a:ext uri="{FF2B5EF4-FFF2-40B4-BE49-F238E27FC236}">
              <a16:creationId xmlns:a16="http://schemas.microsoft.com/office/drawing/2014/main" id="{00000000-0008-0000-1700-000039000000}"/>
            </a:ext>
          </a:extLst>
        </xdr:cNvPr>
        <xdr:cNvSpPr/>
      </xdr:nvSpPr>
      <xdr:spPr bwMode="auto">
        <a:xfrm>
          <a:off x="3800475" y="133445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40</xdr:row>
      <xdr:rowOff>885819</xdr:rowOff>
    </xdr:from>
    <xdr:to>
      <xdr:col>3</xdr:col>
      <xdr:colOff>2484000</xdr:colOff>
      <xdr:row>40</xdr:row>
      <xdr:rowOff>931538</xdr:rowOff>
    </xdr:to>
    <xdr:sp macro="" textlink="">
      <xdr:nvSpPr>
        <xdr:cNvPr id="58" name="Rectángulo 57">
          <a:extLst>
            <a:ext uri="{FF2B5EF4-FFF2-40B4-BE49-F238E27FC236}">
              <a16:creationId xmlns:a16="http://schemas.microsoft.com/office/drawing/2014/main" id="{00000000-0008-0000-1700-00003A000000}"/>
            </a:ext>
          </a:extLst>
        </xdr:cNvPr>
        <xdr:cNvSpPr/>
      </xdr:nvSpPr>
      <xdr:spPr bwMode="auto">
        <a:xfrm>
          <a:off x="1085850" y="142303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40</xdr:row>
      <xdr:rowOff>0</xdr:rowOff>
    </xdr:from>
    <xdr:to>
      <xdr:col>3</xdr:col>
      <xdr:colOff>2493525</xdr:colOff>
      <xdr:row>40</xdr:row>
      <xdr:rowOff>45719</xdr:rowOff>
    </xdr:to>
    <xdr:sp macro="" textlink="">
      <xdr:nvSpPr>
        <xdr:cNvPr id="59" name="Rectángulo 58">
          <a:extLst>
            <a:ext uri="{FF2B5EF4-FFF2-40B4-BE49-F238E27FC236}">
              <a16:creationId xmlns:a16="http://schemas.microsoft.com/office/drawing/2014/main" id="{00000000-0008-0000-1700-00003B000000}"/>
            </a:ext>
          </a:extLst>
        </xdr:cNvPr>
        <xdr:cNvSpPr/>
      </xdr:nvSpPr>
      <xdr:spPr bwMode="auto">
        <a:xfrm>
          <a:off x="1095375" y="133445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40</xdr:row>
      <xdr:rowOff>885819</xdr:rowOff>
    </xdr:from>
    <xdr:to>
      <xdr:col>9</xdr:col>
      <xdr:colOff>3060000</xdr:colOff>
      <xdr:row>40</xdr:row>
      <xdr:rowOff>931538</xdr:rowOff>
    </xdr:to>
    <xdr:sp macro="" textlink="">
      <xdr:nvSpPr>
        <xdr:cNvPr id="60" name="Rectángulo 59">
          <a:extLst>
            <a:ext uri="{FF2B5EF4-FFF2-40B4-BE49-F238E27FC236}">
              <a16:creationId xmlns:a16="http://schemas.microsoft.com/office/drawing/2014/main" id="{00000000-0008-0000-1700-00003C000000}"/>
            </a:ext>
          </a:extLst>
        </xdr:cNvPr>
        <xdr:cNvSpPr/>
      </xdr:nvSpPr>
      <xdr:spPr bwMode="auto">
        <a:xfrm>
          <a:off x="9906000" y="142303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40</xdr:row>
      <xdr:rowOff>0</xdr:rowOff>
    </xdr:from>
    <xdr:to>
      <xdr:col>9</xdr:col>
      <xdr:colOff>3069525</xdr:colOff>
      <xdr:row>40</xdr:row>
      <xdr:rowOff>45719</xdr:rowOff>
    </xdr:to>
    <xdr:sp macro="" textlink="">
      <xdr:nvSpPr>
        <xdr:cNvPr id="61" name="Rectángulo 60">
          <a:extLst>
            <a:ext uri="{FF2B5EF4-FFF2-40B4-BE49-F238E27FC236}">
              <a16:creationId xmlns:a16="http://schemas.microsoft.com/office/drawing/2014/main" id="{00000000-0008-0000-1700-00003D000000}"/>
            </a:ext>
          </a:extLst>
        </xdr:cNvPr>
        <xdr:cNvSpPr/>
      </xdr:nvSpPr>
      <xdr:spPr bwMode="auto">
        <a:xfrm>
          <a:off x="9915525" y="133445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40</xdr:row>
      <xdr:rowOff>885819</xdr:rowOff>
    </xdr:from>
    <xdr:to>
      <xdr:col>11</xdr:col>
      <xdr:colOff>2520000</xdr:colOff>
      <xdr:row>40</xdr:row>
      <xdr:rowOff>931538</xdr:rowOff>
    </xdr:to>
    <xdr:sp macro="" textlink="">
      <xdr:nvSpPr>
        <xdr:cNvPr id="62" name="Rectángulo 61">
          <a:extLst>
            <a:ext uri="{FF2B5EF4-FFF2-40B4-BE49-F238E27FC236}">
              <a16:creationId xmlns:a16="http://schemas.microsoft.com/office/drawing/2014/main" id="{00000000-0008-0000-1700-00003E000000}"/>
            </a:ext>
          </a:extLst>
        </xdr:cNvPr>
        <xdr:cNvSpPr/>
      </xdr:nvSpPr>
      <xdr:spPr bwMode="auto">
        <a:xfrm>
          <a:off x="12934950" y="142303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40</xdr:row>
      <xdr:rowOff>0</xdr:rowOff>
    </xdr:from>
    <xdr:to>
      <xdr:col>11</xdr:col>
      <xdr:colOff>2529525</xdr:colOff>
      <xdr:row>40</xdr:row>
      <xdr:rowOff>45719</xdr:rowOff>
    </xdr:to>
    <xdr:sp macro="" textlink="">
      <xdr:nvSpPr>
        <xdr:cNvPr id="63" name="Rectángulo 62">
          <a:extLst>
            <a:ext uri="{FF2B5EF4-FFF2-40B4-BE49-F238E27FC236}">
              <a16:creationId xmlns:a16="http://schemas.microsoft.com/office/drawing/2014/main" id="{00000000-0008-0000-1700-00003F000000}"/>
            </a:ext>
          </a:extLst>
        </xdr:cNvPr>
        <xdr:cNvSpPr/>
      </xdr:nvSpPr>
      <xdr:spPr bwMode="auto">
        <a:xfrm>
          <a:off x="12944475" y="133445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54</xdr:row>
      <xdr:rowOff>934925</xdr:rowOff>
    </xdr:from>
    <xdr:to>
      <xdr:col>7</xdr:col>
      <xdr:colOff>2988000</xdr:colOff>
      <xdr:row>55</xdr:row>
      <xdr:rowOff>8505</xdr:rowOff>
    </xdr:to>
    <xdr:sp macro="" textlink="">
      <xdr:nvSpPr>
        <xdr:cNvPr id="64" name="Rectángulo 63">
          <a:extLst>
            <a:ext uri="{FF2B5EF4-FFF2-40B4-BE49-F238E27FC236}">
              <a16:creationId xmlns:a16="http://schemas.microsoft.com/office/drawing/2014/main" id="{00000000-0008-0000-1700-000040000000}"/>
            </a:ext>
          </a:extLst>
        </xdr:cNvPr>
        <xdr:cNvSpPr/>
      </xdr:nvSpPr>
      <xdr:spPr bwMode="auto">
        <a:xfrm>
          <a:off x="6715125" y="2088027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54</xdr:row>
      <xdr:rowOff>0</xdr:rowOff>
    </xdr:from>
    <xdr:to>
      <xdr:col>7</xdr:col>
      <xdr:colOff>2997525</xdr:colOff>
      <xdr:row>54</xdr:row>
      <xdr:rowOff>45719</xdr:rowOff>
    </xdr:to>
    <xdr:sp macro="" textlink="">
      <xdr:nvSpPr>
        <xdr:cNvPr id="65" name="Rectángulo 64">
          <a:extLst>
            <a:ext uri="{FF2B5EF4-FFF2-40B4-BE49-F238E27FC236}">
              <a16:creationId xmlns:a16="http://schemas.microsoft.com/office/drawing/2014/main" id="{00000000-0008-0000-1700-000041000000}"/>
            </a:ext>
          </a:extLst>
        </xdr:cNvPr>
        <xdr:cNvSpPr/>
      </xdr:nvSpPr>
      <xdr:spPr bwMode="auto">
        <a:xfrm>
          <a:off x="6724650" y="19945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54</xdr:row>
      <xdr:rowOff>934925</xdr:rowOff>
    </xdr:from>
    <xdr:to>
      <xdr:col>5</xdr:col>
      <xdr:colOff>2700000</xdr:colOff>
      <xdr:row>55</xdr:row>
      <xdr:rowOff>8505</xdr:rowOff>
    </xdr:to>
    <xdr:sp macro="" textlink="">
      <xdr:nvSpPr>
        <xdr:cNvPr id="66" name="Rectángulo 65">
          <a:extLst>
            <a:ext uri="{FF2B5EF4-FFF2-40B4-BE49-F238E27FC236}">
              <a16:creationId xmlns:a16="http://schemas.microsoft.com/office/drawing/2014/main" id="{00000000-0008-0000-1700-000042000000}"/>
            </a:ext>
          </a:extLst>
        </xdr:cNvPr>
        <xdr:cNvSpPr/>
      </xdr:nvSpPr>
      <xdr:spPr bwMode="auto">
        <a:xfrm>
          <a:off x="3790950" y="2088027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54</xdr:row>
      <xdr:rowOff>0</xdr:rowOff>
    </xdr:from>
    <xdr:to>
      <xdr:col>5</xdr:col>
      <xdr:colOff>2709525</xdr:colOff>
      <xdr:row>54</xdr:row>
      <xdr:rowOff>45719</xdr:rowOff>
    </xdr:to>
    <xdr:sp macro="" textlink="">
      <xdr:nvSpPr>
        <xdr:cNvPr id="67" name="Rectángulo 66">
          <a:extLst>
            <a:ext uri="{FF2B5EF4-FFF2-40B4-BE49-F238E27FC236}">
              <a16:creationId xmlns:a16="http://schemas.microsoft.com/office/drawing/2014/main" id="{00000000-0008-0000-1700-000043000000}"/>
            </a:ext>
          </a:extLst>
        </xdr:cNvPr>
        <xdr:cNvSpPr/>
      </xdr:nvSpPr>
      <xdr:spPr bwMode="auto">
        <a:xfrm>
          <a:off x="3800475" y="19945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54</xdr:row>
      <xdr:rowOff>934925</xdr:rowOff>
    </xdr:from>
    <xdr:to>
      <xdr:col>3</xdr:col>
      <xdr:colOff>2484000</xdr:colOff>
      <xdr:row>55</xdr:row>
      <xdr:rowOff>8505</xdr:rowOff>
    </xdr:to>
    <xdr:sp macro="" textlink="">
      <xdr:nvSpPr>
        <xdr:cNvPr id="68" name="Rectángulo 67">
          <a:extLst>
            <a:ext uri="{FF2B5EF4-FFF2-40B4-BE49-F238E27FC236}">
              <a16:creationId xmlns:a16="http://schemas.microsoft.com/office/drawing/2014/main" id="{00000000-0008-0000-1700-000044000000}"/>
            </a:ext>
          </a:extLst>
        </xdr:cNvPr>
        <xdr:cNvSpPr/>
      </xdr:nvSpPr>
      <xdr:spPr bwMode="auto">
        <a:xfrm>
          <a:off x="1085850" y="2088027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54</xdr:row>
      <xdr:rowOff>0</xdr:rowOff>
    </xdr:from>
    <xdr:to>
      <xdr:col>3</xdr:col>
      <xdr:colOff>2493525</xdr:colOff>
      <xdr:row>54</xdr:row>
      <xdr:rowOff>45719</xdr:rowOff>
    </xdr:to>
    <xdr:sp macro="" textlink="">
      <xdr:nvSpPr>
        <xdr:cNvPr id="69" name="Rectángulo 68">
          <a:extLst>
            <a:ext uri="{FF2B5EF4-FFF2-40B4-BE49-F238E27FC236}">
              <a16:creationId xmlns:a16="http://schemas.microsoft.com/office/drawing/2014/main" id="{00000000-0008-0000-1700-000045000000}"/>
            </a:ext>
          </a:extLst>
        </xdr:cNvPr>
        <xdr:cNvSpPr/>
      </xdr:nvSpPr>
      <xdr:spPr bwMode="auto">
        <a:xfrm>
          <a:off x="1095375" y="19945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54</xdr:row>
      <xdr:rowOff>934925</xdr:rowOff>
    </xdr:from>
    <xdr:to>
      <xdr:col>9</xdr:col>
      <xdr:colOff>3060000</xdr:colOff>
      <xdr:row>55</xdr:row>
      <xdr:rowOff>8505</xdr:rowOff>
    </xdr:to>
    <xdr:sp macro="" textlink="">
      <xdr:nvSpPr>
        <xdr:cNvPr id="70" name="Rectángulo 69">
          <a:extLst>
            <a:ext uri="{FF2B5EF4-FFF2-40B4-BE49-F238E27FC236}">
              <a16:creationId xmlns:a16="http://schemas.microsoft.com/office/drawing/2014/main" id="{00000000-0008-0000-1700-000046000000}"/>
            </a:ext>
          </a:extLst>
        </xdr:cNvPr>
        <xdr:cNvSpPr/>
      </xdr:nvSpPr>
      <xdr:spPr bwMode="auto">
        <a:xfrm>
          <a:off x="9906000" y="20880275"/>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54</xdr:row>
      <xdr:rowOff>0</xdr:rowOff>
    </xdr:from>
    <xdr:to>
      <xdr:col>9</xdr:col>
      <xdr:colOff>3069525</xdr:colOff>
      <xdr:row>54</xdr:row>
      <xdr:rowOff>45719</xdr:rowOff>
    </xdr:to>
    <xdr:sp macro="" textlink="">
      <xdr:nvSpPr>
        <xdr:cNvPr id="71" name="Rectángulo 70">
          <a:extLst>
            <a:ext uri="{FF2B5EF4-FFF2-40B4-BE49-F238E27FC236}">
              <a16:creationId xmlns:a16="http://schemas.microsoft.com/office/drawing/2014/main" id="{00000000-0008-0000-1700-000047000000}"/>
            </a:ext>
          </a:extLst>
        </xdr:cNvPr>
        <xdr:cNvSpPr/>
      </xdr:nvSpPr>
      <xdr:spPr bwMode="auto">
        <a:xfrm>
          <a:off x="9915525" y="199453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54</xdr:row>
      <xdr:rowOff>934925</xdr:rowOff>
    </xdr:from>
    <xdr:to>
      <xdr:col>11</xdr:col>
      <xdr:colOff>2520000</xdr:colOff>
      <xdr:row>55</xdr:row>
      <xdr:rowOff>8505</xdr:rowOff>
    </xdr:to>
    <xdr:sp macro="" textlink="">
      <xdr:nvSpPr>
        <xdr:cNvPr id="72" name="Rectángulo 71">
          <a:extLst>
            <a:ext uri="{FF2B5EF4-FFF2-40B4-BE49-F238E27FC236}">
              <a16:creationId xmlns:a16="http://schemas.microsoft.com/office/drawing/2014/main" id="{00000000-0008-0000-1700-000048000000}"/>
            </a:ext>
          </a:extLst>
        </xdr:cNvPr>
        <xdr:cNvSpPr/>
      </xdr:nvSpPr>
      <xdr:spPr bwMode="auto">
        <a:xfrm>
          <a:off x="12934950" y="2088027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54</xdr:row>
      <xdr:rowOff>0</xdr:rowOff>
    </xdr:from>
    <xdr:to>
      <xdr:col>11</xdr:col>
      <xdr:colOff>2529525</xdr:colOff>
      <xdr:row>54</xdr:row>
      <xdr:rowOff>45719</xdr:rowOff>
    </xdr:to>
    <xdr:sp macro="" textlink="">
      <xdr:nvSpPr>
        <xdr:cNvPr id="73" name="Rectángulo 72">
          <a:extLst>
            <a:ext uri="{FF2B5EF4-FFF2-40B4-BE49-F238E27FC236}">
              <a16:creationId xmlns:a16="http://schemas.microsoft.com/office/drawing/2014/main" id="{00000000-0008-0000-1700-000049000000}"/>
            </a:ext>
          </a:extLst>
        </xdr:cNvPr>
        <xdr:cNvSpPr/>
      </xdr:nvSpPr>
      <xdr:spPr bwMode="auto">
        <a:xfrm>
          <a:off x="12944475" y="19945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52</xdr:row>
      <xdr:rowOff>885819</xdr:rowOff>
    </xdr:from>
    <xdr:to>
      <xdr:col>7</xdr:col>
      <xdr:colOff>2988000</xdr:colOff>
      <xdr:row>52</xdr:row>
      <xdr:rowOff>931538</xdr:rowOff>
    </xdr:to>
    <xdr:sp macro="" textlink="">
      <xdr:nvSpPr>
        <xdr:cNvPr id="74" name="Rectángulo 73">
          <a:extLst>
            <a:ext uri="{FF2B5EF4-FFF2-40B4-BE49-F238E27FC236}">
              <a16:creationId xmlns:a16="http://schemas.microsoft.com/office/drawing/2014/main" id="{00000000-0008-0000-1700-00004A000000}"/>
            </a:ext>
          </a:extLst>
        </xdr:cNvPr>
        <xdr:cNvSpPr/>
      </xdr:nvSpPr>
      <xdr:spPr bwMode="auto">
        <a:xfrm>
          <a:off x="6715125" y="196691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52</xdr:row>
      <xdr:rowOff>0</xdr:rowOff>
    </xdr:from>
    <xdr:to>
      <xdr:col>7</xdr:col>
      <xdr:colOff>2997525</xdr:colOff>
      <xdr:row>52</xdr:row>
      <xdr:rowOff>45719</xdr:rowOff>
    </xdr:to>
    <xdr:sp macro="" textlink="">
      <xdr:nvSpPr>
        <xdr:cNvPr id="75" name="Rectángulo 74">
          <a:extLst>
            <a:ext uri="{FF2B5EF4-FFF2-40B4-BE49-F238E27FC236}">
              <a16:creationId xmlns:a16="http://schemas.microsoft.com/office/drawing/2014/main" id="{00000000-0008-0000-1700-00004B000000}"/>
            </a:ext>
          </a:extLst>
        </xdr:cNvPr>
        <xdr:cNvSpPr/>
      </xdr:nvSpPr>
      <xdr:spPr bwMode="auto">
        <a:xfrm>
          <a:off x="6724650" y="187833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52</xdr:row>
      <xdr:rowOff>885819</xdr:rowOff>
    </xdr:from>
    <xdr:to>
      <xdr:col>5</xdr:col>
      <xdr:colOff>2700000</xdr:colOff>
      <xdr:row>52</xdr:row>
      <xdr:rowOff>931538</xdr:rowOff>
    </xdr:to>
    <xdr:sp macro="" textlink="">
      <xdr:nvSpPr>
        <xdr:cNvPr id="76" name="Rectángulo 75">
          <a:extLst>
            <a:ext uri="{FF2B5EF4-FFF2-40B4-BE49-F238E27FC236}">
              <a16:creationId xmlns:a16="http://schemas.microsoft.com/office/drawing/2014/main" id="{00000000-0008-0000-1700-00004C000000}"/>
            </a:ext>
          </a:extLst>
        </xdr:cNvPr>
        <xdr:cNvSpPr/>
      </xdr:nvSpPr>
      <xdr:spPr bwMode="auto">
        <a:xfrm>
          <a:off x="3790950" y="196691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52</xdr:row>
      <xdr:rowOff>0</xdr:rowOff>
    </xdr:from>
    <xdr:to>
      <xdr:col>5</xdr:col>
      <xdr:colOff>2709525</xdr:colOff>
      <xdr:row>52</xdr:row>
      <xdr:rowOff>45719</xdr:rowOff>
    </xdr:to>
    <xdr:sp macro="" textlink="">
      <xdr:nvSpPr>
        <xdr:cNvPr id="77" name="Rectángulo 76">
          <a:extLst>
            <a:ext uri="{FF2B5EF4-FFF2-40B4-BE49-F238E27FC236}">
              <a16:creationId xmlns:a16="http://schemas.microsoft.com/office/drawing/2014/main" id="{00000000-0008-0000-1700-00004D000000}"/>
            </a:ext>
          </a:extLst>
        </xdr:cNvPr>
        <xdr:cNvSpPr/>
      </xdr:nvSpPr>
      <xdr:spPr bwMode="auto">
        <a:xfrm>
          <a:off x="3800475" y="187833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52</xdr:row>
      <xdr:rowOff>885819</xdr:rowOff>
    </xdr:from>
    <xdr:to>
      <xdr:col>3</xdr:col>
      <xdr:colOff>2484000</xdr:colOff>
      <xdr:row>52</xdr:row>
      <xdr:rowOff>931538</xdr:rowOff>
    </xdr:to>
    <xdr:sp macro="" textlink="">
      <xdr:nvSpPr>
        <xdr:cNvPr id="78" name="Rectángulo 77">
          <a:extLst>
            <a:ext uri="{FF2B5EF4-FFF2-40B4-BE49-F238E27FC236}">
              <a16:creationId xmlns:a16="http://schemas.microsoft.com/office/drawing/2014/main" id="{00000000-0008-0000-1700-00004E000000}"/>
            </a:ext>
          </a:extLst>
        </xdr:cNvPr>
        <xdr:cNvSpPr/>
      </xdr:nvSpPr>
      <xdr:spPr bwMode="auto">
        <a:xfrm>
          <a:off x="1085850" y="196691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52</xdr:row>
      <xdr:rowOff>0</xdr:rowOff>
    </xdr:from>
    <xdr:to>
      <xdr:col>3</xdr:col>
      <xdr:colOff>2493525</xdr:colOff>
      <xdr:row>52</xdr:row>
      <xdr:rowOff>45719</xdr:rowOff>
    </xdr:to>
    <xdr:sp macro="" textlink="">
      <xdr:nvSpPr>
        <xdr:cNvPr id="79" name="Rectángulo 78">
          <a:extLst>
            <a:ext uri="{FF2B5EF4-FFF2-40B4-BE49-F238E27FC236}">
              <a16:creationId xmlns:a16="http://schemas.microsoft.com/office/drawing/2014/main" id="{00000000-0008-0000-1700-00004F000000}"/>
            </a:ext>
          </a:extLst>
        </xdr:cNvPr>
        <xdr:cNvSpPr/>
      </xdr:nvSpPr>
      <xdr:spPr bwMode="auto">
        <a:xfrm>
          <a:off x="1095375" y="187833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52</xdr:row>
      <xdr:rowOff>885819</xdr:rowOff>
    </xdr:from>
    <xdr:to>
      <xdr:col>9</xdr:col>
      <xdr:colOff>3060000</xdr:colOff>
      <xdr:row>52</xdr:row>
      <xdr:rowOff>931538</xdr:rowOff>
    </xdr:to>
    <xdr:sp macro="" textlink="">
      <xdr:nvSpPr>
        <xdr:cNvPr id="80" name="Rectángulo 79">
          <a:extLst>
            <a:ext uri="{FF2B5EF4-FFF2-40B4-BE49-F238E27FC236}">
              <a16:creationId xmlns:a16="http://schemas.microsoft.com/office/drawing/2014/main" id="{00000000-0008-0000-1700-000050000000}"/>
            </a:ext>
          </a:extLst>
        </xdr:cNvPr>
        <xdr:cNvSpPr/>
      </xdr:nvSpPr>
      <xdr:spPr bwMode="auto">
        <a:xfrm>
          <a:off x="9906000" y="1966911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52</xdr:row>
      <xdr:rowOff>0</xdr:rowOff>
    </xdr:from>
    <xdr:to>
      <xdr:col>9</xdr:col>
      <xdr:colOff>3069525</xdr:colOff>
      <xdr:row>52</xdr:row>
      <xdr:rowOff>45719</xdr:rowOff>
    </xdr:to>
    <xdr:sp macro="" textlink="">
      <xdr:nvSpPr>
        <xdr:cNvPr id="81" name="Rectángulo 80">
          <a:extLst>
            <a:ext uri="{FF2B5EF4-FFF2-40B4-BE49-F238E27FC236}">
              <a16:creationId xmlns:a16="http://schemas.microsoft.com/office/drawing/2014/main" id="{00000000-0008-0000-1700-000051000000}"/>
            </a:ext>
          </a:extLst>
        </xdr:cNvPr>
        <xdr:cNvSpPr/>
      </xdr:nvSpPr>
      <xdr:spPr bwMode="auto">
        <a:xfrm>
          <a:off x="9915525" y="1878330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52</xdr:row>
      <xdr:rowOff>885819</xdr:rowOff>
    </xdr:from>
    <xdr:to>
      <xdr:col>11</xdr:col>
      <xdr:colOff>2520000</xdr:colOff>
      <xdr:row>52</xdr:row>
      <xdr:rowOff>931538</xdr:rowOff>
    </xdr:to>
    <xdr:sp macro="" textlink="">
      <xdr:nvSpPr>
        <xdr:cNvPr id="82" name="Rectángulo 81">
          <a:extLst>
            <a:ext uri="{FF2B5EF4-FFF2-40B4-BE49-F238E27FC236}">
              <a16:creationId xmlns:a16="http://schemas.microsoft.com/office/drawing/2014/main" id="{00000000-0008-0000-1700-000052000000}"/>
            </a:ext>
          </a:extLst>
        </xdr:cNvPr>
        <xdr:cNvSpPr/>
      </xdr:nvSpPr>
      <xdr:spPr bwMode="auto">
        <a:xfrm>
          <a:off x="12934950" y="196691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52</xdr:row>
      <xdr:rowOff>0</xdr:rowOff>
    </xdr:from>
    <xdr:to>
      <xdr:col>11</xdr:col>
      <xdr:colOff>2529525</xdr:colOff>
      <xdr:row>52</xdr:row>
      <xdr:rowOff>45719</xdr:rowOff>
    </xdr:to>
    <xdr:sp macro="" textlink="">
      <xdr:nvSpPr>
        <xdr:cNvPr id="83" name="Rectángulo 82">
          <a:extLst>
            <a:ext uri="{FF2B5EF4-FFF2-40B4-BE49-F238E27FC236}">
              <a16:creationId xmlns:a16="http://schemas.microsoft.com/office/drawing/2014/main" id="{00000000-0008-0000-1700-000053000000}"/>
            </a:ext>
          </a:extLst>
        </xdr:cNvPr>
        <xdr:cNvSpPr/>
      </xdr:nvSpPr>
      <xdr:spPr bwMode="auto">
        <a:xfrm>
          <a:off x="12944475" y="187833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50</xdr:row>
      <xdr:rowOff>885819</xdr:rowOff>
    </xdr:from>
    <xdr:to>
      <xdr:col>7</xdr:col>
      <xdr:colOff>2988000</xdr:colOff>
      <xdr:row>50</xdr:row>
      <xdr:rowOff>931538</xdr:rowOff>
    </xdr:to>
    <xdr:sp macro="" textlink="">
      <xdr:nvSpPr>
        <xdr:cNvPr id="84" name="Rectángulo 83">
          <a:extLst>
            <a:ext uri="{FF2B5EF4-FFF2-40B4-BE49-F238E27FC236}">
              <a16:creationId xmlns:a16="http://schemas.microsoft.com/office/drawing/2014/main" id="{00000000-0008-0000-1700-000054000000}"/>
            </a:ext>
          </a:extLst>
        </xdr:cNvPr>
        <xdr:cNvSpPr/>
      </xdr:nvSpPr>
      <xdr:spPr bwMode="auto">
        <a:xfrm>
          <a:off x="6715125" y="185261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50</xdr:row>
      <xdr:rowOff>0</xdr:rowOff>
    </xdr:from>
    <xdr:to>
      <xdr:col>7</xdr:col>
      <xdr:colOff>2997525</xdr:colOff>
      <xdr:row>50</xdr:row>
      <xdr:rowOff>45719</xdr:rowOff>
    </xdr:to>
    <xdr:sp macro="" textlink="">
      <xdr:nvSpPr>
        <xdr:cNvPr id="85" name="Rectángulo 84">
          <a:extLst>
            <a:ext uri="{FF2B5EF4-FFF2-40B4-BE49-F238E27FC236}">
              <a16:creationId xmlns:a16="http://schemas.microsoft.com/office/drawing/2014/main" id="{00000000-0008-0000-1700-000055000000}"/>
            </a:ext>
          </a:extLst>
        </xdr:cNvPr>
        <xdr:cNvSpPr/>
      </xdr:nvSpPr>
      <xdr:spPr bwMode="auto">
        <a:xfrm>
          <a:off x="6724650" y="176403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50</xdr:row>
      <xdr:rowOff>885819</xdr:rowOff>
    </xdr:from>
    <xdr:to>
      <xdr:col>5</xdr:col>
      <xdr:colOff>2700000</xdr:colOff>
      <xdr:row>50</xdr:row>
      <xdr:rowOff>931538</xdr:rowOff>
    </xdr:to>
    <xdr:sp macro="" textlink="">
      <xdr:nvSpPr>
        <xdr:cNvPr id="86" name="Rectángulo 85">
          <a:extLst>
            <a:ext uri="{FF2B5EF4-FFF2-40B4-BE49-F238E27FC236}">
              <a16:creationId xmlns:a16="http://schemas.microsoft.com/office/drawing/2014/main" id="{00000000-0008-0000-1700-000056000000}"/>
            </a:ext>
          </a:extLst>
        </xdr:cNvPr>
        <xdr:cNvSpPr/>
      </xdr:nvSpPr>
      <xdr:spPr bwMode="auto">
        <a:xfrm>
          <a:off x="3790950" y="185261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50</xdr:row>
      <xdr:rowOff>0</xdr:rowOff>
    </xdr:from>
    <xdr:to>
      <xdr:col>5</xdr:col>
      <xdr:colOff>2709525</xdr:colOff>
      <xdr:row>50</xdr:row>
      <xdr:rowOff>45719</xdr:rowOff>
    </xdr:to>
    <xdr:sp macro="" textlink="">
      <xdr:nvSpPr>
        <xdr:cNvPr id="87" name="Rectángulo 86">
          <a:extLst>
            <a:ext uri="{FF2B5EF4-FFF2-40B4-BE49-F238E27FC236}">
              <a16:creationId xmlns:a16="http://schemas.microsoft.com/office/drawing/2014/main" id="{00000000-0008-0000-1700-000057000000}"/>
            </a:ext>
          </a:extLst>
        </xdr:cNvPr>
        <xdr:cNvSpPr/>
      </xdr:nvSpPr>
      <xdr:spPr bwMode="auto">
        <a:xfrm>
          <a:off x="3800475" y="176403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50</xdr:row>
      <xdr:rowOff>885819</xdr:rowOff>
    </xdr:from>
    <xdr:to>
      <xdr:col>3</xdr:col>
      <xdr:colOff>2484000</xdr:colOff>
      <xdr:row>50</xdr:row>
      <xdr:rowOff>931538</xdr:rowOff>
    </xdr:to>
    <xdr:sp macro="" textlink="">
      <xdr:nvSpPr>
        <xdr:cNvPr id="88" name="Rectángulo 87">
          <a:extLst>
            <a:ext uri="{FF2B5EF4-FFF2-40B4-BE49-F238E27FC236}">
              <a16:creationId xmlns:a16="http://schemas.microsoft.com/office/drawing/2014/main" id="{00000000-0008-0000-1700-000058000000}"/>
            </a:ext>
          </a:extLst>
        </xdr:cNvPr>
        <xdr:cNvSpPr/>
      </xdr:nvSpPr>
      <xdr:spPr bwMode="auto">
        <a:xfrm>
          <a:off x="1085850" y="185261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50</xdr:row>
      <xdr:rowOff>0</xdr:rowOff>
    </xdr:from>
    <xdr:to>
      <xdr:col>3</xdr:col>
      <xdr:colOff>2493525</xdr:colOff>
      <xdr:row>50</xdr:row>
      <xdr:rowOff>45719</xdr:rowOff>
    </xdr:to>
    <xdr:sp macro="" textlink="">
      <xdr:nvSpPr>
        <xdr:cNvPr id="89" name="Rectángulo 88">
          <a:extLst>
            <a:ext uri="{FF2B5EF4-FFF2-40B4-BE49-F238E27FC236}">
              <a16:creationId xmlns:a16="http://schemas.microsoft.com/office/drawing/2014/main" id="{00000000-0008-0000-1700-000059000000}"/>
            </a:ext>
          </a:extLst>
        </xdr:cNvPr>
        <xdr:cNvSpPr/>
      </xdr:nvSpPr>
      <xdr:spPr bwMode="auto">
        <a:xfrm>
          <a:off x="1095375" y="176403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50</xdr:row>
      <xdr:rowOff>885819</xdr:rowOff>
    </xdr:from>
    <xdr:to>
      <xdr:col>9</xdr:col>
      <xdr:colOff>3060000</xdr:colOff>
      <xdr:row>50</xdr:row>
      <xdr:rowOff>931538</xdr:rowOff>
    </xdr:to>
    <xdr:sp macro="" textlink="">
      <xdr:nvSpPr>
        <xdr:cNvPr id="90" name="Rectángulo 89">
          <a:extLst>
            <a:ext uri="{FF2B5EF4-FFF2-40B4-BE49-F238E27FC236}">
              <a16:creationId xmlns:a16="http://schemas.microsoft.com/office/drawing/2014/main" id="{00000000-0008-0000-1700-00005A000000}"/>
            </a:ext>
          </a:extLst>
        </xdr:cNvPr>
        <xdr:cNvSpPr/>
      </xdr:nvSpPr>
      <xdr:spPr bwMode="auto">
        <a:xfrm>
          <a:off x="9906000" y="1852611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50</xdr:row>
      <xdr:rowOff>0</xdr:rowOff>
    </xdr:from>
    <xdr:to>
      <xdr:col>9</xdr:col>
      <xdr:colOff>3069525</xdr:colOff>
      <xdr:row>50</xdr:row>
      <xdr:rowOff>45719</xdr:rowOff>
    </xdr:to>
    <xdr:sp macro="" textlink="">
      <xdr:nvSpPr>
        <xdr:cNvPr id="91" name="Rectángulo 90">
          <a:extLst>
            <a:ext uri="{FF2B5EF4-FFF2-40B4-BE49-F238E27FC236}">
              <a16:creationId xmlns:a16="http://schemas.microsoft.com/office/drawing/2014/main" id="{00000000-0008-0000-1700-00005B000000}"/>
            </a:ext>
          </a:extLst>
        </xdr:cNvPr>
        <xdr:cNvSpPr/>
      </xdr:nvSpPr>
      <xdr:spPr bwMode="auto">
        <a:xfrm>
          <a:off x="9915525" y="1764030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50</xdr:row>
      <xdr:rowOff>885819</xdr:rowOff>
    </xdr:from>
    <xdr:to>
      <xdr:col>11</xdr:col>
      <xdr:colOff>2520000</xdr:colOff>
      <xdr:row>50</xdr:row>
      <xdr:rowOff>931538</xdr:rowOff>
    </xdr:to>
    <xdr:sp macro="" textlink="">
      <xdr:nvSpPr>
        <xdr:cNvPr id="92" name="Rectángulo 91">
          <a:extLst>
            <a:ext uri="{FF2B5EF4-FFF2-40B4-BE49-F238E27FC236}">
              <a16:creationId xmlns:a16="http://schemas.microsoft.com/office/drawing/2014/main" id="{00000000-0008-0000-1700-00005C000000}"/>
            </a:ext>
          </a:extLst>
        </xdr:cNvPr>
        <xdr:cNvSpPr/>
      </xdr:nvSpPr>
      <xdr:spPr bwMode="auto">
        <a:xfrm>
          <a:off x="12934950" y="185261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50</xdr:row>
      <xdr:rowOff>0</xdr:rowOff>
    </xdr:from>
    <xdr:to>
      <xdr:col>11</xdr:col>
      <xdr:colOff>2529525</xdr:colOff>
      <xdr:row>50</xdr:row>
      <xdr:rowOff>45719</xdr:rowOff>
    </xdr:to>
    <xdr:sp macro="" textlink="">
      <xdr:nvSpPr>
        <xdr:cNvPr id="93" name="Rectángulo 92">
          <a:extLst>
            <a:ext uri="{FF2B5EF4-FFF2-40B4-BE49-F238E27FC236}">
              <a16:creationId xmlns:a16="http://schemas.microsoft.com/office/drawing/2014/main" id="{00000000-0008-0000-1700-00005D000000}"/>
            </a:ext>
          </a:extLst>
        </xdr:cNvPr>
        <xdr:cNvSpPr/>
      </xdr:nvSpPr>
      <xdr:spPr bwMode="auto">
        <a:xfrm>
          <a:off x="12944475" y="176403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64</xdr:row>
      <xdr:rowOff>934924</xdr:rowOff>
    </xdr:from>
    <xdr:to>
      <xdr:col>7</xdr:col>
      <xdr:colOff>2988000</xdr:colOff>
      <xdr:row>65</xdr:row>
      <xdr:rowOff>8504</xdr:rowOff>
    </xdr:to>
    <xdr:sp macro="" textlink="">
      <xdr:nvSpPr>
        <xdr:cNvPr id="94" name="Rectángulo 93">
          <a:extLst>
            <a:ext uri="{FF2B5EF4-FFF2-40B4-BE49-F238E27FC236}">
              <a16:creationId xmlns:a16="http://schemas.microsoft.com/office/drawing/2014/main" id="{00000000-0008-0000-1700-00005E000000}"/>
            </a:ext>
          </a:extLst>
        </xdr:cNvPr>
        <xdr:cNvSpPr/>
      </xdr:nvSpPr>
      <xdr:spPr bwMode="auto">
        <a:xfrm>
          <a:off x="6715125" y="251760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63</xdr:row>
      <xdr:rowOff>225850</xdr:rowOff>
    </xdr:from>
    <xdr:to>
      <xdr:col>7</xdr:col>
      <xdr:colOff>2997525</xdr:colOff>
      <xdr:row>64</xdr:row>
      <xdr:rowOff>45718</xdr:rowOff>
    </xdr:to>
    <xdr:sp macro="" textlink="">
      <xdr:nvSpPr>
        <xdr:cNvPr id="95" name="Rectángulo 94">
          <a:extLst>
            <a:ext uri="{FF2B5EF4-FFF2-40B4-BE49-F238E27FC236}">
              <a16:creationId xmlns:a16="http://schemas.microsoft.com/office/drawing/2014/main" id="{00000000-0008-0000-1700-00005F000000}"/>
            </a:ext>
          </a:extLst>
        </xdr:cNvPr>
        <xdr:cNvSpPr/>
      </xdr:nvSpPr>
      <xdr:spPr bwMode="auto">
        <a:xfrm>
          <a:off x="6724650" y="2423837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64</xdr:row>
      <xdr:rowOff>934924</xdr:rowOff>
    </xdr:from>
    <xdr:to>
      <xdr:col>5</xdr:col>
      <xdr:colOff>2700000</xdr:colOff>
      <xdr:row>65</xdr:row>
      <xdr:rowOff>8504</xdr:rowOff>
    </xdr:to>
    <xdr:sp macro="" textlink="">
      <xdr:nvSpPr>
        <xdr:cNvPr id="96" name="Rectángulo 95">
          <a:extLst>
            <a:ext uri="{FF2B5EF4-FFF2-40B4-BE49-F238E27FC236}">
              <a16:creationId xmlns:a16="http://schemas.microsoft.com/office/drawing/2014/main" id="{00000000-0008-0000-1700-000060000000}"/>
            </a:ext>
          </a:extLst>
        </xdr:cNvPr>
        <xdr:cNvSpPr/>
      </xdr:nvSpPr>
      <xdr:spPr bwMode="auto">
        <a:xfrm>
          <a:off x="3790950" y="251760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63</xdr:row>
      <xdr:rowOff>225850</xdr:rowOff>
    </xdr:from>
    <xdr:to>
      <xdr:col>5</xdr:col>
      <xdr:colOff>2709525</xdr:colOff>
      <xdr:row>64</xdr:row>
      <xdr:rowOff>45718</xdr:rowOff>
    </xdr:to>
    <xdr:sp macro="" textlink="">
      <xdr:nvSpPr>
        <xdr:cNvPr id="97" name="Rectángulo 96">
          <a:extLst>
            <a:ext uri="{FF2B5EF4-FFF2-40B4-BE49-F238E27FC236}">
              <a16:creationId xmlns:a16="http://schemas.microsoft.com/office/drawing/2014/main" id="{00000000-0008-0000-1700-000061000000}"/>
            </a:ext>
          </a:extLst>
        </xdr:cNvPr>
        <xdr:cNvSpPr/>
      </xdr:nvSpPr>
      <xdr:spPr bwMode="auto">
        <a:xfrm>
          <a:off x="3800475" y="242383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64</xdr:row>
      <xdr:rowOff>934924</xdr:rowOff>
    </xdr:from>
    <xdr:to>
      <xdr:col>3</xdr:col>
      <xdr:colOff>2484000</xdr:colOff>
      <xdr:row>65</xdr:row>
      <xdr:rowOff>8504</xdr:rowOff>
    </xdr:to>
    <xdr:sp macro="" textlink="">
      <xdr:nvSpPr>
        <xdr:cNvPr id="98" name="Rectángulo 97">
          <a:extLst>
            <a:ext uri="{FF2B5EF4-FFF2-40B4-BE49-F238E27FC236}">
              <a16:creationId xmlns:a16="http://schemas.microsoft.com/office/drawing/2014/main" id="{00000000-0008-0000-1700-000062000000}"/>
            </a:ext>
          </a:extLst>
        </xdr:cNvPr>
        <xdr:cNvSpPr/>
      </xdr:nvSpPr>
      <xdr:spPr bwMode="auto">
        <a:xfrm>
          <a:off x="1085850" y="251760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63</xdr:row>
      <xdr:rowOff>225850</xdr:rowOff>
    </xdr:from>
    <xdr:to>
      <xdr:col>3</xdr:col>
      <xdr:colOff>2493525</xdr:colOff>
      <xdr:row>64</xdr:row>
      <xdr:rowOff>45718</xdr:rowOff>
    </xdr:to>
    <xdr:sp macro="" textlink="">
      <xdr:nvSpPr>
        <xdr:cNvPr id="99" name="Rectángulo 98">
          <a:extLst>
            <a:ext uri="{FF2B5EF4-FFF2-40B4-BE49-F238E27FC236}">
              <a16:creationId xmlns:a16="http://schemas.microsoft.com/office/drawing/2014/main" id="{00000000-0008-0000-1700-000063000000}"/>
            </a:ext>
          </a:extLst>
        </xdr:cNvPr>
        <xdr:cNvSpPr/>
      </xdr:nvSpPr>
      <xdr:spPr bwMode="auto">
        <a:xfrm>
          <a:off x="1095375" y="242383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64</xdr:row>
      <xdr:rowOff>934924</xdr:rowOff>
    </xdr:from>
    <xdr:to>
      <xdr:col>9</xdr:col>
      <xdr:colOff>3060000</xdr:colOff>
      <xdr:row>65</xdr:row>
      <xdr:rowOff>8504</xdr:rowOff>
    </xdr:to>
    <xdr:sp macro="" textlink="">
      <xdr:nvSpPr>
        <xdr:cNvPr id="100" name="Rectángulo 99">
          <a:extLst>
            <a:ext uri="{FF2B5EF4-FFF2-40B4-BE49-F238E27FC236}">
              <a16:creationId xmlns:a16="http://schemas.microsoft.com/office/drawing/2014/main" id="{00000000-0008-0000-1700-000064000000}"/>
            </a:ext>
          </a:extLst>
        </xdr:cNvPr>
        <xdr:cNvSpPr/>
      </xdr:nvSpPr>
      <xdr:spPr bwMode="auto">
        <a:xfrm>
          <a:off x="9906000" y="2517604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63</xdr:row>
      <xdr:rowOff>225850</xdr:rowOff>
    </xdr:from>
    <xdr:to>
      <xdr:col>9</xdr:col>
      <xdr:colOff>3069525</xdr:colOff>
      <xdr:row>64</xdr:row>
      <xdr:rowOff>45718</xdr:rowOff>
    </xdr:to>
    <xdr:sp macro="" textlink="">
      <xdr:nvSpPr>
        <xdr:cNvPr id="101" name="Rectángulo 100">
          <a:extLst>
            <a:ext uri="{FF2B5EF4-FFF2-40B4-BE49-F238E27FC236}">
              <a16:creationId xmlns:a16="http://schemas.microsoft.com/office/drawing/2014/main" id="{00000000-0008-0000-1700-000065000000}"/>
            </a:ext>
          </a:extLst>
        </xdr:cNvPr>
        <xdr:cNvSpPr/>
      </xdr:nvSpPr>
      <xdr:spPr bwMode="auto">
        <a:xfrm>
          <a:off x="9915525" y="24238375"/>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64</xdr:row>
      <xdr:rowOff>934924</xdr:rowOff>
    </xdr:from>
    <xdr:to>
      <xdr:col>11</xdr:col>
      <xdr:colOff>2520000</xdr:colOff>
      <xdr:row>65</xdr:row>
      <xdr:rowOff>8504</xdr:rowOff>
    </xdr:to>
    <xdr:sp macro="" textlink="">
      <xdr:nvSpPr>
        <xdr:cNvPr id="102" name="Rectángulo 101">
          <a:extLst>
            <a:ext uri="{FF2B5EF4-FFF2-40B4-BE49-F238E27FC236}">
              <a16:creationId xmlns:a16="http://schemas.microsoft.com/office/drawing/2014/main" id="{00000000-0008-0000-1700-000066000000}"/>
            </a:ext>
          </a:extLst>
        </xdr:cNvPr>
        <xdr:cNvSpPr/>
      </xdr:nvSpPr>
      <xdr:spPr bwMode="auto">
        <a:xfrm>
          <a:off x="12934950" y="251760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63</xdr:row>
      <xdr:rowOff>225850</xdr:rowOff>
    </xdr:from>
    <xdr:to>
      <xdr:col>11</xdr:col>
      <xdr:colOff>2529525</xdr:colOff>
      <xdr:row>64</xdr:row>
      <xdr:rowOff>45718</xdr:rowOff>
    </xdr:to>
    <xdr:sp macro="" textlink="">
      <xdr:nvSpPr>
        <xdr:cNvPr id="103" name="Rectángulo 102">
          <a:extLst>
            <a:ext uri="{FF2B5EF4-FFF2-40B4-BE49-F238E27FC236}">
              <a16:creationId xmlns:a16="http://schemas.microsoft.com/office/drawing/2014/main" id="{00000000-0008-0000-1700-000067000000}"/>
            </a:ext>
          </a:extLst>
        </xdr:cNvPr>
        <xdr:cNvSpPr/>
      </xdr:nvSpPr>
      <xdr:spPr bwMode="auto">
        <a:xfrm>
          <a:off x="12944475" y="242383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62</xdr:row>
      <xdr:rowOff>885818</xdr:rowOff>
    </xdr:from>
    <xdr:to>
      <xdr:col>7</xdr:col>
      <xdr:colOff>2988000</xdr:colOff>
      <xdr:row>62</xdr:row>
      <xdr:rowOff>931537</xdr:rowOff>
    </xdr:to>
    <xdr:sp macro="" textlink="">
      <xdr:nvSpPr>
        <xdr:cNvPr id="104" name="Rectángulo 103">
          <a:extLst>
            <a:ext uri="{FF2B5EF4-FFF2-40B4-BE49-F238E27FC236}">
              <a16:creationId xmlns:a16="http://schemas.microsoft.com/office/drawing/2014/main" id="{00000000-0008-0000-1700-000068000000}"/>
            </a:ext>
          </a:extLst>
        </xdr:cNvPr>
        <xdr:cNvSpPr/>
      </xdr:nvSpPr>
      <xdr:spPr bwMode="auto">
        <a:xfrm>
          <a:off x="6715125" y="2396489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61</xdr:row>
      <xdr:rowOff>206211</xdr:rowOff>
    </xdr:from>
    <xdr:to>
      <xdr:col>7</xdr:col>
      <xdr:colOff>2997525</xdr:colOff>
      <xdr:row>62</xdr:row>
      <xdr:rowOff>45718</xdr:rowOff>
    </xdr:to>
    <xdr:sp macro="" textlink="">
      <xdr:nvSpPr>
        <xdr:cNvPr id="105" name="Rectángulo 104">
          <a:extLst>
            <a:ext uri="{FF2B5EF4-FFF2-40B4-BE49-F238E27FC236}">
              <a16:creationId xmlns:a16="http://schemas.microsoft.com/office/drawing/2014/main" id="{00000000-0008-0000-1700-000069000000}"/>
            </a:ext>
          </a:extLst>
        </xdr:cNvPr>
        <xdr:cNvSpPr/>
      </xdr:nvSpPr>
      <xdr:spPr bwMode="auto">
        <a:xfrm>
          <a:off x="6724650" y="2307573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62</xdr:row>
      <xdr:rowOff>885818</xdr:rowOff>
    </xdr:from>
    <xdr:to>
      <xdr:col>5</xdr:col>
      <xdr:colOff>2700000</xdr:colOff>
      <xdr:row>62</xdr:row>
      <xdr:rowOff>931537</xdr:rowOff>
    </xdr:to>
    <xdr:sp macro="" textlink="">
      <xdr:nvSpPr>
        <xdr:cNvPr id="106" name="Rectángulo 105">
          <a:extLst>
            <a:ext uri="{FF2B5EF4-FFF2-40B4-BE49-F238E27FC236}">
              <a16:creationId xmlns:a16="http://schemas.microsoft.com/office/drawing/2014/main" id="{00000000-0008-0000-1700-00006A000000}"/>
            </a:ext>
          </a:extLst>
        </xdr:cNvPr>
        <xdr:cNvSpPr/>
      </xdr:nvSpPr>
      <xdr:spPr bwMode="auto">
        <a:xfrm>
          <a:off x="3790950" y="239648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61</xdr:row>
      <xdr:rowOff>206211</xdr:rowOff>
    </xdr:from>
    <xdr:to>
      <xdr:col>5</xdr:col>
      <xdr:colOff>2709525</xdr:colOff>
      <xdr:row>62</xdr:row>
      <xdr:rowOff>45718</xdr:rowOff>
    </xdr:to>
    <xdr:sp macro="" textlink="">
      <xdr:nvSpPr>
        <xdr:cNvPr id="107" name="Rectángulo 106">
          <a:extLst>
            <a:ext uri="{FF2B5EF4-FFF2-40B4-BE49-F238E27FC236}">
              <a16:creationId xmlns:a16="http://schemas.microsoft.com/office/drawing/2014/main" id="{00000000-0008-0000-1700-00006B000000}"/>
            </a:ext>
          </a:extLst>
        </xdr:cNvPr>
        <xdr:cNvSpPr/>
      </xdr:nvSpPr>
      <xdr:spPr bwMode="auto">
        <a:xfrm>
          <a:off x="3800475" y="230757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62</xdr:row>
      <xdr:rowOff>885818</xdr:rowOff>
    </xdr:from>
    <xdr:to>
      <xdr:col>3</xdr:col>
      <xdr:colOff>2484000</xdr:colOff>
      <xdr:row>62</xdr:row>
      <xdr:rowOff>931537</xdr:rowOff>
    </xdr:to>
    <xdr:sp macro="" textlink="">
      <xdr:nvSpPr>
        <xdr:cNvPr id="108" name="Rectángulo 107">
          <a:extLst>
            <a:ext uri="{FF2B5EF4-FFF2-40B4-BE49-F238E27FC236}">
              <a16:creationId xmlns:a16="http://schemas.microsoft.com/office/drawing/2014/main" id="{00000000-0008-0000-1700-00006C000000}"/>
            </a:ext>
          </a:extLst>
        </xdr:cNvPr>
        <xdr:cNvSpPr/>
      </xdr:nvSpPr>
      <xdr:spPr bwMode="auto">
        <a:xfrm>
          <a:off x="1085850" y="239648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61</xdr:row>
      <xdr:rowOff>206211</xdr:rowOff>
    </xdr:from>
    <xdr:to>
      <xdr:col>3</xdr:col>
      <xdr:colOff>2493525</xdr:colOff>
      <xdr:row>62</xdr:row>
      <xdr:rowOff>45718</xdr:rowOff>
    </xdr:to>
    <xdr:sp macro="" textlink="">
      <xdr:nvSpPr>
        <xdr:cNvPr id="109" name="Rectángulo 108">
          <a:extLst>
            <a:ext uri="{FF2B5EF4-FFF2-40B4-BE49-F238E27FC236}">
              <a16:creationId xmlns:a16="http://schemas.microsoft.com/office/drawing/2014/main" id="{00000000-0008-0000-1700-00006D000000}"/>
            </a:ext>
          </a:extLst>
        </xdr:cNvPr>
        <xdr:cNvSpPr/>
      </xdr:nvSpPr>
      <xdr:spPr bwMode="auto">
        <a:xfrm>
          <a:off x="1095375" y="230757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62</xdr:row>
      <xdr:rowOff>885818</xdr:rowOff>
    </xdr:from>
    <xdr:to>
      <xdr:col>9</xdr:col>
      <xdr:colOff>3060000</xdr:colOff>
      <xdr:row>62</xdr:row>
      <xdr:rowOff>931537</xdr:rowOff>
    </xdr:to>
    <xdr:sp macro="" textlink="">
      <xdr:nvSpPr>
        <xdr:cNvPr id="110" name="Rectángulo 109">
          <a:extLst>
            <a:ext uri="{FF2B5EF4-FFF2-40B4-BE49-F238E27FC236}">
              <a16:creationId xmlns:a16="http://schemas.microsoft.com/office/drawing/2014/main" id="{00000000-0008-0000-1700-00006E000000}"/>
            </a:ext>
          </a:extLst>
        </xdr:cNvPr>
        <xdr:cNvSpPr/>
      </xdr:nvSpPr>
      <xdr:spPr bwMode="auto">
        <a:xfrm>
          <a:off x="9906000" y="23964893"/>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61</xdr:row>
      <xdr:rowOff>206211</xdr:rowOff>
    </xdr:from>
    <xdr:to>
      <xdr:col>9</xdr:col>
      <xdr:colOff>3069525</xdr:colOff>
      <xdr:row>62</xdr:row>
      <xdr:rowOff>45718</xdr:rowOff>
    </xdr:to>
    <xdr:sp macro="" textlink="">
      <xdr:nvSpPr>
        <xdr:cNvPr id="111" name="Rectángulo 110">
          <a:extLst>
            <a:ext uri="{FF2B5EF4-FFF2-40B4-BE49-F238E27FC236}">
              <a16:creationId xmlns:a16="http://schemas.microsoft.com/office/drawing/2014/main" id="{00000000-0008-0000-1700-00006F000000}"/>
            </a:ext>
          </a:extLst>
        </xdr:cNvPr>
        <xdr:cNvSpPr/>
      </xdr:nvSpPr>
      <xdr:spPr bwMode="auto">
        <a:xfrm>
          <a:off x="9915525" y="23075736"/>
          <a:ext cx="2840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62</xdr:row>
      <xdr:rowOff>885818</xdr:rowOff>
    </xdr:from>
    <xdr:to>
      <xdr:col>11</xdr:col>
      <xdr:colOff>2520000</xdr:colOff>
      <xdr:row>62</xdr:row>
      <xdr:rowOff>931537</xdr:rowOff>
    </xdr:to>
    <xdr:sp macro="" textlink="">
      <xdr:nvSpPr>
        <xdr:cNvPr id="112" name="Rectángulo 111">
          <a:extLst>
            <a:ext uri="{FF2B5EF4-FFF2-40B4-BE49-F238E27FC236}">
              <a16:creationId xmlns:a16="http://schemas.microsoft.com/office/drawing/2014/main" id="{00000000-0008-0000-1700-000070000000}"/>
            </a:ext>
          </a:extLst>
        </xdr:cNvPr>
        <xdr:cNvSpPr/>
      </xdr:nvSpPr>
      <xdr:spPr bwMode="auto">
        <a:xfrm>
          <a:off x="12934950" y="239648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61</xdr:row>
      <xdr:rowOff>206211</xdr:rowOff>
    </xdr:from>
    <xdr:to>
      <xdr:col>11</xdr:col>
      <xdr:colOff>2529525</xdr:colOff>
      <xdr:row>62</xdr:row>
      <xdr:rowOff>45718</xdr:rowOff>
    </xdr:to>
    <xdr:sp macro="" textlink="">
      <xdr:nvSpPr>
        <xdr:cNvPr id="113" name="Rectángulo 112">
          <a:extLst>
            <a:ext uri="{FF2B5EF4-FFF2-40B4-BE49-F238E27FC236}">
              <a16:creationId xmlns:a16="http://schemas.microsoft.com/office/drawing/2014/main" id="{00000000-0008-0000-1700-000071000000}"/>
            </a:ext>
          </a:extLst>
        </xdr:cNvPr>
        <xdr:cNvSpPr/>
      </xdr:nvSpPr>
      <xdr:spPr bwMode="auto">
        <a:xfrm>
          <a:off x="12944475" y="230757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60</xdr:row>
      <xdr:rowOff>885819</xdr:rowOff>
    </xdr:from>
    <xdr:to>
      <xdr:col>7</xdr:col>
      <xdr:colOff>2988000</xdr:colOff>
      <xdr:row>60</xdr:row>
      <xdr:rowOff>931538</xdr:rowOff>
    </xdr:to>
    <xdr:sp macro="" textlink="">
      <xdr:nvSpPr>
        <xdr:cNvPr id="114" name="Rectángulo 113">
          <a:extLst>
            <a:ext uri="{FF2B5EF4-FFF2-40B4-BE49-F238E27FC236}">
              <a16:creationId xmlns:a16="http://schemas.microsoft.com/office/drawing/2014/main" id="{00000000-0008-0000-1700-000072000000}"/>
            </a:ext>
          </a:extLst>
        </xdr:cNvPr>
        <xdr:cNvSpPr/>
      </xdr:nvSpPr>
      <xdr:spPr bwMode="auto">
        <a:xfrm>
          <a:off x="6715125" y="228218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60</xdr:row>
      <xdr:rowOff>0</xdr:rowOff>
    </xdr:from>
    <xdr:to>
      <xdr:col>7</xdr:col>
      <xdr:colOff>2997525</xdr:colOff>
      <xdr:row>60</xdr:row>
      <xdr:rowOff>45719</xdr:rowOff>
    </xdr:to>
    <xdr:sp macro="" textlink="">
      <xdr:nvSpPr>
        <xdr:cNvPr id="115" name="Rectángulo 114">
          <a:extLst>
            <a:ext uri="{FF2B5EF4-FFF2-40B4-BE49-F238E27FC236}">
              <a16:creationId xmlns:a16="http://schemas.microsoft.com/office/drawing/2014/main" id="{00000000-0008-0000-1700-000073000000}"/>
            </a:ext>
          </a:extLst>
        </xdr:cNvPr>
        <xdr:cNvSpPr/>
      </xdr:nvSpPr>
      <xdr:spPr bwMode="auto">
        <a:xfrm>
          <a:off x="6724650" y="219360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60</xdr:row>
      <xdr:rowOff>885819</xdr:rowOff>
    </xdr:from>
    <xdr:to>
      <xdr:col>5</xdr:col>
      <xdr:colOff>2700000</xdr:colOff>
      <xdr:row>60</xdr:row>
      <xdr:rowOff>931538</xdr:rowOff>
    </xdr:to>
    <xdr:sp macro="" textlink="">
      <xdr:nvSpPr>
        <xdr:cNvPr id="116" name="Rectángulo 115">
          <a:extLst>
            <a:ext uri="{FF2B5EF4-FFF2-40B4-BE49-F238E27FC236}">
              <a16:creationId xmlns:a16="http://schemas.microsoft.com/office/drawing/2014/main" id="{00000000-0008-0000-1700-000074000000}"/>
            </a:ext>
          </a:extLst>
        </xdr:cNvPr>
        <xdr:cNvSpPr/>
      </xdr:nvSpPr>
      <xdr:spPr bwMode="auto">
        <a:xfrm>
          <a:off x="3790950" y="228218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60</xdr:row>
      <xdr:rowOff>0</xdr:rowOff>
    </xdr:from>
    <xdr:to>
      <xdr:col>5</xdr:col>
      <xdr:colOff>2709525</xdr:colOff>
      <xdr:row>60</xdr:row>
      <xdr:rowOff>45719</xdr:rowOff>
    </xdr:to>
    <xdr:sp macro="" textlink="">
      <xdr:nvSpPr>
        <xdr:cNvPr id="117" name="Rectángulo 116">
          <a:extLst>
            <a:ext uri="{FF2B5EF4-FFF2-40B4-BE49-F238E27FC236}">
              <a16:creationId xmlns:a16="http://schemas.microsoft.com/office/drawing/2014/main" id="{00000000-0008-0000-1700-000075000000}"/>
            </a:ext>
          </a:extLst>
        </xdr:cNvPr>
        <xdr:cNvSpPr/>
      </xdr:nvSpPr>
      <xdr:spPr bwMode="auto">
        <a:xfrm>
          <a:off x="3800475" y="219360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60</xdr:row>
      <xdr:rowOff>885819</xdr:rowOff>
    </xdr:from>
    <xdr:to>
      <xdr:col>3</xdr:col>
      <xdr:colOff>2484000</xdr:colOff>
      <xdr:row>60</xdr:row>
      <xdr:rowOff>931538</xdr:rowOff>
    </xdr:to>
    <xdr:sp macro="" textlink="">
      <xdr:nvSpPr>
        <xdr:cNvPr id="118" name="Rectángulo 117">
          <a:extLst>
            <a:ext uri="{FF2B5EF4-FFF2-40B4-BE49-F238E27FC236}">
              <a16:creationId xmlns:a16="http://schemas.microsoft.com/office/drawing/2014/main" id="{00000000-0008-0000-1700-000076000000}"/>
            </a:ext>
          </a:extLst>
        </xdr:cNvPr>
        <xdr:cNvSpPr/>
      </xdr:nvSpPr>
      <xdr:spPr bwMode="auto">
        <a:xfrm>
          <a:off x="1085850" y="228218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60</xdr:row>
      <xdr:rowOff>0</xdr:rowOff>
    </xdr:from>
    <xdr:to>
      <xdr:col>3</xdr:col>
      <xdr:colOff>2493525</xdr:colOff>
      <xdr:row>60</xdr:row>
      <xdr:rowOff>45719</xdr:rowOff>
    </xdr:to>
    <xdr:sp macro="" textlink="">
      <xdr:nvSpPr>
        <xdr:cNvPr id="119" name="Rectángulo 118">
          <a:extLst>
            <a:ext uri="{FF2B5EF4-FFF2-40B4-BE49-F238E27FC236}">
              <a16:creationId xmlns:a16="http://schemas.microsoft.com/office/drawing/2014/main" id="{00000000-0008-0000-1700-000077000000}"/>
            </a:ext>
          </a:extLst>
        </xdr:cNvPr>
        <xdr:cNvSpPr/>
      </xdr:nvSpPr>
      <xdr:spPr bwMode="auto">
        <a:xfrm>
          <a:off x="1095375" y="219360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60</xdr:row>
      <xdr:rowOff>885819</xdr:rowOff>
    </xdr:from>
    <xdr:to>
      <xdr:col>9</xdr:col>
      <xdr:colOff>3060000</xdr:colOff>
      <xdr:row>60</xdr:row>
      <xdr:rowOff>931538</xdr:rowOff>
    </xdr:to>
    <xdr:sp macro="" textlink="">
      <xdr:nvSpPr>
        <xdr:cNvPr id="120" name="Rectángulo 119">
          <a:extLst>
            <a:ext uri="{FF2B5EF4-FFF2-40B4-BE49-F238E27FC236}">
              <a16:creationId xmlns:a16="http://schemas.microsoft.com/office/drawing/2014/main" id="{00000000-0008-0000-1700-000078000000}"/>
            </a:ext>
          </a:extLst>
        </xdr:cNvPr>
        <xdr:cNvSpPr/>
      </xdr:nvSpPr>
      <xdr:spPr bwMode="auto">
        <a:xfrm>
          <a:off x="9906000" y="2282189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60</xdr:row>
      <xdr:rowOff>0</xdr:rowOff>
    </xdr:from>
    <xdr:to>
      <xdr:col>9</xdr:col>
      <xdr:colOff>3069525</xdr:colOff>
      <xdr:row>60</xdr:row>
      <xdr:rowOff>45719</xdr:rowOff>
    </xdr:to>
    <xdr:sp macro="" textlink="">
      <xdr:nvSpPr>
        <xdr:cNvPr id="121" name="Rectángulo 120">
          <a:extLst>
            <a:ext uri="{FF2B5EF4-FFF2-40B4-BE49-F238E27FC236}">
              <a16:creationId xmlns:a16="http://schemas.microsoft.com/office/drawing/2014/main" id="{00000000-0008-0000-1700-000079000000}"/>
            </a:ext>
          </a:extLst>
        </xdr:cNvPr>
        <xdr:cNvSpPr/>
      </xdr:nvSpPr>
      <xdr:spPr bwMode="auto">
        <a:xfrm>
          <a:off x="9915525" y="2193607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60</xdr:row>
      <xdr:rowOff>885819</xdr:rowOff>
    </xdr:from>
    <xdr:to>
      <xdr:col>11</xdr:col>
      <xdr:colOff>2520000</xdr:colOff>
      <xdr:row>60</xdr:row>
      <xdr:rowOff>931538</xdr:rowOff>
    </xdr:to>
    <xdr:sp macro="" textlink="">
      <xdr:nvSpPr>
        <xdr:cNvPr id="122" name="Rectángulo 121">
          <a:extLst>
            <a:ext uri="{FF2B5EF4-FFF2-40B4-BE49-F238E27FC236}">
              <a16:creationId xmlns:a16="http://schemas.microsoft.com/office/drawing/2014/main" id="{00000000-0008-0000-1700-00007A000000}"/>
            </a:ext>
          </a:extLst>
        </xdr:cNvPr>
        <xdr:cNvSpPr/>
      </xdr:nvSpPr>
      <xdr:spPr bwMode="auto">
        <a:xfrm>
          <a:off x="12934950" y="228218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60</xdr:row>
      <xdr:rowOff>0</xdr:rowOff>
    </xdr:from>
    <xdr:to>
      <xdr:col>11</xdr:col>
      <xdr:colOff>2529525</xdr:colOff>
      <xdr:row>60</xdr:row>
      <xdr:rowOff>45719</xdr:rowOff>
    </xdr:to>
    <xdr:sp macro="" textlink="">
      <xdr:nvSpPr>
        <xdr:cNvPr id="123" name="Rectángulo 122">
          <a:extLst>
            <a:ext uri="{FF2B5EF4-FFF2-40B4-BE49-F238E27FC236}">
              <a16:creationId xmlns:a16="http://schemas.microsoft.com/office/drawing/2014/main" id="{00000000-0008-0000-1700-00007B000000}"/>
            </a:ext>
          </a:extLst>
        </xdr:cNvPr>
        <xdr:cNvSpPr/>
      </xdr:nvSpPr>
      <xdr:spPr bwMode="auto">
        <a:xfrm>
          <a:off x="12944475" y="219360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74</xdr:row>
      <xdr:rowOff>934924</xdr:rowOff>
    </xdr:from>
    <xdr:to>
      <xdr:col>7</xdr:col>
      <xdr:colOff>2988000</xdr:colOff>
      <xdr:row>75</xdr:row>
      <xdr:rowOff>8504</xdr:rowOff>
    </xdr:to>
    <xdr:sp macro="" textlink="">
      <xdr:nvSpPr>
        <xdr:cNvPr id="124" name="Rectángulo 123">
          <a:extLst>
            <a:ext uri="{FF2B5EF4-FFF2-40B4-BE49-F238E27FC236}">
              <a16:creationId xmlns:a16="http://schemas.microsoft.com/office/drawing/2014/main" id="{00000000-0008-0000-1700-00007C000000}"/>
            </a:ext>
          </a:extLst>
        </xdr:cNvPr>
        <xdr:cNvSpPr/>
      </xdr:nvSpPr>
      <xdr:spPr bwMode="auto">
        <a:xfrm>
          <a:off x="6715125" y="2947182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73</xdr:row>
      <xdr:rowOff>225850</xdr:rowOff>
    </xdr:from>
    <xdr:to>
      <xdr:col>7</xdr:col>
      <xdr:colOff>2997525</xdr:colOff>
      <xdr:row>74</xdr:row>
      <xdr:rowOff>45718</xdr:rowOff>
    </xdr:to>
    <xdr:sp macro="" textlink="">
      <xdr:nvSpPr>
        <xdr:cNvPr id="125" name="Rectángulo 124">
          <a:extLst>
            <a:ext uri="{FF2B5EF4-FFF2-40B4-BE49-F238E27FC236}">
              <a16:creationId xmlns:a16="http://schemas.microsoft.com/office/drawing/2014/main" id="{00000000-0008-0000-1700-00007D000000}"/>
            </a:ext>
          </a:extLst>
        </xdr:cNvPr>
        <xdr:cNvSpPr/>
      </xdr:nvSpPr>
      <xdr:spPr bwMode="auto">
        <a:xfrm>
          <a:off x="6724650" y="2853415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74</xdr:row>
      <xdr:rowOff>934924</xdr:rowOff>
    </xdr:from>
    <xdr:to>
      <xdr:col>5</xdr:col>
      <xdr:colOff>2700000</xdr:colOff>
      <xdr:row>75</xdr:row>
      <xdr:rowOff>8504</xdr:rowOff>
    </xdr:to>
    <xdr:sp macro="" textlink="">
      <xdr:nvSpPr>
        <xdr:cNvPr id="126" name="Rectángulo 125">
          <a:extLst>
            <a:ext uri="{FF2B5EF4-FFF2-40B4-BE49-F238E27FC236}">
              <a16:creationId xmlns:a16="http://schemas.microsoft.com/office/drawing/2014/main" id="{00000000-0008-0000-1700-00007E000000}"/>
            </a:ext>
          </a:extLst>
        </xdr:cNvPr>
        <xdr:cNvSpPr/>
      </xdr:nvSpPr>
      <xdr:spPr bwMode="auto">
        <a:xfrm>
          <a:off x="3790950" y="294718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73</xdr:row>
      <xdr:rowOff>225850</xdr:rowOff>
    </xdr:from>
    <xdr:to>
      <xdr:col>5</xdr:col>
      <xdr:colOff>2709525</xdr:colOff>
      <xdr:row>74</xdr:row>
      <xdr:rowOff>45718</xdr:rowOff>
    </xdr:to>
    <xdr:sp macro="" textlink="">
      <xdr:nvSpPr>
        <xdr:cNvPr id="127" name="Rectángulo 126">
          <a:extLst>
            <a:ext uri="{FF2B5EF4-FFF2-40B4-BE49-F238E27FC236}">
              <a16:creationId xmlns:a16="http://schemas.microsoft.com/office/drawing/2014/main" id="{00000000-0008-0000-1700-00007F000000}"/>
            </a:ext>
          </a:extLst>
        </xdr:cNvPr>
        <xdr:cNvSpPr/>
      </xdr:nvSpPr>
      <xdr:spPr bwMode="auto">
        <a:xfrm>
          <a:off x="3800475" y="285341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74</xdr:row>
      <xdr:rowOff>934924</xdr:rowOff>
    </xdr:from>
    <xdr:to>
      <xdr:col>3</xdr:col>
      <xdr:colOff>2484000</xdr:colOff>
      <xdr:row>75</xdr:row>
      <xdr:rowOff>8504</xdr:rowOff>
    </xdr:to>
    <xdr:sp macro="" textlink="">
      <xdr:nvSpPr>
        <xdr:cNvPr id="128" name="Rectángulo 127">
          <a:extLst>
            <a:ext uri="{FF2B5EF4-FFF2-40B4-BE49-F238E27FC236}">
              <a16:creationId xmlns:a16="http://schemas.microsoft.com/office/drawing/2014/main" id="{00000000-0008-0000-1700-000080000000}"/>
            </a:ext>
          </a:extLst>
        </xdr:cNvPr>
        <xdr:cNvSpPr/>
      </xdr:nvSpPr>
      <xdr:spPr bwMode="auto">
        <a:xfrm>
          <a:off x="1085850" y="294718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73</xdr:row>
      <xdr:rowOff>225850</xdr:rowOff>
    </xdr:from>
    <xdr:to>
      <xdr:col>3</xdr:col>
      <xdr:colOff>2493525</xdr:colOff>
      <xdr:row>74</xdr:row>
      <xdr:rowOff>45718</xdr:rowOff>
    </xdr:to>
    <xdr:sp macro="" textlink="">
      <xdr:nvSpPr>
        <xdr:cNvPr id="129" name="Rectángulo 128">
          <a:extLst>
            <a:ext uri="{FF2B5EF4-FFF2-40B4-BE49-F238E27FC236}">
              <a16:creationId xmlns:a16="http://schemas.microsoft.com/office/drawing/2014/main" id="{00000000-0008-0000-1700-000081000000}"/>
            </a:ext>
          </a:extLst>
        </xdr:cNvPr>
        <xdr:cNvSpPr/>
      </xdr:nvSpPr>
      <xdr:spPr bwMode="auto">
        <a:xfrm>
          <a:off x="1095375" y="285341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74</xdr:row>
      <xdr:rowOff>934924</xdr:rowOff>
    </xdr:from>
    <xdr:to>
      <xdr:col>9</xdr:col>
      <xdr:colOff>3060000</xdr:colOff>
      <xdr:row>75</xdr:row>
      <xdr:rowOff>8504</xdr:rowOff>
    </xdr:to>
    <xdr:sp macro="" textlink="">
      <xdr:nvSpPr>
        <xdr:cNvPr id="130" name="Rectángulo 129">
          <a:extLst>
            <a:ext uri="{FF2B5EF4-FFF2-40B4-BE49-F238E27FC236}">
              <a16:creationId xmlns:a16="http://schemas.microsoft.com/office/drawing/2014/main" id="{00000000-0008-0000-1700-000082000000}"/>
            </a:ext>
          </a:extLst>
        </xdr:cNvPr>
        <xdr:cNvSpPr/>
      </xdr:nvSpPr>
      <xdr:spPr bwMode="auto">
        <a:xfrm>
          <a:off x="9906000" y="29471824"/>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73</xdr:row>
      <xdr:rowOff>225850</xdr:rowOff>
    </xdr:from>
    <xdr:to>
      <xdr:col>9</xdr:col>
      <xdr:colOff>3069525</xdr:colOff>
      <xdr:row>74</xdr:row>
      <xdr:rowOff>45718</xdr:rowOff>
    </xdr:to>
    <xdr:sp macro="" textlink="">
      <xdr:nvSpPr>
        <xdr:cNvPr id="131" name="Rectángulo 130">
          <a:extLst>
            <a:ext uri="{FF2B5EF4-FFF2-40B4-BE49-F238E27FC236}">
              <a16:creationId xmlns:a16="http://schemas.microsoft.com/office/drawing/2014/main" id="{00000000-0008-0000-1700-000083000000}"/>
            </a:ext>
          </a:extLst>
        </xdr:cNvPr>
        <xdr:cNvSpPr/>
      </xdr:nvSpPr>
      <xdr:spPr bwMode="auto">
        <a:xfrm>
          <a:off x="9915525" y="28534150"/>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74</xdr:row>
      <xdr:rowOff>934924</xdr:rowOff>
    </xdr:from>
    <xdr:to>
      <xdr:col>11</xdr:col>
      <xdr:colOff>2520000</xdr:colOff>
      <xdr:row>75</xdr:row>
      <xdr:rowOff>8504</xdr:rowOff>
    </xdr:to>
    <xdr:sp macro="" textlink="">
      <xdr:nvSpPr>
        <xdr:cNvPr id="132" name="Rectángulo 131">
          <a:extLst>
            <a:ext uri="{FF2B5EF4-FFF2-40B4-BE49-F238E27FC236}">
              <a16:creationId xmlns:a16="http://schemas.microsoft.com/office/drawing/2014/main" id="{00000000-0008-0000-1700-000084000000}"/>
            </a:ext>
          </a:extLst>
        </xdr:cNvPr>
        <xdr:cNvSpPr/>
      </xdr:nvSpPr>
      <xdr:spPr bwMode="auto">
        <a:xfrm>
          <a:off x="12934950" y="294718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73</xdr:row>
      <xdr:rowOff>225850</xdr:rowOff>
    </xdr:from>
    <xdr:to>
      <xdr:col>11</xdr:col>
      <xdr:colOff>2529525</xdr:colOff>
      <xdr:row>74</xdr:row>
      <xdr:rowOff>45718</xdr:rowOff>
    </xdr:to>
    <xdr:sp macro="" textlink="">
      <xdr:nvSpPr>
        <xdr:cNvPr id="133" name="Rectángulo 132">
          <a:extLst>
            <a:ext uri="{FF2B5EF4-FFF2-40B4-BE49-F238E27FC236}">
              <a16:creationId xmlns:a16="http://schemas.microsoft.com/office/drawing/2014/main" id="{00000000-0008-0000-1700-000085000000}"/>
            </a:ext>
          </a:extLst>
        </xdr:cNvPr>
        <xdr:cNvSpPr/>
      </xdr:nvSpPr>
      <xdr:spPr bwMode="auto">
        <a:xfrm>
          <a:off x="12944475" y="285341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72</xdr:row>
      <xdr:rowOff>885819</xdr:rowOff>
    </xdr:from>
    <xdr:to>
      <xdr:col>7</xdr:col>
      <xdr:colOff>2988000</xdr:colOff>
      <xdr:row>72</xdr:row>
      <xdr:rowOff>931538</xdr:rowOff>
    </xdr:to>
    <xdr:sp macro="" textlink="">
      <xdr:nvSpPr>
        <xdr:cNvPr id="134" name="Rectángulo 133">
          <a:extLst>
            <a:ext uri="{FF2B5EF4-FFF2-40B4-BE49-F238E27FC236}">
              <a16:creationId xmlns:a16="http://schemas.microsoft.com/office/drawing/2014/main" id="{00000000-0008-0000-1700-000086000000}"/>
            </a:ext>
          </a:extLst>
        </xdr:cNvPr>
        <xdr:cNvSpPr/>
      </xdr:nvSpPr>
      <xdr:spPr bwMode="auto">
        <a:xfrm>
          <a:off x="6715125" y="282606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72</xdr:row>
      <xdr:rowOff>0</xdr:rowOff>
    </xdr:from>
    <xdr:to>
      <xdr:col>7</xdr:col>
      <xdr:colOff>2997525</xdr:colOff>
      <xdr:row>72</xdr:row>
      <xdr:rowOff>45719</xdr:rowOff>
    </xdr:to>
    <xdr:sp macro="" textlink="">
      <xdr:nvSpPr>
        <xdr:cNvPr id="135" name="Rectángulo 134">
          <a:extLst>
            <a:ext uri="{FF2B5EF4-FFF2-40B4-BE49-F238E27FC236}">
              <a16:creationId xmlns:a16="http://schemas.microsoft.com/office/drawing/2014/main" id="{00000000-0008-0000-1700-000087000000}"/>
            </a:ext>
          </a:extLst>
        </xdr:cNvPr>
        <xdr:cNvSpPr/>
      </xdr:nvSpPr>
      <xdr:spPr bwMode="auto">
        <a:xfrm>
          <a:off x="6724650" y="273748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72</xdr:row>
      <xdr:rowOff>885819</xdr:rowOff>
    </xdr:from>
    <xdr:to>
      <xdr:col>5</xdr:col>
      <xdr:colOff>2700000</xdr:colOff>
      <xdr:row>72</xdr:row>
      <xdr:rowOff>931538</xdr:rowOff>
    </xdr:to>
    <xdr:sp macro="" textlink="">
      <xdr:nvSpPr>
        <xdr:cNvPr id="136" name="Rectángulo 135">
          <a:extLst>
            <a:ext uri="{FF2B5EF4-FFF2-40B4-BE49-F238E27FC236}">
              <a16:creationId xmlns:a16="http://schemas.microsoft.com/office/drawing/2014/main" id="{00000000-0008-0000-1700-000088000000}"/>
            </a:ext>
          </a:extLst>
        </xdr:cNvPr>
        <xdr:cNvSpPr/>
      </xdr:nvSpPr>
      <xdr:spPr bwMode="auto">
        <a:xfrm>
          <a:off x="3790950" y="282606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72</xdr:row>
      <xdr:rowOff>0</xdr:rowOff>
    </xdr:from>
    <xdr:to>
      <xdr:col>5</xdr:col>
      <xdr:colOff>2709525</xdr:colOff>
      <xdr:row>72</xdr:row>
      <xdr:rowOff>45719</xdr:rowOff>
    </xdr:to>
    <xdr:sp macro="" textlink="">
      <xdr:nvSpPr>
        <xdr:cNvPr id="137" name="Rectángulo 136">
          <a:extLst>
            <a:ext uri="{FF2B5EF4-FFF2-40B4-BE49-F238E27FC236}">
              <a16:creationId xmlns:a16="http://schemas.microsoft.com/office/drawing/2014/main" id="{00000000-0008-0000-1700-000089000000}"/>
            </a:ext>
          </a:extLst>
        </xdr:cNvPr>
        <xdr:cNvSpPr/>
      </xdr:nvSpPr>
      <xdr:spPr bwMode="auto">
        <a:xfrm>
          <a:off x="3800475" y="273748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72</xdr:row>
      <xdr:rowOff>885819</xdr:rowOff>
    </xdr:from>
    <xdr:to>
      <xdr:col>3</xdr:col>
      <xdr:colOff>2484000</xdr:colOff>
      <xdr:row>72</xdr:row>
      <xdr:rowOff>931538</xdr:rowOff>
    </xdr:to>
    <xdr:sp macro="" textlink="">
      <xdr:nvSpPr>
        <xdr:cNvPr id="138" name="Rectángulo 137">
          <a:extLst>
            <a:ext uri="{FF2B5EF4-FFF2-40B4-BE49-F238E27FC236}">
              <a16:creationId xmlns:a16="http://schemas.microsoft.com/office/drawing/2014/main" id="{00000000-0008-0000-1700-00008A000000}"/>
            </a:ext>
          </a:extLst>
        </xdr:cNvPr>
        <xdr:cNvSpPr/>
      </xdr:nvSpPr>
      <xdr:spPr bwMode="auto">
        <a:xfrm>
          <a:off x="1085850" y="282606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72</xdr:row>
      <xdr:rowOff>0</xdr:rowOff>
    </xdr:from>
    <xdr:to>
      <xdr:col>3</xdr:col>
      <xdr:colOff>2493525</xdr:colOff>
      <xdr:row>72</xdr:row>
      <xdr:rowOff>45719</xdr:rowOff>
    </xdr:to>
    <xdr:sp macro="" textlink="">
      <xdr:nvSpPr>
        <xdr:cNvPr id="139" name="Rectángulo 138">
          <a:extLst>
            <a:ext uri="{FF2B5EF4-FFF2-40B4-BE49-F238E27FC236}">
              <a16:creationId xmlns:a16="http://schemas.microsoft.com/office/drawing/2014/main" id="{00000000-0008-0000-1700-00008B000000}"/>
            </a:ext>
          </a:extLst>
        </xdr:cNvPr>
        <xdr:cNvSpPr/>
      </xdr:nvSpPr>
      <xdr:spPr bwMode="auto">
        <a:xfrm>
          <a:off x="1095375" y="273748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72</xdr:row>
      <xdr:rowOff>885819</xdr:rowOff>
    </xdr:from>
    <xdr:to>
      <xdr:col>9</xdr:col>
      <xdr:colOff>3060000</xdr:colOff>
      <xdr:row>72</xdr:row>
      <xdr:rowOff>931538</xdr:rowOff>
    </xdr:to>
    <xdr:sp macro="" textlink="">
      <xdr:nvSpPr>
        <xdr:cNvPr id="140" name="Rectángulo 139">
          <a:extLst>
            <a:ext uri="{FF2B5EF4-FFF2-40B4-BE49-F238E27FC236}">
              <a16:creationId xmlns:a16="http://schemas.microsoft.com/office/drawing/2014/main" id="{00000000-0008-0000-1700-00008C000000}"/>
            </a:ext>
          </a:extLst>
        </xdr:cNvPr>
        <xdr:cNvSpPr/>
      </xdr:nvSpPr>
      <xdr:spPr bwMode="auto">
        <a:xfrm>
          <a:off x="9906000" y="2826066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72</xdr:row>
      <xdr:rowOff>0</xdr:rowOff>
    </xdr:from>
    <xdr:to>
      <xdr:col>9</xdr:col>
      <xdr:colOff>3069525</xdr:colOff>
      <xdr:row>72</xdr:row>
      <xdr:rowOff>45719</xdr:rowOff>
    </xdr:to>
    <xdr:sp macro="" textlink="">
      <xdr:nvSpPr>
        <xdr:cNvPr id="141" name="Rectángulo 140">
          <a:extLst>
            <a:ext uri="{FF2B5EF4-FFF2-40B4-BE49-F238E27FC236}">
              <a16:creationId xmlns:a16="http://schemas.microsoft.com/office/drawing/2014/main" id="{00000000-0008-0000-1700-00008D000000}"/>
            </a:ext>
          </a:extLst>
        </xdr:cNvPr>
        <xdr:cNvSpPr/>
      </xdr:nvSpPr>
      <xdr:spPr bwMode="auto">
        <a:xfrm>
          <a:off x="9915525" y="273748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72</xdr:row>
      <xdr:rowOff>885819</xdr:rowOff>
    </xdr:from>
    <xdr:to>
      <xdr:col>11</xdr:col>
      <xdr:colOff>2520000</xdr:colOff>
      <xdr:row>72</xdr:row>
      <xdr:rowOff>931538</xdr:rowOff>
    </xdr:to>
    <xdr:sp macro="" textlink="">
      <xdr:nvSpPr>
        <xdr:cNvPr id="142" name="Rectángulo 141">
          <a:extLst>
            <a:ext uri="{FF2B5EF4-FFF2-40B4-BE49-F238E27FC236}">
              <a16:creationId xmlns:a16="http://schemas.microsoft.com/office/drawing/2014/main" id="{00000000-0008-0000-1700-00008E000000}"/>
            </a:ext>
          </a:extLst>
        </xdr:cNvPr>
        <xdr:cNvSpPr/>
      </xdr:nvSpPr>
      <xdr:spPr bwMode="auto">
        <a:xfrm>
          <a:off x="12934950" y="282606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72</xdr:row>
      <xdr:rowOff>0</xdr:rowOff>
    </xdr:from>
    <xdr:to>
      <xdr:col>11</xdr:col>
      <xdr:colOff>2529525</xdr:colOff>
      <xdr:row>72</xdr:row>
      <xdr:rowOff>45719</xdr:rowOff>
    </xdr:to>
    <xdr:sp macro="" textlink="">
      <xdr:nvSpPr>
        <xdr:cNvPr id="143" name="Rectángulo 142">
          <a:extLst>
            <a:ext uri="{FF2B5EF4-FFF2-40B4-BE49-F238E27FC236}">
              <a16:creationId xmlns:a16="http://schemas.microsoft.com/office/drawing/2014/main" id="{00000000-0008-0000-1700-00008F000000}"/>
            </a:ext>
          </a:extLst>
        </xdr:cNvPr>
        <xdr:cNvSpPr/>
      </xdr:nvSpPr>
      <xdr:spPr bwMode="auto">
        <a:xfrm>
          <a:off x="12944475" y="273748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70</xdr:row>
      <xdr:rowOff>885819</xdr:rowOff>
    </xdr:from>
    <xdr:to>
      <xdr:col>7</xdr:col>
      <xdr:colOff>2988000</xdr:colOff>
      <xdr:row>70</xdr:row>
      <xdr:rowOff>931538</xdr:rowOff>
    </xdr:to>
    <xdr:sp macro="" textlink="">
      <xdr:nvSpPr>
        <xdr:cNvPr id="144" name="Rectángulo 143">
          <a:extLst>
            <a:ext uri="{FF2B5EF4-FFF2-40B4-BE49-F238E27FC236}">
              <a16:creationId xmlns:a16="http://schemas.microsoft.com/office/drawing/2014/main" id="{00000000-0008-0000-1700-000090000000}"/>
            </a:ext>
          </a:extLst>
        </xdr:cNvPr>
        <xdr:cNvSpPr/>
      </xdr:nvSpPr>
      <xdr:spPr bwMode="auto">
        <a:xfrm>
          <a:off x="6715125" y="271176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70</xdr:row>
      <xdr:rowOff>0</xdr:rowOff>
    </xdr:from>
    <xdr:to>
      <xdr:col>7</xdr:col>
      <xdr:colOff>2997525</xdr:colOff>
      <xdr:row>70</xdr:row>
      <xdr:rowOff>45719</xdr:rowOff>
    </xdr:to>
    <xdr:sp macro="" textlink="">
      <xdr:nvSpPr>
        <xdr:cNvPr id="145" name="Rectángulo 144">
          <a:extLst>
            <a:ext uri="{FF2B5EF4-FFF2-40B4-BE49-F238E27FC236}">
              <a16:creationId xmlns:a16="http://schemas.microsoft.com/office/drawing/2014/main" id="{00000000-0008-0000-1700-000091000000}"/>
            </a:ext>
          </a:extLst>
        </xdr:cNvPr>
        <xdr:cNvSpPr/>
      </xdr:nvSpPr>
      <xdr:spPr bwMode="auto">
        <a:xfrm>
          <a:off x="6724650" y="262318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70</xdr:row>
      <xdr:rowOff>885819</xdr:rowOff>
    </xdr:from>
    <xdr:to>
      <xdr:col>5</xdr:col>
      <xdr:colOff>2700000</xdr:colOff>
      <xdr:row>70</xdr:row>
      <xdr:rowOff>931538</xdr:rowOff>
    </xdr:to>
    <xdr:sp macro="" textlink="">
      <xdr:nvSpPr>
        <xdr:cNvPr id="146" name="Rectángulo 145">
          <a:extLst>
            <a:ext uri="{FF2B5EF4-FFF2-40B4-BE49-F238E27FC236}">
              <a16:creationId xmlns:a16="http://schemas.microsoft.com/office/drawing/2014/main" id="{00000000-0008-0000-1700-000092000000}"/>
            </a:ext>
          </a:extLst>
        </xdr:cNvPr>
        <xdr:cNvSpPr/>
      </xdr:nvSpPr>
      <xdr:spPr bwMode="auto">
        <a:xfrm>
          <a:off x="3790950" y="271176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70</xdr:row>
      <xdr:rowOff>0</xdr:rowOff>
    </xdr:from>
    <xdr:to>
      <xdr:col>5</xdr:col>
      <xdr:colOff>2709525</xdr:colOff>
      <xdr:row>70</xdr:row>
      <xdr:rowOff>45719</xdr:rowOff>
    </xdr:to>
    <xdr:sp macro="" textlink="">
      <xdr:nvSpPr>
        <xdr:cNvPr id="147" name="Rectángulo 146">
          <a:extLst>
            <a:ext uri="{FF2B5EF4-FFF2-40B4-BE49-F238E27FC236}">
              <a16:creationId xmlns:a16="http://schemas.microsoft.com/office/drawing/2014/main" id="{00000000-0008-0000-1700-000093000000}"/>
            </a:ext>
          </a:extLst>
        </xdr:cNvPr>
        <xdr:cNvSpPr/>
      </xdr:nvSpPr>
      <xdr:spPr bwMode="auto">
        <a:xfrm>
          <a:off x="3800475" y="262318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70</xdr:row>
      <xdr:rowOff>885819</xdr:rowOff>
    </xdr:from>
    <xdr:to>
      <xdr:col>3</xdr:col>
      <xdr:colOff>2484000</xdr:colOff>
      <xdr:row>70</xdr:row>
      <xdr:rowOff>931538</xdr:rowOff>
    </xdr:to>
    <xdr:sp macro="" textlink="">
      <xdr:nvSpPr>
        <xdr:cNvPr id="148" name="Rectángulo 147">
          <a:extLst>
            <a:ext uri="{FF2B5EF4-FFF2-40B4-BE49-F238E27FC236}">
              <a16:creationId xmlns:a16="http://schemas.microsoft.com/office/drawing/2014/main" id="{00000000-0008-0000-1700-000094000000}"/>
            </a:ext>
          </a:extLst>
        </xdr:cNvPr>
        <xdr:cNvSpPr/>
      </xdr:nvSpPr>
      <xdr:spPr bwMode="auto">
        <a:xfrm>
          <a:off x="1085850" y="271176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70</xdr:row>
      <xdr:rowOff>0</xdr:rowOff>
    </xdr:from>
    <xdr:to>
      <xdr:col>3</xdr:col>
      <xdr:colOff>2493525</xdr:colOff>
      <xdr:row>70</xdr:row>
      <xdr:rowOff>45719</xdr:rowOff>
    </xdr:to>
    <xdr:sp macro="" textlink="">
      <xdr:nvSpPr>
        <xdr:cNvPr id="149" name="Rectángulo 148">
          <a:extLst>
            <a:ext uri="{FF2B5EF4-FFF2-40B4-BE49-F238E27FC236}">
              <a16:creationId xmlns:a16="http://schemas.microsoft.com/office/drawing/2014/main" id="{00000000-0008-0000-1700-000095000000}"/>
            </a:ext>
          </a:extLst>
        </xdr:cNvPr>
        <xdr:cNvSpPr/>
      </xdr:nvSpPr>
      <xdr:spPr bwMode="auto">
        <a:xfrm>
          <a:off x="1095375" y="262318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70</xdr:row>
      <xdr:rowOff>885819</xdr:rowOff>
    </xdr:from>
    <xdr:to>
      <xdr:col>9</xdr:col>
      <xdr:colOff>3060000</xdr:colOff>
      <xdr:row>70</xdr:row>
      <xdr:rowOff>931538</xdr:rowOff>
    </xdr:to>
    <xdr:sp macro="" textlink="">
      <xdr:nvSpPr>
        <xdr:cNvPr id="150" name="Rectángulo 149">
          <a:extLst>
            <a:ext uri="{FF2B5EF4-FFF2-40B4-BE49-F238E27FC236}">
              <a16:creationId xmlns:a16="http://schemas.microsoft.com/office/drawing/2014/main" id="{00000000-0008-0000-1700-000096000000}"/>
            </a:ext>
          </a:extLst>
        </xdr:cNvPr>
        <xdr:cNvSpPr/>
      </xdr:nvSpPr>
      <xdr:spPr bwMode="auto">
        <a:xfrm>
          <a:off x="9906000" y="27117669"/>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70</xdr:row>
      <xdr:rowOff>0</xdr:rowOff>
    </xdr:from>
    <xdr:to>
      <xdr:col>9</xdr:col>
      <xdr:colOff>3069525</xdr:colOff>
      <xdr:row>70</xdr:row>
      <xdr:rowOff>45719</xdr:rowOff>
    </xdr:to>
    <xdr:sp macro="" textlink="">
      <xdr:nvSpPr>
        <xdr:cNvPr id="151" name="Rectángulo 150">
          <a:extLst>
            <a:ext uri="{FF2B5EF4-FFF2-40B4-BE49-F238E27FC236}">
              <a16:creationId xmlns:a16="http://schemas.microsoft.com/office/drawing/2014/main" id="{00000000-0008-0000-1700-000097000000}"/>
            </a:ext>
          </a:extLst>
        </xdr:cNvPr>
        <xdr:cNvSpPr/>
      </xdr:nvSpPr>
      <xdr:spPr bwMode="auto">
        <a:xfrm>
          <a:off x="9915525" y="26231850"/>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70</xdr:row>
      <xdr:rowOff>885819</xdr:rowOff>
    </xdr:from>
    <xdr:to>
      <xdr:col>11</xdr:col>
      <xdr:colOff>2520000</xdr:colOff>
      <xdr:row>70</xdr:row>
      <xdr:rowOff>931538</xdr:rowOff>
    </xdr:to>
    <xdr:sp macro="" textlink="">
      <xdr:nvSpPr>
        <xdr:cNvPr id="152" name="Rectángulo 151">
          <a:extLst>
            <a:ext uri="{FF2B5EF4-FFF2-40B4-BE49-F238E27FC236}">
              <a16:creationId xmlns:a16="http://schemas.microsoft.com/office/drawing/2014/main" id="{00000000-0008-0000-1700-000098000000}"/>
            </a:ext>
          </a:extLst>
        </xdr:cNvPr>
        <xdr:cNvSpPr/>
      </xdr:nvSpPr>
      <xdr:spPr bwMode="auto">
        <a:xfrm>
          <a:off x="12934950" y="271176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70</xdr:row>
      <xdr:rowOff>0</xdr:rowOff>
    </xdr:from>
    <xdr:to>
      <xdr:col>11</xdr:col>
      <xdr:colOff>2529525</xdr:colOff>
      <xdr:row>70</xdr:row>
      <xdr:rowOff>45719</xdr:rowOff>
    </xdr:to>
    <xdr:sp macro="" textlink="">
      <xdr:nvSpPr>
        <xdr:cNvPr id="153" name="Rectángulo 152">
          <a:extLst>
            <a:ext uri="{FF2B5EF4-FFF2-40B4-BE49-F238E27FC236}">
              <a16:creationId xmlns:a16="http://schemas.microsoft.com/office/drawing/2014/main" id="{00000000-0008-0000-1700-000099000000}"/>
            </a:ext>
          </a:extLst>
        </xdr:cNvPr>
        <xdr:cNvSpPr/>
      </xdr:nvSpPr>
      <xdr:spPr bwMode="auto">
        <a:xfrm>
          <a:off x="12944475" y="262318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84</xdr:row>
      <xdr:rowOff>934924</xdr:rowOff>
    </xdr:from>
    <xdr:to>
      <xdr:col>7</xdr:col>
      <xdr:colOff>2988000</xdr:colOff>
      <xdr:row>85</xdr:row>
      <xdr:rowOff>8504</xdr:rowOff>
    </xdr:to>
    <xdr:sp macro="" textlink="">
      <xdr:nvSpPr>
        <xdr:cNvPr id="154" name="Rectángulo 153">
          <a:extLst>
            <a:ext uri="{FF2B5EF4-FFF2-40B4-BE49-F238E27FC236}">
              <a16:creationId xmlns:a16="http://schemas.microsoft.com/office/drawing/2014/main" id="{00000000-0008-0000-1700-00009A000000}"/>
            </a:ext>
          </a:extLst>
        </xdr:cNvPr>
        <xdr:cNvSpPr/>
      </xdr:nvSpPr>
      <xdr:spPr bwMode="auto">
        <a:xfrm>
          <a:off x="6715125" y="337675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83</xdr:row>
      <xdr:rowOff>225850</xdr:rowOff>
    </xdr:from>
    <xdr:to>
      <xdr:col>7</xdr:col>
      <xdr:colOff>2997525</xdr:colOff>
      <xdr:row>84</xdr:row>
      <xdr:rowOff>45718</xdr:rowOff>
    </xdr:to>
    <xdr:sp macro="" textlink="">
      <xdr:nvSpPr>
        <xdr:cNvPr id="155" name="Rectángulo 154">
          <a:extLst>
            <a:ext uri="{FF2B5EF4-FFF2-40B4-BE49-F238E27FC236}">
              <a16:creationId xmlns:a16="http://schemas.microsoft.com/office/drawing/2014/main" id="{00000000-0008-0000-1700-00009B000000}"/>
            </a:ext>
          </a:extLst>
        </xdr:cNvPr>
        <xdr:cNvSpPr/>
      </xdr:nvSpPr>
      <xdr:spPr bwMode="auto">
        <a:xfrm>
          <a:off x="6724650" y="328299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84</xdr:row>
      <xdr:rowOff>934924</xdr:rowOff>
    </xdr:from>
    <xdr:to>
      <xdr:col>5</xdr:col>
      <xdr:colOff>2700000</xdr:colOff>
      <xdr:row>85</xdr:row>
      <xdr:rowOff>8504</xdr:rowOff>
    </xdr:to>
    <xdr:sp macro="" textlink="">
      <xdr:nvSpPr>
        <xdr:cNvPr id="156" name="Rectángulo 155">
          <a:extLst>
            <a:ext uri="{FF2B5EF4-FFF2-40B4-BE49-F238E27FC236}">
              <a16:creationId xmlns:a16="http://schemas.microsoft.com/office/drawing/2014/main" id="{00000000-0008-0000-1700-00009C000000}"/>
            </a:ext>
          </a:extLst>
        </xdr:cNvPr>
        <xdr:cNvSpPr/>
      </xdr:nvSpPr>
      <xdr:spPr bwMode="auto">
        <a:xfrm>
          <a:off x="3790950" y="337675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83</xdr:row>
      <xdr:rowOff>225850</xdr:rowOff>
    </xdr:from>
    <xdr:to>
      <xdr:col>5</xdr:col>
      <xdr:colOff>2709525</xdr:colOff>
      <xdr:row>84</xdr:row>
      <xdr:rowOff>45718</xdr:rowOff>
    </xdr:to>
    <xdr:sp macro="" textlink="">
      <xdr:nvSpPr>
        <xdr:cNvPr id="157" name="Rectángulo 156">
          <a:extLst>
            <a:ext uri="{FF2B5EF4-FFF2-40B4-BE49-F238E27FC236}">
              <a16:creationId xmlns:a16="http://schemas.microsoft.com/office/drawing/2014/main" id="{00000000-0008-0000-1700-00009D000000}"/>
            </a:ext>
          </a:extLst>
        </xdr:cNvPr>
        <xdr:cNvSpPr/>
      </xdr:nvSpPr>
      <xdr:spPr bwMode="auto">
        <a:xfrm>
          <a:off x="3800475" y="328299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84</xdr:row>
      <xdr:rowOff>934924</xdr:rowOff>
    </xdr:from>
    <xdr:to>
      <xdr:col>3</xdr:col>
      <xdr:colOff>2484000</xdr:colOff>
      <xdr:row>85</xdr:row>
      <xdr:rowOff>8504</xdr:rowOff>
    </xdr:to>
    <xdr:sp macro="" textlink="">
      <xdr:nvSpPr>
        <xdr:cNvPr id="158" name="Rectángulo 157">
          <a:extLst>
            <a:ext uri="{FF2B5EF4-FFF2-40B4-BE49-F238E27FC236}">
              <a16:creationId xmlns:a16="http://schemas.microsoft.com/office/drawing/2014/main" id="{00000000-0008-0000-1700-00009E000000}"/>
            </a:ext>
          </a:extLst>
        </xdr:cNvPr>
        <xdr:cNvSpPr/>
      </xdr:nvSpPr>
      <xdr:spPr bwMode="auto">
        <a:xfrm>
          <a:off x="1085850" y="337675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83</xdr:row>
      <xdr:rowOff>225850</xdr:rowOff>
    </xdr:from>
    <xdr:to>
      <xdr:col>3</xdr:col>
      <xdr:colOff>2493525</xdr:colOff>
      <xdr:row>84</xdr:row>
      <xdr:rowOff>45718</xdr:rowOff>
    </xdr:to>
    <xdr:sp macro="" textlink="">
      <xdr:nvSpPr>
        <xdr:cNvPr id="159" name="Rectángulo 158">
          <a:extLst>
            <a:ext uri="{FF2B5EF4-FFF2-40B4-BE49-F238E27FC236}">
              <a16:creationId xmlns:a16="http://schemas.microsoft.com/office/drawing/2014/main" id="{00000000-0008-0000-1700-00009F000000}"/>
            </a:ext>
          </a:extLst>
        </xdr:cNvPr>
        <xdr:cNvSpPr/>
      </xdr:nvSpPr>
      <xdr:spPr bwMode="auto">
        <a:xfrm>
          <a:off x="1095375" y="328299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84</xdr:row>
      <xdr:rowOff>934924</xdr:rowOff>
    </xdr:from>
    <xdr:to>
      <xdr:col>9</xdr:col>
      <xdr:colOff>3060000</xdr:colOff>
      <xdr:row>85</xdr:row>
      <xdr:rowOff>8504</xdr:rowOff>
    </xdr:to>
    <xdr:sp macro="" textlink="">
      <xdr:nvSpPr>
        <xdr:cNvPr id="160" name="Rectángulo 159">
          <a:extLst>
            <a:ext uri="{FF2B5EF4-FFF2-40B4-BE49-F238E27FC236}">
              <a16:creationId xmlns:a16="http://schemas.microsoft.com/office/drawing/2014/main" id="{00000000-0008-0000-1700-0000A0000000}"/>
            </a:ext>
          </a:extLst>
        </xdr:cNvPr>
        <xdr:cNvSpPr/>
      </xdr:nvSpPr>
      <xdr:spPr bwMode="auto">
        <a:xfrm>
          <a:off x="9906000" y="33767599"/>
          <a:ext cx="285045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83</xdr:row>
      <xdr:rowOff>225850</xdr:rowOff>
    </xdr:from>
    <xdr:to>
      <xdr:col>9</xdr:col>
      <xdr:colOff>3069525</xdr:colOff>
      <xdr:row>84</xdr:row>
      <xdr:rowOff>45718</xdr:rowOff>
    </xdr:to>
    <xdr:sp macro="" textlink="">
      <xdr:nvSpPr>
        <xdr:cNvPr id="161" name="Rectángulo 160">
          <a:extLst>
            <a:ext uri="{FF2B5EF4-FFF2-40B4-BE49-F238E27FC236}">
              <a16:creationId xmlns:a16="http://schemas.microsoft.com/office/drawing/2014/main" id="{00000000-0008-0000-1700-0000A1000000}"/>
            </a:ext>
          </a:extLst>
        </xdr:cNvPr>
        <xdr:cNvSpPr/>
      </xdr:nvSpPr>
      <xdr:spPr bwMode="auto">
        <a:xfrm>
          <a:off x="9915525" y="32829925"/>
          <a:ext cx="2840925"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84</xdr:row>
      <xdr:rowOff>934924</xdr:rowOff>
    </xdr:from>
    <xdr:to>
      <xdr:col>11</xdr:col>
      <xdr:colOff>2520000</xdr:colOff>
      <xdr:row>85</xdr:row>
      <xdr:rowOff>8504</xdr:rowOff>
    </xdr:to>
    <xdr:sp macro="" textlink="">
      <xdr:nvSpPr>
        <xdr:cNvPr id="162" name="Rectángulo 161">
          <a:extLst>
            <a:ext uri="{FF2B5EF4-FFF2-40B4-BE49-F238E27FC236}">
              <a16:creationId xmlns:a16="http://schemas.microsoft.com/office/drawing/2014/main" id="{00000000-0008-0000-1700-0000A2000000}"/>
            </a:ext>
          </a:extLst>
        </xdr:cNvPr>
        <xdr:cNvSpPr/>
      </xdr:nvSpPr>
      <xdr:spPr bwMode="auto">
        <a:xfrm>
          <a:off x="12934950" y="337675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83</xdr:row>
      <xdr:rowOff>225850</xdr:rowOff>
    </xdr:from>
    <xdr:to>
      <xdr:col>11</xdr:col>
      <xdr:colOff>2529525</xdr:colOff>
      <xdr:row>84</xdr:row>
      <xdr:rowOff>45718</xdr:rowOff>
    </xdr:to>
    <xdr:sp macro="" textlink="">
      <xdr:nvSpPr>
        <xdr:cNvPr id="163" name="Rectángulo 162">
          <a:extLst>
            <a:ext uri="{FF2B5EF4-FFF2-40B4-BE49-F238E27FC236}">
              <a16:creationId xmlns:a16="http://schemas.microsoft.com/office/drawing/2014/main" id="{00000000-0008-0000-1700-0000A3000000}"/>
            </a:ext>
          </a:extLst>
        </xdr:cNvPr>
        <xdr:cNvSpPr/>
      </xdr:nvSpPr>
      <xdr:spPr bwMode="auto">
        <a:xfrm>
          <a:off x="12944475" y="328299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82</xdr:row>
      <xdr:rowOff>885818</xdr:rowOff>
    </xdr:from>
    <xdr:to>
      <xdr:col>7</xdr:col>
      <xdr:colOff>2988000</xdr:colOff>
      <xdr:row>82</xdr:row>
      <xdr:rowOff>931537</xdr:rowOff>
    </xdr:to>
    <xdr:sp macro="" textlink="">
      <xdr:nvSpPr>
        <xdr:cNvPr id="164" name="Rectángulo 163">
          <a:extLst>
            <a:ext uri="{FF2B5EF4-FFF2-40B4-BE49-F238E27FC236}">
              <a16:creationId xmlns:a16="http://schemas.microsoft.com/office/drawing/2014/main" id="{00000000-0008-0000-1700-0000A4000000}"/>
            </a:ext>
          </a:extLst>
        </xdr:cNvPr>
        <xdr:cNvSpPr/>
      </xdr:nvSpPr>
      <xdr:spPr bwMode="auto">
        <a:xfrm>
          <a:off x="6715125" y="3255644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81</xdr:row>
      <xdr:rowOff>206211</xdr:rowOff>
    </xdr:from>
    <xdr:to>
      <xdr:col>7</xdr:col>
      <xdr:colOff>2997525</xdr:colOff>
      <xdr:row>82</xdr:row>
      <xdr:rowOff>45718</xdr:rowOff>
    </xdr:to>
    <xdr:sp macro="" textlink="">
      <xdr:nvSpPr>
        <xdr:cNvPr id="165" name="Rectángulo 164">
          <a:extLst>
            <a:ext uri="{FF2B5EF4-FFF2-40B4-BE49-F238E27FC236}">
              <a16:creationId xmlns:a16="http://schemas.microsoft.com/office/drawing/2014/main" id="{00000000-0008-0000-1700-0000A5000000}"/>
            </a:ext>
          </a:extLst>
        </xdr:cNvPr>
        <xdr:cNvSpPr/>
      </xdr:nvSpPr>
      <xdr:spPr bwMode="auto">
        <a:xfrm>
          <a:off x="6724650" y="3166728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82</xdr:row>
      <xdr:rowOff>885818</xdr:rowOff>
    </xdr:from>
    <xdr:to>
      <xdr:col>5</xdr:col>
      <xdr:colOff>2700000</xdr:colOff>
      <xdr:row>82</xdr:row>
      <xdr:rowOff>931537</xdr:rowOff>
    </xdr:to>
    <xdr:sp macro="" textlink="">
      <xdr:nvSpPr>
        <xdr:cNvPr id="166" name="Rectángulo 165">
          <a:extLst>
            <a:ext uri="{FF2B5EF4-FFF2-40B4-BE49-F238E27FC236}">
              <a16:creationId xmlns:a16="http://schemas.microsoft.com/office/drawing/2014/main" id="{00000000-0008-0000-1700-0000A6000000}"/>
            </a:ext>
          </a:extLst>
        </xdr:cNvPr>
        <xdr:cNvSpPr/>
      </xdr:nvSpPr>
      <xdr:spPr bwMode="auto">
        <a:xfrm>
          <a:off x="3790950" y="325564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81</xdr:row>
      <xdr:rowOff>206211</xdr:rowOff>
    </xdr:from>
    <xdr:to>
      <xdr:col>5</xdr:col>
      <xdr:colOff>2709525</xdr:colOff>
      <xdr:row>82</xdr:row>
      <xdr:rowOff>45718</xdr:rowOff>
    </xdr:to>
    <xdr:sp macro="" textlink="">
      <xdr:nvSpPr>
        <xdr:cNvPr id="167" name="Rectángulo 166">
          <a:extLst>
            <a:ext uri="{FF2B5EF4-FFF2-40B4-BE49-F238E27FC236}">
              <a16:creationId xmlns:a16="http://schemas.microsoft.com/office/drawing/2014/main" id="{00000000-0008-0000-1700-0000A7000000}"/>
            </a:ext>
          </a:extLst>
        </xdr:cNvPr>
        <xdr:cNvSpPr/>
      </xdr:nvSpPr>
      <xdr:spPr bwMode="auto">
        <a:xfrm>
          <a:off x="3800475" y="316672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82</xdr:row>
      <xdr:rowOff>885818</xdr:rowOff>
    </xdr:from>
    <xdr:to>
      <xdr:col>3</xdr:col>
      <xdr:colOff>2484000</xdr:colOff>
      <xdr:row>82</xdr:row>
      <xdr:rowOff>931537</xdr:rowOff>
    </xdr:to>
    <xdr:sp macro="" textlink="">
      <xdr:nvSpPr>
        <xdr:cNvPr id="168" name="Rectángulo 167">
          <a:extLst>
            <a:ext uri="{FF2B5EF4-FFF2-40B4-BE49-F238E27FC236}">
              <a16:creationId xmlns:a16="http://schemas.microsoft.com/office/drawing/2014/main" id="{00000000-0008-0000-1700-0000A8000000}"/>
            </a:ext>
          </a:extLst>
        </xdr:cNvPr>
        <xdr:cNvSpPr/>
      </xdr:nvSpPr>
      <xdr:spPr bwMode="auto">
        <a:xfrm>
          <a:off x="1085850" y="325564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81</xdr:row>
      <xdr:rowOff>206211</xdr:rowOff>
    </xdr:from>
    <xdr:to>
      <xdr:col>3</xdr:col>
      <xdr:colOff>2493525</xdr:colOff>
      <xdr:row>82</xdr:row>
      <xdr:rowOff>45718</xdr:rowOff>
    </xdr:to>
    <xdr:sp macro="" textlink="">
      <xdr:nvSpPr>
        <xdr:cNvPr id="169" name="Rectángulo 168">
          <a:extLst>
            <a:ext uri="{FF2B5EF4-FFF2-40B4-BE49-F238E27FC236}">
              <a16:creationId xmlns:a16="http://schemas.microsoft.com/office/drawing/2014/main" id="{00000000-0008-0000-1700-0000A9000000}"/>
            </a:ext>
          </a:extLst>
        </xdr:cNvPr>
        <xdr:cNvSpPr/>
      </xdr:nvSpPr>
      <xdr:spPr bwMode="auto">
        <a:xfrm>
          <a:off x="1095375" y="316672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82</xdr:row>
      <xdr:rowOff>885818</xdr:rowOff>
    </xdr:from>
    <xdr:to>
      <xdr:col>9</xdr:col>
      <xdr:colOff>3060000</xdr:colOff>
      <xdr:row>82</xdr:row>
      <xdr:rowOff>931537</xdr:rowOff>
    </xdr:to>
    <xdr:sp macro="" textlink="">
      <xdr:nvSpPr>
        <xdr:cNvPr id="170" name="Rectángulo 169">
          <a:extLst>
            <a:ext uri="{FF2B5EF4-FFF2-40B4-BE49-F238E27FC236}">
              <a16:creationId xmlns:a16="http://schemas.microsoft.com/office/drawing/2014/main" id="{00000000-0008-0000-1700-0000AA000000}"/>
            </a:ext>
          </a:extLst>
        </xdr:cNvPr>
        <xdr:cNvSpPr/>
      </xdr:nvSpPr>
      <xdr:spPr bwMode="auto">
        <a:xfrm>
          <a:off x="9906000" y="32556443"/>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81</xdr:row>
      <xdr:rowOff>206211</xdr:rowOff>
    </xdr:from>
    <xdr:to>
      <xdr:col>9</xdr:col>
      <xdr:colOff>3069525</xdr:colOff>
      <xdr:row>82</xdr:row>
      <xdr:rowOff>45718</xdr:rowOff>
    </xdr:to>
    <xdr:sp macro="" textlink="">
      <xdr:nvSpPr>
        <xdr:cNvPr id="171" name="Rectángulo 170">
          <a:extLst>
            <a:ext uri="{FF2B5EF4-FFF2-40B4-BE49-F238E27FC236}">
              <a16:creationId xmlns:a16="http://schemas.microsoft.com/office/drawing/2014/main" id="{00000000-0008-0000-1700-0000AB000000}"/>
            </a:ext>
          </a:extLst>
        </xdr:cNvPr>
        <xdr:cNvSpPr/>
      </xdr:nvSpPr>
      <xdr:spPr bwMode="auto">
        <a:xfrm>
          <a:off x="9915525" y="31667286"/>
          <a:ext cx="2840925"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82</xdr:row>
      <xdr:rowOff>885818</xdr:rowOff>
    </xdr:from>
    <xdr:to>
      <xdr:col>11</xdr:col>
      <xdr:colOff>2520000</xdr:colOff>
      <xdr:row>82</xdr:row>
      <xdr:rowOff>931537</xdr:rowOff>
    </xdr:to>
    <xdr:sp macro="" textlink="">
      <xdr:nvSpPr>
        <xdr:cNvPr id="172" name="Rectángulo 171">
          <a:extLst>
            <a:ext uri="{FF2B5EF4-FFF2-40B4-BE49-F238E27FC236}">
              <a16:creationId xmlns:a16="http://schemas.microsoft.com/office/drawing/2014/main" id="{00000000-0008-0000-1700-0000AC000000}"/>
            </a:ext>
          </a:extLst>
        </xdr:cNvPr>
        <xdr:cNvSpPr/>
      </xdr:nvSpPr>
      <xdr:spPr bwMode="auto">
        <a:xfrm>
          <a:off x="12934950" y="325564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81</xdr:row>
      <xdr:rowOff>206211</xdr:rowOff>
    </xdr:from>
    <xdr:to>
      <xdr:col>11</xdr:col>
      <xdr:colOff>2529525</xdr:colOff>
      <xdr:row>82</xdr:row>
      <xdr:rowOff>45718</xdr:rowOff>
    </xdr:to>
    <xdr:sp macro="" textlink="">
      <xdr:nvSpPr>
        <xdr:cNvPr id="173" name="Rectángulo 172">
          <a:extLst>
            <a:ext uri="{FF2B5EF4-FFF2-40B4-BE49-F238E27FC236}">
              <a16:creationId xmlns:a16="http://schemas.microsoft.com/office/drawing/2014/main" id="{00000000-0008-0000-1700-0000AD000000}"/>
            </a:ext>
          </a:extLst>
        </xdr:cNvPr>
        <xdr:cNvSpPr/>
      </xdr:nvSpPr>
      <xdr:spPr bwMode="auto">
        <a:xfrm>
          <a:off x="12944475" y="316672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80</xdr:row>
      <xdr:rowOff>885819</xdr:rowOff>
    </xdr:from>
    <xdr:to>
      <xdr:col>7</xdr:col>
      <xdr:colOff>2988000</xdr:colOff>
      <xdr:row>80</xdr:row>
      <xdr:rowOff>931538</xdr:rowOff>
    </xdr:to>
    <xdr:sp macro="" textlink="">
      <xdr:nvSpPr>
        <xdr:cNvPr id="174" name="Rectángulo 173">
          <a:extLst>
            <a:ext uri="{FF2B5EF4-FFF2-40B4-BE49-F238E27FC236}">
              <a16:creationId xmlns:a16="http://schemas.microsoft.com/office/drawing/2014/main" id="{00000000-0008-0000-1700-0000AE000000}"/>
            </a:ext>
          </a:extLst>
        </xdr:cNvPr>
        <xdr:cNvSpPr/>
      </xdr:nvSpPr>
      <xdr:spPr bwMode="auto">
        <a:xfrm>
          <a:off x="6715125" y="314134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80</xdr:row>
      <xdr:rowOff>0</xdr:rowOff>
    </xdr:from>
    <xdr:to>
      <xdr:col>7</xdr:col>
      <xdr:colOff>2997525</xdr:colOff>
      <xdr:row>80</xdr:row>
      <xdr:rowOff>45719</xdr:rowOff>
    </xdr:to>
    <xdr:sp macro="" textlink="">
      <xdr:nvSpPr>
        <xdr:cNvPr id="175" name="Rectángulo 174">
          <a:extLst>
            <a:ext uri="{FF2B5EF4-FFF2-40B4-BE49-F238E27FC236}">
              <a16:creationId xmlns:a16="http://schemas.microsoft.com/office/drawing/2014/main" id="{00000000-0008-0000-1700-0000AF000000}"/>
            </a:ext>
          </a:extLst>
        </xdr:cNvPr>
        <xdr:cNvSpPr/>
      </xdr:nvSpPr>
      <xdr:spPr bwMode="auto">
        <a:xfrm>
          <a:off x="6724650" y="305276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80</xdr:row>
      <xdr:rowOff>885819</xdr:rowOff>
    </xdr:from>
    <xdr:to>
      <xdr:col>5</xdr:col>
      <xdr:colOff>2700000</xdr:colOff>
      <xdr:row>80</xdr:row>
      <xdr:rowOff>931538</xdr:rowOff>
    </xdr:to>
    <xdr:sp macro="" textlink="">
      <xdr:nvSpPr>
        <xdr:cNvPr id="176" name="Rectángulo 175">
          <a:extLst>
            <a:ext uri="{FF2B5EF4-FFF2-40B4-BE49-F238E27FC236}">
              <a16:creationId xmlns:a16="http://schemas.microsoft.com/office/drawing/2014/main" id="{00000000-0008-0000-1700-0000B0000000}"/>
            </a:ext>
          </a:extLst>
        </xdr:cNvPr>
        <xdr:cNvSpPr/>
      </xdr:nvSpPr>
      <xdr:spPr bwMode="auto">
        <a:xfrm>
          <a:off x="3790950" y="314134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80</xdr:row>
      <xdr:rowOff>0</xdr:rowOff>
    </xdr:from>
    <xdr:to>
      <xdr:col>5</xdr:col>
      <xdr:colOff>2709525</xdr:colOff>
      <xdr:row>80</xdr:row>
      <xdr:rowOff>45719</xdr:rowOff>
    </xdr:to>
    <xdr:sp macro="" textlink="">
      <xdr:nvSpPr>
        <xdr:cNvPr id="177" name="Rectángulo 176">
          <a:extLst>
            <a:ext uri="{FF2B5EF4-FFF2-40B4-BE49-F238E27FC236}">
              <a16:creationId xmlns:a16="http://schemas.microsoft.com/office/drawing/2014/main" id="{00000000-0008-0000-1700-0000B1000000}"/>
            </a:ext>
          </a:extLst>
        </xdr:cNvPr>
        <xdr:cNvSpPr/>
      </xdr:nvSpPr>
      <xdr:spPr bwMode="auto">
        <a:xfrm>
          <a:off x="3800475" y="305276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80</xdr:row>
      <xdr:rowOff>885819</xdr:rowOff>
    </xdr:from>
    <xdr:to>
      <xdr:col>3</xdr:col>
      <xdr:colOff>2484000</xdr:colOff>
      <xdr:row>80</xdr:row>
      <xdr:rowOff>931538</xdr:rowOff>
    </xdr:to>
    <xdr:sp macro="" textlink="">
      <xdr:nvSpPr>
        <xdr:cNvPr id="178" name="Rectángulo 177">
          <a:extLst>
            <a:ext uri="{FF2B5EF4-FFF2-40B4-BE49-F238E27FC236}">
              <a16:creationId xmlns:a16="http://schemas.microsoft.com/office/drawing/2014/main" id="{00000000-0008-0000-1700-0000B2000000}"/>
            </a:ext>
          </a:extLst>
        </xdr:cNvPr>
        <xdr:cNvSpPr/>
      </xdr:nvSpPr>
      <xdr:spPr bwMode="auto">
        <a:xfrm>
          <a:off x="1085850" y="314134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80</xdr:row>
      <xdr:rowOff>0</xdr:rowOff>
    </xdr:from>
    <xdr:to>
      <xdr:col>3</xdr:col>
      <xdr:colOff>2493525</xdr:colOff>
      <xdr:row>80</xdr:row>
      <xdr:rowOff>45719</xdr:rowOff>
    </xdr:to>
    <xdr:sp macro="" textlink="">
      <xdr:nvSpPr>
        <xdr:cNvPr id="179" name="Rectángulo 178">
          <a:extLst>
            <a:ext uri="{FF2B5EF4-FFF2-40B4-BE49-F238E27FC236}">
              <a16:creationId xmlns:a16="http://schemas.microsoft.com/office/drawing/2014/main" id="{00000000-0008-0000-1700-0000B3000000}"/>
            </a:ext>
          </a:extLst>
        </xdr:cNvPr>
        <xdr:cNvSpPr/>
      </xdr:nvSpPr>
      <xdr:spPr bwMode="auto">
        <a:xfrm>
          <a:off x="1095375" y="305276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80</xdr:row>
      <xdr:rowOff>885819</xdr:rowOff>
    </xdr:from>
    <xdr:to>
      <xdr:col>9</xdr:col>
      <xdr:colOff>3060000</xdr:colOff>
      <xdr:row>80</xdr:row>
      <xdr:rowOff>931538</xdr:rowOff>
    </xdr:to>
    <xdr:sp macro="" textlink="">
      <xdr:nvSpPr>
        <xdr:cNvPr id="180" name="Rectángulo 179">
          <a:extLst>
            <a:ext uri="{FF2B5EF4-FFF2-40B4-BE49-F238E27FC236}">
              <a16:creationId xmlns:a16="http://schemas.microsoft.com/office/drawing/2014/main" id="{00000000-0008-0000-1700-0000B4000000}"/>
            </a:ext>
          </a:extLst>
        </xdr:cNvPr>
        <xdr:cNvSpPr/>
      </xdr:nvSpPr>
      <xdr:spPr bwMode="auto">
        <a:xfrm>
          <a:off x="9906000" y="31413444"/>
          <a:ext cx="285045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80</xdr:row>
      <xdr:rowOff>0</xdr:rowOff>
    </xdr:from>
    <xdr:to>
      <xdr:col>9</xdr:col>
      <xdr:colOff>3069525</xdr:colOff>
      <xdr:row>80</xdr:row>
      <xdr:rowOff>45719</xdr:rowOff>
    </xdr:to>
    <xdr:sp macro="" textlink="">
      <xdr:nvSpPr>
        <xdr:cNvPr id="181" name="Rectángulo 180">
          <a:extLst>
            <a:ext uri="{FF2B5EF4-FFF2-40B4-BE49-F238E27FC236}">
              <a16:creationId xmlns:a16="http://schemas.microsoft.com/office/drawing/2014/main" id="{00000000-0008-0000-1700-0000B5000000}"/>
            </a:ext>
          </a:extLst>
        </xdr:cNvPr>
        <xdr:cNvSpPr/>
      </xdr:nvSpPr>
      <xdr:spPr bwMode="auto">
        <a:xfrm>
          <a:off x="9915525" y="30527625"/>
          <a:ext cx="2840925"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80</xdr:row>
      <xdr:rowOff>885819</xdr:rowOff>
    </xdr:from>
    <xdr:to>
      <xdr:col>11</xdr:col>
      <xdr:colOff>2520000</xdr:colOff>
      <xdr:row>80</xdr:row>
      <xdr:rowOff>931538</xdr:rowOff>
    </xdr:to>
    <xdr:sp macro="" textlink="">
      <xdr:nvSpPr>
        <xdr:cNvPr id="182" name="Rectángulo 181">
          <a:extLst>
            <a:ext uri="{FF2B5EF4-FFF2-40B4-BE49-F238E27FC236}">
              <a16:creationId xmlns:a16="http://schemas.microsoft.com/office/drawing/2014/main" id="{00000000-0008-0000-1700-0000B6000000}"/>
            </a:ext>
          </a:extLst>
        </xdr:cNvPr>
        <xdr:cNvSpPr/>
      </xdr:nvSpPr>
      <xdr:spPr bwMode="auto">
        <a:xfrm>
          <a:off x="12934950" y="314134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80</xdr:row>
      <xdr:rowOff>0</xdr:rowOff>
    </xdr:from>
    <xdr:to>
      <xdr:col>11</xdr:col>
      <xdr:colOff>2529525</xdr:colOff>
      <xdr:row>80</xdr:row>
      <xdr:rowOff>45719</xdr:rowOff>
    </xdr:to>
    <xdr:sp macro="" textlink="">
      <xdr:nvSpPr>
        <xdr:cNvPr id="183" name="Rectángulo 182">
          <a:extLst>
            <a:ext uri="{FF2B5EF4-FFF2-40B4-BE49-F238E27FC236}">
              <a16:creationId xmlns:a16="http://schemas.microsoft.com/office/drawing/2014/main" id="{00000000-0008-0000-1700-0000B7000000}"/>
            </a:ext>
          </a:extLst>
        </xdr:cNvPr>
        <xdr:cNvSpPr/>
      </xdr:nvSpPr>
      <xdr:spPr bwMode="auto">
        <a:xfrm>
          <a:off x="12944475" y="305276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31</xdr:row>
      <xdr:rowOff>934925</xdr:rowOff>
    </xdr:from>
    <xdr:to>
      <xdr:col>33</xdr:col>
      <xdr:colOff>2988000</xdr:colOff>
      <xdr:row>32</xdr:row>
      <xdr:rowOff>8505</xdr:rowOff>
    </xdr:to>
    <xdr:sp macro="" textlink="">
      <xdr:nvSpPr>
        <xdr:cNvPr id="184" name="Rectángulo 183">
          <a:extLst>
            <a:ext uri="{FF2B5EF4-FFF2-40B4-BE49-F238E27FC236}">
              <a16:creationId xmlns:a16="http://schemas.microsoft.com/office/drawing/2014/main" id="{00000000-0008-0000-1700-0000B8000000}"/>
            </a:ext>
          </a:extLst>
        </xdr:cNvPr>
        <xdr:cNvSpPr/>
      </xdr:nvSpPr>
      <xdr:spPr bwMode="auto">
        <a:xfrm>
          <a:off x="71275575" y="11936300"/>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31</xdr:row>
      <xdr:rowOff>0</xdr:rowOff>
    </xdr:from>
    <xdr:to>
      <xdr:col>33</xdr:col>
      <xdr:colOff>2997525</xdr:colOff>
      <xdr:row>31</xdr:row>
      <xdr:rowOff>45719</xdr:rowOff>
    </xdr:to>
    <xdr:sp macro="" textlink="">
      <xdr:nvSpPr>
        <xdr:cNvPr id="185" name="Rectángulo 184">
          <a:extLst>
            <a:ext uri="{FF2B5EF4-FFF2-40B4-BE49-F238E27FC236}">
              <a16:creationId xmlns:a16="http://schemas.microsoft.com/office/drawing/2014/main" id="{00000000-0008-0000-1700-0000B9000000}"/>
            </a:ext>
          </a:extLst>
        </xdr:cNvPr>
        <xdr:cNvSpPr/>
      </xdr:nvSpPr>
      <xdr:spPr bwMode="auto">
        <a:xfrm>
          <a:off x="71285100" y="110013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91</xdr:row>
      <xdr:rowOff>797445</xdr:rowOff>
    </xdr:from>
    <xdr:to>
      <xdr:col>33</xdr:col>
      <xdr:colOff>2988000</xdr:colOff>
      <xdr:row>91</xdr:row>
      <xdr:rowOff>843164</xdr:rowOff>
    </xdr:to>
    <xdr:sp macro="" textlink="">
      <xdr:nvSpPr>
        <xdr:cNvPr id="186" name="Rectángulo 185">
          <a:extLst>
            <a:ext uri="{FF2B5EF4-FFF2-40B4-BE49-F238E27FC236}">
              <a16:creationId xmlns:a16="http://schemas.microsoft.com/office/drawing/2014/main" id="{00000000-0008-0000-1700-0000BA000000}"/>
            </a:ext>
          </a:extLst>
        </xdr:cNvPr>
        <xdr:cNvSpPr/>
      </xdr:nvSpPr>
      <xdr:spPr bwMode="auto">
        <a:xfrm>
          <a:off x="71275575" y="3567799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91</xdr:row>
      <xdr:rowOff>0</xdr:rowOff>
    </xdr:from>
    <xdr:to>
      <xdr:col>33</xdr:col>
      <xdr:colOff>2997525</xdr:colOff>
      <xdr:row>91</xdr:row>
      <xdr:rowOff>45719</xdr:rowOff>
    </xdr:to>
    <xdr:sp macro="" textlink="">
      <xdr:nvSpPr>
        <xdr:cNvPr id="187" name="Rectángulo 186">
          <a:extLst>
            <a:ext uri="{FF2B5EF4-FFF2-40B4-BE49-F238E27FC236}">
              <a16:creationId xmlns:a16="http://schemas.microsoft.com/office/drawing/2014/main" id="{00000000-0008-0000-1700-0000BB000000}"/>
            </a:ext>
          </a:extLst>
        </xdr:cNvPr>
        <xdr:cNvSpPr/>
      </xdr:nvSpPr>
      <xdr:spPr bwMode="auto">
        <a:xfrm>
          <a:off x="71285100" y="348805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31</xdr:row>
      <xdr:rowOff>934925</xdr:rowOff>
    </xdr:from>
    <xdr:to>
      <xdr:col>31</xdr:col>
      <xdr:colOff>2700000</xdr:colOff>
      <xdr:row>32</xdr:row>
      <xdr:rowOff>8505</xdr:rowOff>
    </xdr:to>
    <xdr:sp macro="" textlink="">
      <xdr:nvSpPr>
        <xdr:cNvPr id="188" name="Rectángulo 187">
          <a:extLst>
            <a:ext uri="{FF2B5EF4-FFF2-40B4-BE49-F238E27FC236}">
              <a16:creationId xmlns:a16="http://schemas.microsoft.com/office/drawing/2014/main" id="{00000000-0008-0000-1700-0000BC000000}"/>
            </a:ext>
          </a:extLst>
        </xdr:cNvPr>
        <xdr:cNvSpPr/>
      </xdr:nvSpPr>
      <xdr:spPr bwMode="auto">
        <a:xfrm>
          <a:off x="68351400" y="11936300"/>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31</xdr:row>
      <xdr:rowOff>0</xdr:rowOff>
    </xdr:from>
    <xdr:to>
      <xdr:col>31</xdr:col>
      <xdr:colOff>2709525</xdr:colOff>
      <xdr:row>31</xdr:row>
      <xdr:rowOff>45719</xdr:rowOff>
    </xdr:to>
    <xdr:sp macro="" textlink="">
      <xdr:nvSpPr>
        <xdr:cNvPr id="189" name="Rectángulo 188">
          <a:extLst>
            <a:ext uri="{FF2B5EF4-FFF2-40B4-BE49-F238E27FC236}">
              <a16:creationId xmlns:a16="http://schemas.microsoft.com/office/drawing/2014/main" id="{00000000-0008-0000-1700-0000BD000000}"/>
            </a:ext>
          </a:extLst>
        </xdr:cNvPr>
        <xdr:cNvSpPr/>
      </xdr:nvSpPr>
      <xdr:spPr bwMode="auto">
        <a:xfrm>
          <a:off x="68360925" y="110013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31</xdr:row>
      <xdr:rowOff>934925</xdr:rowOff>
    </xdr:from>
    <xdr:to>
      <xdr:col>29</xdr:col>
      <xdr:colOff>2484000</xdr:colOff>
      <xdr:row>32</xdr:row>
      <xdr:rowOff>8505</xdr:rowOff>
    </xdr:to>
    <xdr:sp macro="" textlink="">
      <xdr:nvSpPr>
        <xdr:cNvPr id="190" name="Rectángulo 189">
          <a:extLst>
            <a:ext uri="{FF2B5EF4-FFF2-40B4-BE49-F238E27FC236}">
              <a16:creationId xmlns:a16="http://schemas.microsoft.com/office/drawing/2014/main" id="{00000000-0008-0000-1700-0000BE000000}"/>
            </a:ext>
          </a:extLst>
        </xdr:cNvPr>
        <xdr:cNvSpPr/>
      </xdr:nvSpPr>
      <xdr:spPr bwMode="auto">
        <a:xfrm>
          <a:off x="65646300" y="11936300"/>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31</xdr:row>
      <xdr:rowOff>0</xdr:rowOff>
    </xdr:from>
    <xdr:to>
      <xdr:col>29</xdr:col>
      <xdr:colOff>2493525</xdr:colOff>
      <xdr:row>31</xdr:row>
      <xdr:rowOff>45719</xdr:rowOff>
    </xdr:to>
    <xdr:sp macro="" textlink="">
      <xdr:nvSpPr>
        <xdr:cNvPr id="191" name="Rectángulo 190">
          <a:extLst>
            <a:ext uri="{FF2B5EF4-FFF2-40B4-BE49-F238E27FC236}">
              <a16:creationId xmlns:a16="http://schemas.microsoft.com/office/drawing/2014/main" id="{00000000-0008-0000-1700-0000BF000000}"/>
            </a:ext>
          </a:extLst>
        </xdr:cNvPr>
        <xdr:cNvSpPr/>
      </xdr:nvSpPr>
      <xdr:spPr bwMode="auto">
        <a:xfrm>
          <a:off x="65655825" y="110013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31</xdr:row>
      <xdr:rowOff>934925</xdr:rowOff>
    </xdr:from>
    <xdr:to>
      <xdr:col>35</xdr:col>
      <xdr:colOff>3060000</xdr:colOff>
      <xdr:row>32</xdr:row>
      <xdr:rowOff>8505</xdr:rowOff>
    </xdr:to>
    <xdr:sp macro="" textlink="">
      <xdr:nvSpPr>
        <xdr:cNvPr id="192" name="Rectángulo 191">
          <a:extLst>
            <a:ext uri="{FF2B5EF4-FFF2-40B4-BE49-F238E27FC236}">
              <a16:creationId xmlns:a16="http://schemas.microsoft.com/office/drawing/2014/main" id="{00000000-0008-0000-1700-0000C0000000}"/>
            </a:ext>
          </a:extLst>
        </xdr:cNvPr>
        <xdr:cNvSpPr/>
      </xdr:nvSpPr>
      <xdr:spPr bwMode="auto">
        <a:xfrm>
          <a:off x="74466450" y="11936300"/>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31</xdr:row>
      <xdr:rowOff>0</xdr:rowOff>
    </xdr:from>
    <xdr:to>
      <xdr:col>35</xdr:col>
      <xdr:colOff>3069525</xdr:colOff>
      <xdr:row>31</xdr:row>
      <xdr:rowOff>45719</xdr:rowOff>
    </xdr:to>
    <xdr:sp macro="" textlink="">
      <xdr:nvSpPr>
        <xdr:cNvPr id="193" name="Rectángulo 192">
          <a:extLst>
            <a:ext uri="{FF2B5EF4-FFF2-40B4-BE49-F238E27FC236}">
              <a16:creationId xmlns:a16="http://schemas.microsoft.com/office/drawing/2014/main" id="{00000000-0008-0000-1700-0000C1000000}"/>
            </a:ext>
          </a:extLst>
        </xdr:cNvPr>
        <xdr:cNvSpPr/>
      </xdr:nvSpPr>
      <xdr:spPr bwMode="auto">
        <a:xfrm>
          <a:off x="74475975" y="110013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31</xdr:row>
      <xdr:rowOff>934925</xdr:rowOff>
    </xdr:from>
    <xdr:to>
      <xdr:col>37</xdr:col>
      <xdr:colOff>2520000</xdr:colOff>
      <xdr:row>32</xdr:row>
      <xdr:rowOff>8505</xdr:rowOff>
    </xdr:to>
    <xdr:sp macro="" textlink="">
      <xdr:nvSpPr>
        <xdr:cNvPr id="194" name="Rectángulo 193">
          <a:extLst>
            <a:ext uri="{FF2B5EF4-FFF2-40B4-BE49-F238E27FC236}">
              <a16:creationId xmlns:a16="http://schemas.microsoft.com/office/drawing/2014/main" id="{00000000-0008-0000-1700-0000C2000000}"/>
            </a:ext>
          </a:extLst>
        </xdr:cNvPr>
        <xdr:cNvSpPr/>
      </xdr:nvSpPr>
      <xdr:spPr bwMode="auto">
        <a:xfrm>
          <a:off x="77762100" y="11936300"/>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31</xdr:row>
      <xdr:rowOff>0</xdr:rowOff>
    </xdr:from>
    <xdr:to>
      <xdr:col>37</xdr:col>
      <xdr:colOff>2529525</xdr:colOff>
      <xdr:row>31</xdr:row>
      <xdr:rowOff>45719</xdr:rowOff>
    </xdr:to>
    <xdr:sp macro="" textlink="">
      <xdr:nvSpPr>
        <xdr:cNvPr id="195" name="Rectángulo 194">
          <a:extLst>
            <a:ext uri="{FF2B5EF4-FFF2-40B4-BE49-F238E27FC236}">
              <a16:creationId xmlns:a16="http://schemas.microsoft.com/office/drawing/2014/main" id="{00000000-0008-0000-1700-0000C3000000}"/>
            </a:ext>
          </a:extLst>
        </xdr:cNvPr>
        <xdr:cNvSpPr/>
      </xdr:nvSpPr>
      <xdr:spPr bwMode="auto">
        <a:xfrm>
          <a:off x="77771625" y="110013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29</xdr:row>
      <xdr:rowOff>885819</xdr:rowOff>
    </xdr:from>
    <xdr:to>
      <xdr:col>33</xdr:col>
      <xdr:colOff>2988000</xdr:colOff>
      <xdr:row>29</xdr:row>
      <xdr:rowOff>931538</xdr:rowOff>
    </xdr:to>
    <xdr:sp macro="" textlink="">
      <xdr:nvSpPr>
        <xdr:cNvPr id="196" name="Rectángulo 195">
          <a:extLst>
            <a:ext uri="{FF2B5EF4-FFF2-40B4-BE49-F238E27FC236}">
              <a16:creationId xmlns:a16="http://schemas.microsoft.com/office/drawing/2014/main" id="{00000000-0008-0000-1700-0000C4000000}"/>
            </a:ext>
          </a:extLst>
        </xdr:cNvPr>
        <xdr:cNvSpPr/>
      </xdr:nvSpPr>
      <xdr:spPr bwMode="auto">
        <a:xfrm>
          <a:off x="71275575" y="107251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29</xdr:row>
      <xdr:rowOff>0</xdr:rowOff>
    </xdr:from>
    <xdr:to>
      <xdr:col>33</xdr:col>
      <xdr:colOff>2997525</xdr:colOff>
      <xdr:row>29</xdr:row>
      <xdr:rowOff>45719</xdr:rowOff>
    </xdr:to>
    <xdr:sp macro="" textlink="">
      <xdr:nvSpPr>
        <xdr:cNvPr id="197" name="Rectángulo 196">
          <a:extLst>
            <a:ext uri="{FF2B5EF4-FFF2-40B4-BE49-F238E27FC236}">
              <a16:creationId xmlns:a16="http://schemas.microsoft.com/office/drawing/2014/main" id="{00000000-0008-0000-1700-0000C5000000}"/>
            </a:ext>
          </a:extLst>
        </xdr:cNvPr>
        <xdr:cNvSpPr/>
      </xdr:nvSpPr>
      <xdr:spPr bwMode="auto">
        <a:xfrm>
          <a:off x="71285100" y="98393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29</xdr:row>
      <xdr:rowOff>885819</xdr:rowOff>
    </xdr:from>
    <xdr:to>
      <xdr:col>31</xdr:col>
      <xdr:colOff>2700000</xdr:colOff>
      <xdr:row>29</xdr:row>
      <xdr:rowOff>931538</xdr:rowOff>
    </xdr:to>
    <xdr:sp macro="" textlink="">
      <xdr:nvSpPr>
        <xdr:cNvPr id="198" name="Rectángulo 197">
          <a:extLst>
            <a:ext uri="{FF2B5EF4-FFF2-40B4-BE49-F238E27FC236}">
              <a16:creationId xmlns:a16="http://schemas.microsoft.com/office/drawing/2014/main" id="{00000000-0008-0000-1700-0000C6000000}"/>
            </a:ext>
          </a:extLst>
        </xdr:cNvPr>
        <xdr:cNvSpPr/>
      </xdr:nvSpPr>
      <xdr:spPr bwMode="auto">
        <a:xfrm>
          <a:off x="68351400" y="107251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29</xdr:row>
      <xdr:rowOff>0</xdr:rowOff>
    </xdr:from>
    <xdr:to>
      <xdr:col>31</xdr:col>
      <xdr:colOff>2709525</xdr:colOff>
      <xdr:row>29</xdr:row>
      <xdr:rowOff>45719</xdr:rowOff>
    </xdr:to>
    <xdr:sp macro="" textlink="">
      <xdr:nvSpPr>
        <xdr:cNvPr id="199" name="Rectángulo 198">
          <a:extLst>
            <a:ext uri="{FF2B5EF4-FFF2-40B4-BE49-F238E27FC236}">
              <a16:creationId xmlns:a16="http://schemas.microsoft.com/office/drawing/2014/main" id="{00000000-0008-0000-1700-0000C7000000}"/>
            </a:ext>
          </a:extLst>
        </xdr:cNvPr>
        <xdr:cNvSpPr/>
      </xdr:nvSpPr>
      <xdr:spPr bwMode="auto">
        <a:xfrm>
          <a:off x="68360925" y="98393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29</xdr:row>
      <xdr:rowOff>885819</xdr:rowOff>
    </xdr:from>
    <xdr:to>
      <xdr:col>29</xdr:col>
      <xdr:colOff>2484000</xdr:colOff>
      <xdr:row>29</xdr:row>
      <xdr:rowOff>931538</xdr:rowOff>
    </xdr:to>
    <xdr:sp macro="" textlink="">
      <xdr:nvSpPr>
        <xdr:cNvPr id="200" name="Rectángulo 199">
          <a:extLst>
            <a:ext uri="{FF2B5EF4-FFF2-40B4-BE49-F238E27FC236}">
              <a16:creationId xmlns:a16="http://schemas.microsoft.com/office/drawing/2014/main" id="{00000000-0008-0000-1700-0000C8000000}"/>
            </a:ext>
          </a:extLst>
        </xdr:cNvPr>
        <xdr:cNvSpPr/>
      </xdr:nvSpPr>
      <xdr:spPr bwMode="auto">
        <a:xfrm>
          <a:off x="65646300" y="107251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29</xdr:row>
      <xdr:rowOff>0</xdr:rowOff>
    </xdr:from>
    <xdr:to>
      <xdr:col>29</xdr:col>
      <xdr:colOff>2493525</xdr:colOff>
      <xdr:row>29</xdr:row>
      <xdr:rowOff>45719</xdr:rowOff>
    </xdr:to>
    <xdr:sp macro="" textlink="">
      <xdr:nvSpPr>
        <xdr:cNvPr id="201" name="Rectángulo 200">
          <a:extLst>
            <a:ext uri="{FF2B5EF4-FFF2-40B4-BE49-F238E27FC236}">
              <a16:creationId xmlns:a16="http://schemas.microsoft.com/office/drawing/2014/main" id="{00000000-0008-0000-1700-0000C9000000}"/>
            </a:ext>
          </a:extLst>
        </xdr:cNvPr>
        <xdr:cNvSpPr/>
      </xdr:nvSpPr>
      <xdr:spPr bwMode="auto">
        <a:xfrm>
          <a:off x="65655825" y="98393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29</xdr:row>
      <xdr:rowOff>885819</xdr:rowOff>
    </xdr:from>
    <xdr:to>
      <xdr:col>35</xdr:col>
      <xdr:colOff>3060000</xdr:colOff>
      <xdr:row>29</xdr:row>
      <xdr:rowOff>931538</xdr:rowOff>
    </xdr:to>
    <xdr:sp macro="" textlink="">
      <xdr:nvSpPr>
        <xdr:cNvPr id="202" name="Rectángulo 201">
          <a:extLst>
            <a:ext uri="{FF2B5EF4-FFF2-40B4-BE49-F238E27FC236}">
              <a16:creationId xmlns:a16="http://schemas.microsoft.com/office/drawing/2014/main" id="{00000000-0008-0000-1700-0000CA000000}"/>
            </a:ext>
          </a:extLst>
        </xdr:cNvPr>
        <xdr:cNvSpPr/>
      </xdr:nvSpPr>
      <xdr:spPr bwMode="auto">
        <a:xfrm>
          <a:off x="74466450" y="107251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29</xdr:row>
      <xdr:rowOff>0</xdr:rowOff>
    </xdr:from>
    <xdr:to>
      <xdr:col>35</xdr:col>
      <xdr:colOff>3069525</xdr:colOff>
      <xdr:row>29</xdr:row>
      <xdr:rowOff>45719</xdr:rowOff>
    </xdr:to>
    <xdr:sp macro="" textlink="">
      <xdr:nvSpPr>
        <xdr:cNvPr id="203" name="Rectángulo 202">
          <a:extLst>
            <a:ext uri="{FF2B5EF4-FFF2-40B4-BE49-F238E27FC236}">
              <a16:creationId xmlns:a16="http://schemas.microsoft.com/office/drawing/2014/main" id="{00000000-0008-0000-1700-0000CB000000}"/>
            </a:ext>
          </a:extLst>
        </xdr:cNvPr>
        <xdr:cNvSpPr/>
      </xdr:nvSpPr>
      <xdr:spPr bwMode="auto">
        <a:xfrm>
          <a:off x="74475975" y="98393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29</xdr:row>
      <xdr:rowOff>885819</xdr:rowOff>
    </xdr:from>
    <xdr:to>
      <xdr:col>37</xdr:col>
      <xdr:colOff>2520000</xdr:colOff>
      <xdr:row>29</xdr:row>
      <xdr:rowOff>931538</xdr:rowOff>
    </xdr:to>
    <xdr:sp macro="" textlink="">
      <xdr:nvSpPr>
        <xdr:cNvPr id="204" name="Rectángulo 203">
          <a:extLst>
            <a:ext uri="{FF2B5EF4-FFF2-40B4-BE49-F238E27FC236}">
              <a16:creationId xmlns:a16="http://schemas.microsoft.com/office/drawing/2014/main" id="{00000000-0008-0000-1700-0000CC000000}"/>
            </a:ext>
          </a:extLst>
        </xdr:cNvPr>
        <xdr:cNvSpPr/>
      </xdr:nvSpPr>
      <xdr:spPr bwMode="auto">
        <a:xfrm>
          <a:off x="77762100" y="107251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29</xdr:row>
      <xdr:rowOff>0</xdr:rowOff>
    </xdr:from>
    <xdr:to>
      <xdr:col>37</xdr:col>
      <xdr:colOff>2529525</xdr:colOff>
      <xdr:row>29</xdr:row>
      <xdr:rowOff>45719</xdr:rowOff>
    </xdr:to>
    <xdr:sp macro="" textlink="">
      <xdr:nvSpPr>
        <xdr:cNvPr id="205" name="Rectángulo 204">
          <a:extLst>
            <a:ext uri="{FF2B5EF4-FFF2-40B4-BE49-F238E27FC236}">
              <a16:creationId xmlns:a16="http://schemas.microsoft.com/office/drawing/2014/main" id="{00000000-0008-0000-1700-0000CD000000}"/>
            </a:ext>
          </a:extLst>
        </xdr:cNvPr>
        <xdr:cNvSpPr/>
      </xdr:nvSpPr>
      <xdr:spPr bwMode="auto">
        <a:xfrm>
          <a:off x="77771625" y="98393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27</xdr:row>
      <xdr:rowOff>885819</xdr:rowOff>
    </xdr:from>
    <xdr:to>
      <xdr:col>33</xdr:col>
      <xdr:colOff>2988000</xdr:colOff>
      <xdr:row>27</xdr:row>
      <xdr:rowOff>931538</xdr:rowOff>
    </xdr:to>
    <xdr:sp macro="" textlink="">
      <xdr:nvSpPr>
        <xdr:cNvPr id="206" name="Rectángulo 205">
          <a:extLst>
            <a:ext uri="{FF2B5EF4-FFF2-40B4-BE49-F238E27FC236}">
              <a16:creationId xmlns:a16="http://schemas.microsoft.com/office/drawing/2014/main" id="{00000000-0008-0000-1700-0000CE000000}"/>
            </a:ext>
          </a:extLst>
        </xdr:cNvPr>
        <xdr:cNvSpPr/>
      </xdr:nvSpPr>
      <xdr:spPr bwMode="auto">
        <a:xfrm>
          <a:off x="71275575" y="95821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27</xdr:row>
      <xdr:rowOff>0</xdr:rowOff>
    </xdr:from>
    <xdr:to>
      <xdr:col>33</xdr:col>
      <xdr:colOff>2997525</xdr:colOff>
      <xdr:row>27</xdr:row>
      <xdr:rowOff>45719</xdr:rowOff>
    </xdr:to>
    <xdr:sp macro="" textlink="">
      <xdr:nvSpPr>
        <xdr:cNvPr id="207" name="Rectángulo 206">
          <a:extLst>
            <a:ext uri="{FF2B5EF4-FFF2-40B4-BE49-F238E27FC236}">
              <a16:creationId xmlns:a16="http://schemas.microsoft.com/office/drawing/2014/main" id="{00000000-0008-0000-1700-0000CF000000}"/>
            </a:ext>
          </a:extLst>
        </xdr:cNvPr>
        <xdr:cNvSpPr/>
      </xdr:nvSpPr>
      <xdr:spPr bwMode="auto">
        <a:xfrm>
          <a:off x="71285100" y="86963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27</xdr:row>
      <xdr:rowOff>885819</xdr:rowOff>
    </xdr:from>
    <xdr:to>
      <xdr:col>31</xdr:col>
      <xdr:colOff>2700000</xdr:colOff>
      <xdr:row>27</xdr:row>
      <xdr:rowOff>931538</xdr:rowOff>
    </xdr:to>
    <xdr:sp macro="" textlink="">
      <xdr:nvSpPr>
        <xdr:cNvPr id="208" name="Rectángulo 207">
          <a:extLst>
            <a:ext uri="{FF2B5EF4-FFF2-40B4-BE49-F238E27FC236}">
              <a16:creationId xmlns:a16="http://schemas.microsoft.com/office/drawing/2014/main" id="{00000000-0008-0000-1700-0000D0000000}"/>
            </a:ext>
          </a:extLst>
        </xdr:cNvPr>
        <xdr:cNvSpPr/>
      </xdr:nvSpPr>
      <xdr:spPr bwMode="auto">
        <a:xfrm>
          <a:off x="68351400" y="95821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27</xdr:row>
      <xdr:rowOff>0</xdr:rowOff>
    </xdr:from>
    <xdr:to>
      <xdr:col>31</xdr:col>
      <xdr:colOff>2709525</xdr:colOff>
      <xdr:row>27</xdr:row>
      <xdr:rowOff>45719</xdr:rowOff>
    </xdr:to>
    <xdr:sp macro="" textlink="">
      <xdr:nvSpPr>
        <xdr:cNvPr id="209" name="Rectángulo 208">
          <a:extLst>
            <a:ext uri="{FF2B5EF4-FFF2-40B4-BE49-F238E27FC236}">
              <a16:creationId xmlns:a16="http://schemas.microsoft.com/office/drawing/2014/main" id="{00000000-0008-0000-1700-0000D1000000}"/>
            </a:ext>
          </a:extLst>
        </xdr:cNvPr>
        <xdr:cNvSpPr/>
      </xdr:nvSpPr>
      <xdr:spPr bwMode="auto">
        <a:xfrm>
          <a:off x="68360925" y="86963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27</xdr:row>
      <xdr:rowOff>885819</xdr:rowOff>
    </xdr:from>
    <xdr:to>
      <xdr:col>29</xdr:col>
      <xdr:colOff>2484000</xdr:colOff>
      <xdr:row>27</xdr:row>
      <xdr:rowOff>931538</xdr:rowOff>
    </xdr:to>
    <xdr:sp macro="" textlink="">
      <xdr:nvSpPr>
        <xdr:cNvPr id="210" name="Rectángulo 209">
          <a:extLst>
            <a:ext uri="{FF2B5EF4-FFF2-40B4-BE49-F238E27FC236}">
              <a16:creationId xmlns:a16="http://schemas.microsoft.com/office/drawing/2014/main" id="{00000000-0008-0000-1700-0000D2000000}"/>
            </a:ext>
          </a:extLst>
        </xdr:cNvPr>
        <xdr:cNvSpPr/>
      </xdr:nvSpPr>
      <xdr:spPr bwMode="auto">
        <a:xfrm>
          <a:off x="65646300" y="95821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27</xdr:row>
      <xdr:rowOff>0</xdr:rowOff>
    </xdr:from>
    <xdr:to>
      <xdr:col>29</xdr:col>
      <xdr:colOff>2493525</xdr:colOff>
      <xdr:row>27</xdr:row>
      <xdr:rowOff>45719</xdr:rowOff>
    </xdr:to>
    <xdr:sp macro="" textlink="">
      <xdr:nvSpPr>
        <xdr:cNvPr id="211" name="Rectángulo 210">
          <a:extLst>
            <a:ext uri="{FF2B5EF4-FFF2-40B4-BE49-F238E27FC236}">
              <a16:creationId xmlns:a16="http://schemas.microsoft.com/office/drawing/2014/main" id="{00000000-0008-0000-1700-0000D3000000}"/>
            </a:ext>
          </a:extLst>
        </xdr:cNvPr>
        <xdr:cNvSpPr/>
      </xdr:nvSpPr>
      <xdr:spPr bwMode="auto">
        <a:xfrm>
          <a:off x="65655825" y="86963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27</xdr:row>
      <xdr:rowOff>885819</xdr:rowOff>
    </xdr:from>
    <xdr:to>
      <xdr:col>35</xdr:col>
      <xdr:colOff>3060000</xdr:colOff>
      <xdr:row>27</xdr:row>
      <xdr:rowOff>931538</xdr:rowOff>
    </xdr:to>
    <xdr:sp macro="" textlink="">
      <xdr:nvSpPr>
        <xdr:cNvPr id="212" name="Rectángulo 211">
          <a:extLst>
            <a:ext uri="{FF2B5EF4-FFF2-40B4-BE49-F238E27FC236}">
              <a16:creationId xmlns:a16="http://schemas.microsoft.com/office/drawing/2014/main" id="{00000000-0008-0000-1700-0000D4000000}"/>
            </a:ext>
          </a:extLst>
        </xdr:cNvPr>
        <xdr:cNvSpPr/>
      </xdr:nvSpPr>
      <xdr:spPr bwMode="auto">
        <a:xfrm>
          <a:off x="74466450" y="95821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27</xdr:row>
      <xdr:rowOff>0</xdr:rowOff>
    </xdr:from>
    <xdr:to>
      <xdr:col>35</xdr:col>
      <xdr:colOff>3069525</xdr:colOff>
      <xdr:row>27</xdr:row>
      <xdr:rowOff>45719</xdr:rowOff>
    </xdr:to>
    <xdr:sp macro="" textlink="">
      <xdr:nvSpPr>
        <xdr:cNvPr id="213" name="Rectángulo 212">
          <a:extLst>
            <a:ext uri="{FF2B5EF4-FFF2-40B4-BE49-F238E27FC236}">
              <a16:creationId xmlns:a16="http://schemas.microsoft.com/office/drawing/2014/main" id="{00000000-0008-0000-1700-0000D5000000}"/>
            </a:ext>
          </a:extLst>
        </xdr:cNvPr>
        <xdr:cNvSpPr/>
      </xdr:nvSpPr>
      <xdr:spPr bwMode="auto">
        <a:xfrm>
          <a:off x="74475975" y="86963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27</xdr:row>
      <xdr:rowOff>885819</xdr:rowOff>
    </xdr:from>
    <xdr:to>
      <xdr:col>37</xdr:col>
      <xdr:colOff>2520000</xdr:colOff>
      <xdr:row>27</xdr:row>
      <xdr:rowOff>931538</xdr:rowOff>
    </xdr:to>
    <xdr:sp macro="" textlink="">
      <xdr:nvSpPr>
        <xdr:cNvPr id="214" name="Rectángulo 213">
          <a:extLst>
            <a:ext uri="{FF2B5EF4-FFF2-40B4-BE49-F238E27FC236}">
              <a16:creationId xmlns:a16="http://schemas.microsoft.com/office/drawing/2014/main" id="{00000000-0008-0000-1700-0000D6000000}"/>
            </a:ext>
          </a:extLst>
        </xdr:cNvPr>
        <xdr:cNvSpPr/>
      </xdr:nvSpPr>
      <xdr:spPr bwMode="auto">
        <a:xfrm>
          <a:off x="77762100" y="95821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27</xdr:row>
      <xdr:rowOff>0</xdr:rowOff>
    </xdr:from>
    <xdr:to>
      <xdr:col>37</xdr:col>
      <xdr:colOff>2529525</xdr:colOff>
      <xdr:row>27</xdr:row>
      <xdr:rowOff>45719</xdr:rowOff>
    </xdr:to>
    <xdr:sp macro="" textlink="">
      <xdr:nvSpPr>
        <xdr:cNvPr id="215" name="Rectángulo 214">
          <a:extLst>
            <a:ext uri="{FF2B5EF4-FFF2-40B4-BE49-F238E27FC236}">
              <a16:creationId xmlns:a16="http://schemas.microsoft.com/office/drawing/2014/main" id="{00000000-0008-0000-1700-0000D7000000}"/>
            </a:ext>
          </a:extLst>
        </xdr:cNvPr>
        <xdr:cNvSpPr/>
      </xdr:nvSpPr>
      <xdr:spPr bwMode="auto">
        <a:xfrm>
          <a:off x="77771625" y="86963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44</xdr:row>
      <xdr:rowOff>934924</xdr:rowOff>
    </xdr:from>
    <xdr:to>
      <xdr:col>33</xdr:col>
      <xdr:colOff>2988000</xdr:colOff>
      <xdr:row>45</xdr:row>
      <xdr:rowOff>8504</xdr:rowOff>
    </xdr:to>
    <xdr:sp macro="" textlink="">
      <xdr:nvSpPr>
        <xdr:cNvPr id="216" name="Rectángulo 215">
          <a:extLst>
            <a:ext uri="{FF2B5EF4-FFF2-40B4-BE49-F238E27FC236}">
              <a16:creationId xmlns:a16="http://schemas.microsoft.com/office/drawing/2014/main" id="{00000000-0008-0000-1700-0000D8000000}"/>
            </a:ext>
          </a:extLst>
        </xdr:cNvPr>
        <xdr:cNvSpPr/>
      </xdr:nvSpPr>
      <xdr:spPr bwMode="auto">
        <a:xfrm>
          <a:off x="71275575" y="165844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44</xdr:row>
      <xdr:rowOff>-1</xdr:rowOff>
    </xdr:from>
    <xdr:to>
      <xdr:col>33</xdr:col>
      <xdr:colOff>2997525</xdr:colOff>
      <xdr:row>44</xdr:row>
      <xdr:rowOff>45718</xdr:rowOff>
    </xdr:to>
    <xdr:sp macro="" textlink="">
      <xdr:nvSpPr>
        <xdr:cNvPr id="217" name="Rectángulo 216">
          <a:extLst>
            <a:ext uri="{FF2B5EF4-FFF2-40B4-BE49-F238E27FC236}">
              <a16:creationId xmlns:a16="http://schemas.microsoft.com/office/drawing/2014/main" id="{00000000-0008-0000-1700-0000D9000000}"/>
            </a:ext>
          </a:extLst>
        </xdr:cNvPr>
        <xdr:cNvSpPr/>
      </xdr:nvSpPr>
      <xdr:spPr bwMode="auto">
        <a:xfrm>
          <a:off x="71285100" y="1564957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44</xdr:row>
      <xdr:rowOff>934924</xdr:rowOff>
    </xdr:from>
    <xdr:to>
      <xdr:col>31</xdr:col>
      <xdr:colOff>2700000</xdr:colOff>
      <xdr:row>45</xdr:row>
      <xdr:rowOff>8504</xdr:rowOff>
    </xdr:to>
    <xdr:sp macro="" textlink="">
      <xdr:nvSpPr>
        <xdr:cNvPr id="218" name="Rectángulo 217">
          <a:extLst>
            <a:ext uri="{FF2B5EF4-FFF2-40B4-BE49-F238E27FC236}">
              <a16:creationId xmlns:a16="http://schemas.microsoft.com/office/drawing/2014/main" id="{00000000-0008-0000-1700-0000DA000000}"/>
            </a:ext>
          </a:extLst>
        </xdr:cNvPr>
        <xdr:cNvSpPr/>
      </xdr:nvSpPr>
      <xdr:spPr bwMode="auto">
        <a:xfrm>
          <a:off x="68351400" y="165844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44</xdr:row>
      <xdr:rowOff>-1</xdr:rowOff>
    </xdr:from>
    <xdr:to>
      <xdr:col>31</xdr:col>
      <xdr:colOff>2709525</xdr:colOff>
      <xdr:row>44</xdr:row>
      <xdr:rowOff>45718</xdr:rowOff>
    </xdr:to>
    <xdr:sp macro="" textlink="">
      <xdr:nvSpPr>
        <xdr:cNvPr id="219" name="Rectángulo 218">
          <a:extLst>
            <a:ext uri="{FF2B5EF4-FFF2-40B4-BE49-F238E27FC236}">
              <a16:creationId xmlns:a16="http://schemas.microsoft.com/office/drawing/2014/main" id="{00000000-0008-0000-1700-0000DB000000}"/>
            </a:ext>
          </a:extLst>
        </xdr:cNvPr>
        <xdr:cNvSpPr/>
      </xdr:nvSpPr>
      <xdr:spPr bwMode="auto">
        <a:xfrm>
          <a:off x="68360925" y="1564957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44</xdr:row>
      <xdr:rowOff>934924</xdr:rowOff>
    </xdr:from>
    <xdr:to>
      <xdr:col>29</xdr:col>
      <xdr:colOff>2484000</xdr:colOff>
      <xdr:row>45</xdr:row>
      <xdr:rowOff>8504</xdr:rowOff>
    </xdr:to>
    <xdr:sp macro="" textlink="">
      <xdr:nvSpPr>
        <xdr:cNvPr id="220" name="Rectángulo 219">
          <a:extLst>
            <a:ext uri="{FF2B5EF4-FFF2-40B4-BE49-F238E27FC236}">
              <a16:creationId xmlns:a16="http://schemas.microsoft.com/office/drawing/2014/main" id="{00000000-0008-0000-1700-0000DC000000}"/>
            </a:ext>
          </a:extLst>
        </xdr:cNvPr>
        <xdr:cNvSpPr/>
      </xdr:nvSpPr>
      <xdr:spPr bwMode="auto">
        <a:xfrm>
          <a:off x="65646300" y="165844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44</xdr:row>
      <xdr:rowOff>-1</xdr:rowOff>
    </xdr:from>
    <xdr:to>
      <xdr:col>29</xdr:col>
      <xdr:colOff>2493525</xdr:colOff>
      <xdr:row>44</xdr:row>
      <xdr:rowOff>45718</xdr:rowOff>
    </xdr:to>
    <xdr:sp macro="" textlink="">
      <xdr:nvSpPr>
        <xdr:cNvPr id="221" name="Rectángulo 220">
          <a:extLst>
            <a:ext uri="{FF2B5EF4-FFF2-40B4-BE49-F238E27FC236}">
              <a16:creationId xmlns:a16="http://schemas.microsoft.com/office/drawing/2014/main" id="{00000000-0008-0000-1700-0000DD000000}"/>
            </a:ext>
          </a:extLst>
        </xdr:cNvPr>
        <xdr:cNvSpPr/>
      </xdr:nvSpPr>
      <xdr:spPr bwMode="auto">
        <a:xfrm>
          <a:off x="65655825" y="1564957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44</xdr:row>
      <xdr:rowOff>934924</xdr:rowOff>
    </xdr:from>
    <xdr:to>
      <xdr:col>35</xdr:col>
      <xdr:colOff>3060000</xdr:colOff>
      <xdr:row>45</xdr:row>
      <xdr:rowOff>8504</xdr:rowOff>
    </xdr:to>
    <xdr:sp macro="" textlink="">
      <xdr:nvSpPr>
        <xdr:cNvPr id="222" name="Rectángulo 221">
          <a:extLst>
            <a:ext uri="{FF2B5EF4-FFF2-40B4-BE49-F238E27FC236}">
              <a16:creationId xmlns:a16="http://schemas.microsoft.com/office/drawing/2014/main" id="{00000000-0008-0000-1700-0000DE000000}"/>
            </a:ext>
          </a:extLst>
        </xdr:cNvPr>
        <xdr:cNvSpPr/>
      </xdr:nvSpPr>
      <xdr:spPr bwMode="auto">
        <a:xfrm>
          <a:off x="74466450" y="165844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44</xdr:row>
      <xdr:rowOff>-1</xdr:rowOff>
    </xdr:from>
    <xdr:to>
      <xdr:col>35</xdr:col>
      <xdr:colOff>3069525</xdr:colOff>
      <xdr:row>44</xdr:row>
      <xdr:rowOff>45718</xdr:rowOff>
    </xdr:to>
    <xdr:sp macro="" textlink="">
      <xdr:nvSpPr>
        <xdr:cNvPr id="223" name="Rectángulo 222">
          <a:extLst>
            <a:ext uri="{FF2B5EF4-FFF2-40B4-BE49-F238E27FC236}">
              <a16:creationId xmlns:a16="http://schemas.microsoft.com/office/drawing/2014/main" id="{00000000-0008-0000-1700-0000DF000000}"/>
            </a:ext>
          </a:extLst>
        </xdr:cNvPr>
        <xdr:cNvSpPr/>
      </xdr:nvSpPr>
      <xdr:spPr bwMode="auto">
        <a:xfrm>
          <a:off x="74475975" y="1564957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44</xdr:row>
      <xdr:rowOff>934924</xdr:rowOff>
    </xdr:from>
    <xdr:to>
      <xdr:col>37</xdr:col>
      <xdr:colOff>2520000</xdr:colOff>
      <xdr:row>45</xdr:row>
      <xdr:rowOff>8504</xdr:rowOff>
    </xdr:to>
    <xdr:sp macro="" textlink="">
      <xdr:nvSpPr>
        <xdr:cNvPr id="224" name="Rectángulo 223">
          <a:extLst>
            <a:ext uri="{FF2B5EF4-FFF2-40B4-BE49-F238E27FC236}">
              <a16:creationId xmlns:a16="http://schemas.microsoft.com/office/drawing/2014/main" id="{00000000-0008-0000-1700-0000E0000000}"/>
            </a:ext>
          </a:extLst>
        </xdr:cNvPr>
        <xdr:cNvSpPr/>
      </xdr:nvSpPr>
      <xdr:spPr bwMode="auto">
        <a:xfrm>
          <a:off x="77762100" y="165844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44</xdr:row>
      <xdr:rowOff>-1</xdr:rowOff>
    </xdr:from>
    <xdr:to>
      <xdr:col>37</xdr:col>
      <xdr:colOff>2529525</xdr:colOff>
      <xdr:row>44</xdr:row>
      <xdr:rowOff>45718</xdr:rowOff>
    </xdr:to>
    <xdr:sp macro="" textlink="">
      <xdr:nvSpPr>
        <xdr:cNvPr id="225" name="Rectángulo 224">
          <a:extLst>
            <a:ext uri="{FF2B5EF4-FFF2-40B4-BE49-F238E27FC236}">
              <a16:creationId xmlns:a16="http://schemas.microsoft.com/office/drawing/2014/main" id="{00000000-0008-0000-1700-0000E1000000}"/>
            </a:ext>
          </a:extLst>
        </xdr:cNvPr>
        <xdr:cNvSpPr/>
      </xdr:nvSpPr>
      <xdr:spPr bwMode="auto">
        <a:xfrm>
          <a:off x="77771625" y="1564957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42</xdr:row>
      <xdr:rowOff>885819</xdr:rowOff>
    </xdr:from>
    <xdr:to>
      <xdr:col>33</xdr:col>
      <xdr:colOff>2988000</xdr:colOff>
      <xdr:row>42</xdr:row>
      <xdr:rowOff>931538</xdr:rowOff>
    </xdr:to>
    <xdr:sp macro="" textlink="">
      <xdr:nvSpPr>
        <xdr:cNvPr id="226" name="Rectángulo 225">
          <a:extLst>
            <a:ext uri="{FF2B5EF4-FFF2-40B4-BE49-F238E27FC236}">
              <a16:creationId xmlns:a16="http://schemas.microsoft.com/office/drawing/2014/main" id="{00000000-0008-0000-1700-0000E2000000}"/>
            </a:ext>
          </a:extLst>
        </xdr:cNvPr>
        <xdr:cNvSpPr/>
      </xdr:nvSpPr>
      <xdr:spPr bwMode="auto">
        <a:xfrm>
          <a:off x="71275575" y="153733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42</xdr:row>
      <xdr:rowOff>0</xdr:rowOff>
    </xdr:from>
    <xdr:to>
      <xdr:col>33</xdr:col>
      <xdr:colOff>2997525</xdr:colOff>
      <xdr:row>42</xdr:row>
      <xdr:rowOff>45719</xdr:rowOff>
    </xdr:to>
    <xdr:sp macro="" textlink="">
      <xdr:nvSpPr>
        <xdr:cNvPr id="227" name="Rectángulo 226">
          <a:extLst>
            <a:ext uri="{FF2B5EF4-FFF2-40B4-BE49-F238E27FC236}">
              <a16:creationId xmlns:a16="http://schemas.microsoft.com/office/drawing/2014/main" id="{00000000-0008-0000-1700-0000E3000000}"/>
            </a:ext>
          </a:extLst>
        </xdr:cNvPr>
        <xdr:cNvSpPr/>
      </xdr:nvSpPr>
      <xdr:spPr bwMode="auto">
        <a:xfrm>
          <a:off x="71285100" y="144875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42</xdr:row>
      <xdr:rowOff>885819</xdr:rowOff>
    </xdr:from>
    <xdr:to>
      <xdr:col>31</xdr:col>
      <xdr:colOff>2700000</xdr:colOff>
      <xdr:row>42</xdr:row>
      <xdr:rowOff>931538</xdr:rowOff>
    </xdr:to>
    <xdr:sp macro="" textlink="">
      <xdr:nvSpPr>
        <xdr:cNvPr id="228" name="Rectángulo 227">
          <a:extLst>
            <a:ext uri="{FF2B5EF4-FFF2-40B4-BE49-F238E27FC236}">
              <a16:creationId xmlns:a16="http://schemas.microsoft.com/office/drawing/2014/main" id="{00000000-0008-0000-1700-0000E4000000}"/>
            </a:ext>
          </a:extLst>
        </xdr:cNvPr>
        <xdr:cNvSpPr/>
      </xdr:nvSpPr>
      <xdr:spPr bwMode="auto">
        <a:xfrm>
          <a:off x="68351400" y="153733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42</xdr:row>
      <xdr:rowOff>0</xdr:rowOff>
    </xdr:from>
    <xdr:to>
      <xdr:col>31</xdr:col>
      <xdr:colOff>2709525</xdr:colOff>
      <xdr:row>42</xdr:row>
      <xdr:rowOff>45719</xdr:rowOff>
    </xdr:to>
    <xdr:sp macro="" textlink="">
      <xdr:nvSpPr>
        <xdr:cNvPr id="229" name="Rectángulo 228">
          <a:extLst>
            <a:ext uri="{FF2B5EF4-FFF2-40B4-BE49-F238E27FC236}">
              <a16:creationId xmlns:a16="http://schemas.microsoft.com/office/drawing/2014/main" id="{00000000-0008-0000-1700-0000E5000000}"/>
            </a:ext>
          </a:extLst>
        </xdr:cNvPr>
        <xdr:cNvSpPr/>
      </xdr:nvSpPr>
      <xdr:spPr bwMode="auto">
        <a:xfrm>
          <a:off x="68360925" y="144875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42</xdr:row>
      <xdr:rowOff>885819</xdr:rowOff>
    </xdr:from>
    <xdr:to>
      <xdr:col>29</xdr:col>
      <xdr:colOff>2484000</xdr:colOff>
      <xdr:row>42</xdr:row>
      <xdr:rowOff>931538</xdr:rowOff>
    </xdr:to>
    <xdr:sp macro="" textlink="">
      <xdr:nvSpPr>
        <xdr:cNvPr id="230" name="Rectángulo 229">
          <a:extLst>
            <a:ext uri="{FF2B5EF4-FFF2-40B4-BE49-F238E27FC236}">
              <a16:creationId xmlns:a16="http://schemas.microsoft.com/office/drawing/2014/main" id="{00000000-0008-0000-1700-0000E6000000}"/>
            </a:ext>
          </a:extLst>
        </xdr:cNvPr>
        <xdr:cNvSpPr/>
      </xdr:nvSpPr>
      <xdr:spPr bwMode="auto">
        <a:xfrm>
          <a:off x="65646300" y="153733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42</xdr:row>
      <xdr:rowOff>0</xdr:rowOff>
    </xdr:from>
    <xdr:to>
      <xdr:col>29</xdr:col>
      <xdr:colOff>2493525</xdr:colOff>
      <xdr:row>42</xdr:row>
      <xdr:rowOff>45719</xdr:rowOff>
    </xdr:to>
    <xdr:sp macro="" textlink="">
      <xdr:nvSpPr>
        <xdr:cNvPr id="231" name="Rectángulo 230">
          <a:extLst>
            <a:ext uri="{FF2B5EF4-FFF2-40B4-BE49-F238E27FC236}">
              <a16:creationId xmlns:a16="http://schemas.microsoft.com/office/drawing/2014/main" id="{00000000-0008-0000-1700-0000E7000000}"/>
            </a:ext>
          </a:extLst>
        </xdr:cNvPr>
        <xdr:cNvSpPr/>
      </xdr:nvSpPr>
      <xdr:spPr bwMode="auto">
        <a:xfrm>
          <a:off x="65655825" y="144875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42</xdr:row>
      <xdr:rowOff>885819</xdr:rowOff>
    </xdr:from>
    <xdr:to>
      <xdr:col>35</xdr:col>
      <xdr:colOff>3060000</xdr:colOff>
      <xdr:row>42</xdr:row>
      <xdr:rowOff>931538</xdr:rowOff>
    </xdr:to>
    <xdr:sp macro="" textlink="">
      <xdr:nvSpPr>
        <xdr:cNvPr id="232" name="Rectángulo 231">
          <a:extLst>
            <a:ext uri="{FF2B5EF4-FFF2-40B4-BE49-F238E27FC236}">
              <a16:creationId xmlns:a16="http://schemas.microsoft.com/office/drawing/2014/main" id="{00000000-0008-0000-1700-0000E8000000}"/>
            </a:ext>
          </a:extLst>
        </xdr:cNvPr>
        <xdr:cNvSpPr/>
      </xdr:nvSpPr>
      <xdr:spPr bwMode="auto">
        <a:xfrm>
          <a:off x="74466450" y="153733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42</xdr:row>
      <xdr:rowOff>0</xdr:rowOff>
    </xdr:from>
    <xdr:to>
      <xdr:col>35</xdr:col>
      <xdr:colOff>3069525</xdr:colOff>
      <xdr:row>42</xdr:row>
      <xdr:rowOff>45719</xdr:rowOff>
    </xdr:to>
    <xdr:sp macro="" textlink="">
      <xdr:nvSpPr>
        <xdr:cNvPr id="233" name="Rectángulo 232">
          <a:extLst>
            <a:ext uri="{FF2B5EF4-FFF2-40B4-BE49-F238E27FC236}">
              <a16:creationId xmlns:a16="http://schemas.microsoft.com/office/drawing/2014/main" id="{00000000-0008-0000-1700-0000E9000000}"/>
            </a:ext>
          </a:extLst>
        </xdr:cNvPr>
        <xdr:cNvSpPr/>
      </xdr:nvSpPr>
      <xdr:spPr bwMode="auto">
        <a:xfrm>
          <a:off x="74475975" y="144875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42</xdr:row>
      <xdr:rowOff>885819</xdr:rowOff>
    </xdr:from>
    <xdr:to>
      <xdr:col>37</xdr:col>
      <xdr:colOff>2520000</xdr:colOff>
      <xdr:row>42</xdr:row>
      <xdr:rowOff>931538</xdr:rowOff>
    </xdr:to>
    <xdr:sp macro="" textlink="">
      <xdr:nvSpPr>
        <xdr:cNvPr id="234" name="Rectángulo 233">
          <a:extLst>
            <a:ext uri="{FF2B5EF4-FFF2-40B4-BE49-F238E27FC236}">
              <a16:creationId xmlns:a16="http://schemas.microsoft.com/office/drawing/2014/main" id="{00000000-0008-0000-1700-0000EA000000}"/>
            </a:ext>
          </a:extLst>
        </xdr:cNvPr>
        <xdr:cNvSpPr/>
      </xdr:nvSpPr>
      <xdr:spPr bwMode="auto">
        <a:xfrm>
          <a:off x="77762100" y="153733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42</xdr:row>
      <xdr:rowOff>0</xdr:rowOff>
    </xdr:from>
    <xdr:to>
      <xdr:col>37</xdr:col>
      <xdr:colOff>2529525</xdr:colOff>
      <xdr:row>42</xdr:row>
      <xdr:rowOff>45719</xdr:rowOff>
    </xdr:to>
    <xdr:sp macro="" textlink="">
      <xdr:nvSpPr>
        <xdr:cNvPr id="235" name="Rectángulo 234">
          <a:extLst>
            <a:ext uri="{FF2B5EF4-FFF2-40B4-BE49-F238E27FC236}">
              <a16:creationId xmlns:a16="http://schemas.microsoft.com/office/drawing/2014/main" id="{00000000-0008-0000-1700-0000EB000000}"/>
            </a:ext>
          </a:extLst>
        </xdr:cNvPr>
        <xdr:cNvSpPr/>
      </xdr:nvSpPr>
      <xdr:spPr bwMode="auto">
        <a:xfrm>
          <a:off x="77771625" y="144875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40</xdr:row>
      <xdr:rowOff>885819</xdr:rowOff>
    </xdr:from>
    <xdr:to>
      <xdr:col>33</xdr:col>
      <xdr:colOff>2988000</xdr:colOff>
      <xdr:row>40</xdr:row>
      <xdr:rowOff>931538</xdr:rowOff>
    </xdr:to>
    <xdr:sp macro="" textlink="">
      <xdr:nvSpPr>
        <xdr:cNvPr id="236" name="Rectángulo 235">
          <a:extLst>
            <a:ext uri="{FF2B5EF4-FFF2-40B4-BE49-F238E27FC236}">
              <a16:creationId xmlns:a16="http://schemas.microsoft.com/office/drawing/2014/main" id="{00000000-0008-0000-1700-0000EC000000}"/>
            </a:ext>
          </a:extLst>
        </xdr:cNvPr>
        <xdr:cNvSpPr/>
      </xdr:nvSpPr>
      <xdr:spPr bwMode="auto">
        <a:xfrm>
          <a:off x="71275575" y="142303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40</xdr:row>
      <xdr:rowOff>0</xdr:rowOff>
    </xdr:from>
    <xdr:to>
      <xdr:col>33</xdr:col>
      <xdr:colOff>2997525</xdr:colOff>
      <xdr:row>40</xdr:row>
      <xdr:rowOff>45719</xdr:rowOff>
    </xdr:to>
    <xdr:sp macro="" textlink="">
      <xdr:nvSpPr>
        <xdr:cNvPr id="237" name="Rectángulo 236">
          <a:extLst>
            <a:ext uri="{FF2B5EF4-FFF2-40B4-BE49-F238E27FC236}">
              <a16:creationId xmlns:a16="http://schemas.microsoft.com/office/drawing/2014/main" id="{00000000-0008-0000-1700-0000ED000000}"/>
            </a:ext>
          </a:extLst>
        </xdr:cNvPr>
        <xdr:cNvSpPr/>
      </xdr:nvSpPr>
      <xdr:spPr bwMode="auto">
        <a:xfrm>
          <a:off x="71285100" y="133445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40</xdr:row>
      <xdr:rowOff>885819</xdr:rowOff>
    </xdr:from>
    <xdr:to>
      <xdr:col>31</xdr:col>
      <xdr:colOff>2700000</xdr:colOff>
      <xdr:row>40</xdr:row>
      <xdr:rowOff>931538</xdr:rowOff>
    </xdr:to>
    <xdr:sp macro="" textlink="">
      <xdr:nvSpPr>
        <xdr:cNvPr id="238" name="Rectángulo 237">
          <a:extLst>
            <a:ext uri="{FF2B5EF4-FFF2-40B4-BE49-F238E27FC236}">
              <a16:creationId xmlns:a16="http://schemas.microsoft.com/office/drawing/2014/main" id="{00000000-0008-0000-1700-0000EE000000}"/>
            </a:ext>
          </a:extLst>
        </xdr:cNvPr>
        <xdr:cNvSpPr/>
      </xdr:nvSpPr>
      <xdr:spPr bwMode="auto">
        <a:xfrm>
          <a:off x="68351400" y="142303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40</xdr:row>
      <xdr:rowOff>0</xdr:rowOff>
    </xdr:from>
    <xdr:to>
      <xdr:col>31</xdr:col>
      <xdr:colOff>2709525</xdr:colOff>
      <xdr:row>40</xdr:row>
      <xdr:rowOff>45719</xdr:rowOff>
    </xdr:to>
    <xdr:sp macro="" textlink="">
      <xdr:nvSpPr>
        <xdr:cNvPr id="239" name="Rectángulo 238">
          <a:extLst>
            <a:ext uri="{FF2B5EF4-FFF2-40B4-BE49-F238E27FC236}">
              <a16:creationId xmlns:a16="http://schemas.microsoft.com/office/drawing/2014/main" id="{00000000-0008-0000-1700-0000EF000000}"/>
            </a:ext>
          </a:extLst>
        </xdr:cNvPr>
        <xdr:cNvSpPr/>
      </xdr:nvSpPr>
      <xdr:spPr bwMode="auto">
        <a:xfrm>
          <a:off x="68360925" y="133445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40</xdr:row>
      <xdr:rowOff>885819</xdr:rowOff>
    </xdr:from>
    <xdr:to>
      <xdr:col>29</xdr:col>
      <xdr:colOff>2484000</xdr:colOff>
      <xdr:row>40</xdr:row>
      <xdr:rowOff>931538</xdr:rowOff>
    </xdr:to>
    <xdr:sp macro="" textlink="">
      <xdr:nvSpPr>
        <xdr:cNvPr id="240" name="Rectángulo 239">
          <a:extLst>
            <a:ext uri="{FF2B5EF4-FFF2-40B4-BE49-F238E27FC236}">
              <a16:creationId xmlns:a16="http://schemas.microsoft.com/office/drawing/2014/main" id="{00000000-0008-0000-1700-0000F0000000}"/>
            </a:ext>
          </a:extLst>
        </xdr:cNvPr>
        <xdr:cNvSpPr/>
      </xdr:nvSpPr>
      <xdr:spPr bwMode="auto">
        <a:xfrm>
          <a:off x="65646300" y="142303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40</xdr:row>
      <xdr:rowOff>0</xdr:rowOff>
    </xdr:from>
    <xdr:to>
      <xdr:col>29</xdr:col>
      <xdr:colOff>2493525</xdr:colOff>
      <xdr:row>40</xdr:row>
      <xdr:rowOff>45719</xdr:rowOff>
    </xdr:to>
    <xdr:sp macro="" textlink="">
      <xdr:nvSpPr>
        <xdr:cNvPr id="241" name="Rectángulo 240">
          <a:extLst>
            <a:ext uri="{FF2B5EF4-FFF2-40B4-BE49-F238E27FC236}">
              <a16:creationId xmlns:a16="http://schemas.microsoft.com/office/drawing/2014/main" id="{00000000-0008-0000-1700-0000F1000000}"/>
            </a:ext>
          </a:extLst>
        </xdr:cNvPr>
        <xdr:cNvSpPr/>
      </xdr:nvSpPr>
      <xdr:spPr bwMode="auto">
        <a:xfrm>
          <a:off x="65655825" y="133445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40</xdr:row>
      <xdr:rowOff>885819</xdr:rowOff>
    </xdr:from>
    <xdr:to>
      <xdr:col>35</xdr:col>
      <xdr:colOff>3060000</xdr:colOff>
      <xdr:row>40</xdr:row>
      <xdr:rowOff>931538</xdr:rowOff>
    </xdr:to>
    <xdr:sp macro="" textlink="">
      <xdr:nvSpPr>
        <xdr:cNvPr id="242" name="Rectángulo 241">
          <a:extLst>
            <a:ext uri="{FF2B5EF4-FFF2-40B4-BE49-F238E27FC236}">
              <a16:creationId xmlns:a16="http://schemas.microsoft.com/office/drawing/2014/main" id="{00000000-0008-0000-1700-0000F2000000}"/>
            </a:ext>
          </a:extLst>
        </xdr:cNvPr>
        <xdr:cNvSpPr/>
      </xdr:nvSpPr>
      <xdr:spPr bwMode="auto">
        <a:xfrm>
          <a:off x="74466450" y="142303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40</xdr:row>
      <xdr:rowOff>0</xdr:rowOff>
    </xdr:from>
    <xdr:to>
      <xdr:col>35</xdr:col>
      <xdr:colOff>3069525</xdr:colOff>
      <xdr:row>40</xdr:row>
      <xdr:rowOff>45719</xdr:rowOff>
    </xdr:to>
    <xdr:sp macro="" textlink="">
      <xdr:nvSpPr>
        <xdr:cNvPr id="243" name="Rectángulo 242">
          <a:extLst>
            <a:ext uri="{FF2B5EF4-FFF2-40B4-BE49-F238E27FC236}">
              <a16:creationId xmlns:a16="http://schemas.microsoft.com/office/drawing/2014/main" id="{00000000-0008-0000-1700-0000F3000000}"/>
            </a:ext>
          </a:extLst>
        </xdr:cNvPr>
        <xdr:cNvSpPr/>
      </xdr:nvSpPr>
      <xdr:spPr bwMode="auto">
        <a:xfrm>
          <a:off x="74475975" y="133445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40</xdr:row>
      <xdr:rowOff>885819</xdr:rowOff>
    </xdr:from>
    <xdr:to>
      <xdr:col>37</xdr:col>
      <xdr:colOff>2520000</xdr:colOff>
      <xdr:row>40</xdr:row>
      <xdr:rowOff>931538</xdr:rowOff>
    </xdr:to>
    <xdr:sp macro="" textlink="">
      <xdr:nvSpPr>
        <xdr:cNvPr id="244" name="Rectángulo 243">
          <a:extLst>
            <a:ext uri="{FF2B5EF4-FFF2-40B4-BE49-F238E27FC236}">
              <a16:creationId xmlns:a16="http://schemas.microsoft.com/office/drawing/2014/main" id="{00000000-0008-0000-1700-0000F4000000}"/>
            </a:ext>
          </a:extLst>
        </xdr:cNvPr>
        <xdr:cNvSpPr/>
      </xdr:nvSpPr>
      <xdr:spPr bwMode="auto">
        <a:xfrm>
          <a:off x="77762100" y="142303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40</xdr:row>
      <xdr:rowOff>0</xdr:rowOff>
    </xdr:from>
    <xdr:to>
      <xdr:col>37</xdr:col>
      <xdr:colOff>2529525</xdr:colOff>
      <xdr:row>40</xdr:row>
      <xdr:rowOff>45719</xdr:rowOff>
    </xdr:to>
    <xdr:sp macro="" textlink="">
      <xdr:nvSpPr>
        <xdr:cNvPr id="245" name="Rectángulo 244">
          <a:extLst>
            <a:ext uri="{FF2B5EF4-FFF2-40B4-BE49-F238E27FC236}">
              <a16:creationId xmlns:a16="http://schemas.microsoft.com/office/drawing/2014/main" id="{00000000-0008-0000-1700-0000F5000000}"/>
            </a:ext>
          </a:extLst>
        </xdr:cNvPr>
        <xdr:cNvSpPr/>
      </xdr:nvSpPr>
      <xdr:spPr bwMode="auto">
        <a:xfrm>
          <a:off x="77771625" y="133445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54</xdr:row>
      <xdr:rowOff>934925</xdr:rowOff>
    </xdr:from>
    <xdr:to>
      <xdr:col>33</xdr:col>
      <xdr:colOff>2988000</xdr:colOff>
      <xdr:row>55</xdr:row>
      <xdr:rowOff>8505</xdr:rowOff>
    </xdr:to>
    <xdr:sp macro="" textlink="">
      <xdr:nvSpPr>
        <xdr:cNvPr id="246" name="Rectángulo 245">
          <a:extLst>
            <a:ext uri="{FF2B5EF4-FFF2-40B4-BE49-F238E27FC236}">
              <a16:creationId xmlns:a16="http://schemas.microsoft.com/office/drawing/2014/main" id="{00000000-0008-0000-1700-0000F6000000}"/>
            </a:ext>
          </a:extLst>
        </xdr:cNvPr>
        <xdr:cNvSpPr/>
      </xdr:nvSpPr>
      <xdr:spPr bwMode="auto">
        <a:xfrm>
          <a:off x="71275575" y="20880275"/>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54</xdr:row>
      <xdr:rowOff>0</xdr:rowOff>
    </xdr:from>
    <xdr:to>
      <xdr:col>33</xdr:col>
      <xdr:colOff>2997525</xdr:colOff>
      <xdr:row>54</xdr:row>
      <xdr:rowOff>45719</xdr:rowOff>
    </xdr:to>
    <xdr:sp macro="" textlink="">
      <xdr:nvSpPr>
        <xdr:cNvPr id="247" name="Rectángulo 246">
          <a:extLst>
            <a:ext uri="{FF2B5EF4-FFF2-40B4-BE49-F238E27FC236}">
              <a16:creationId xmlns:a16="http://schemas.microsoft.com/office/drawing/2014/main" id="{00000000-0008-0000-1700-0000F7000000}"/>
            </a:ext>
          </a:extLst>
        </xdr:cNvPr>
        <xdr:cNvSpPr/>
      </xdr:nvSpPr>
      <xdr:spPr bwMode="auto">
        <a:xfrm>
          <a:off x="71285100" y="199453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54</xdr:row>
      <xdr:rowOff>934925</xdr:rowOff>
    </xdr:from>
    <xdr:to>
      <xdr:col>31</xdr:col>
      <xdr:colOff>2700000</xdr:colOff>
      <xdr:row>55</xdr:row>
      <xdr:rowOff>8505</xdr:rowOff>
    </xdr:to>
    <xdr:sp macro="" textlink="">
      <xdr:nvSpPr>
        <xdr:cNvPr id="248" name="Rectángulo 247">
          <a:extLst>
            <a:ext uri="{FF2B5EF4-FFF2-40B4-BE49-F238E27FC236}">
              <a16:creationId xmlns:a16="http://schemas.microsoft.com/office/drawing/2014/main" id="{00000000-0008-0000-1700-0000F8000000}"/>
            </a:ext>
          </a:extLst>
        </xdr:cNvPr>
        <xdr:cNvSpPr/>
      </xdr:nvSpPr>
      <xdr:spPr bwMode="auto">
        <a:xfrm>
          <a:off x="68351400" y="20880275"/>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54</xdr:row>
      <xdr:rowOff>0</xdr:rowOff>
    </xdr:from>
    <xdr:to>
      <xdr:col>31</xdr:col>
      <xdr:colOff>2709525</xdr:colOff>
      <xdr:row>54</xdr:row>
      <xdr:rowOff>45719</xdr:rowOff>
    </xdr:to>
    <xdr:sp macro="" textlink="">
      <xdr:nvSpPr>
        <xdr:cNvPr id="249" name="Rectángulo 248">
          <a:extLst>
            <a:ext uri="{FF2B5EF4-FFF2-40B4-BE49-F238E27FC236}">
              <a16:creationId xmlns:a16="http://schemas.microsoft.com/office/drawing/2014/main" id="{00000000-0008-0000-1700-0000F9000000}"/>
            </a:ext>
          </a:extLst>
        </xdr:cNvPr>
        <xdr:cNvSpPr/>
      </xdr:nvSpPr>
      <xdr:spPr bwMode="auto">
        <a:xfrm>
          <a:off x="68360925" y="199453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54</xdr:row>
      <xdr:rowOff>934925</xdr:rowOff>
    </xdr:from>
    <xdr:to>
      <xdr:col>29</xdr:col>
      <xdr:colOff>2484000</xdr:colOff>
      <xdr:row>55</xdr:row>
      <xdr:rowOff>8505</xdr:rowOff>
    </xdr:to>
    <xdr:sp macro="" textlink="">
      <xdr:nvSpPr>
        <xdr:cNvPr id="250" name="Rectángulo 249">
          <a:extLst>
            <a:ext uri="{FF2B5EF4-FFF2-40B4-BE49-F238E27FC236}">
              <a16:creationId xmlns:a16="http://schemas.microsoft.com/office/drawing/2014/main" id="{00000000-0008-0000-1700-0000FA000000}"/>
            </a:ext>
          </a:extLst>
        </xdr:cNvPr>
        <xdr:cNvSpPr/>
      </xdr:nvSpPr>
      <xdr:spPr bwMode="auto">
        <a:xfrm>
          <a:off x="65646300" y="20880275"/>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54</xdr:row>
      <xdr:rowOff>0</xdr:rowOff>
    </xdr:from>
    <xdr:to>
      <xdr:col>29</xdr:col>
      <xdr:colOff>2493525</xdr:colOff>
      <xdr:row>54</xdr:row>
      <xdr:rowOff>45719</xdr:rowOff>
    </xdr:to>
    <xdr:sp macro="" textlink="">
      <xdr:nvSpPr>
        <xdr:cNvPr id="251" name="Rectángulo 250">
          <a:extLst>
            <a:ext uri="{FF2B5EF4-FFF2-40B4-BE49-F238E27FC236}">
              <a16:creationId xmlns:a16="http://schemas.microsoft.com/office/drawing/2014/main" id="{00000000-0008-0000-1700-0000FB000000}"/>
            </a:ext>
          </a:extLst>
        </xdr:cNvPr>
        <xdr:cNvSpPr/>
      </xdr:nvSpPr>
      <xdr:spPr bwMode="auto">
        <a:xfrm>
          <a:off x="65655825" y="199453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54</xdr:row>
      <xdr:rowOff>934925</xdr:rowOff>
    </xdr:from>
    <xdr:to>
      <xdr:col>35</xdr:col>
      <xdr:colOff>3060000</xdr:colOff>
      <xdr:row>55</xdr:row>
      <xdr:rowOff>8505</xdr:rowOff>
    </xdr:to>
    <xdr:sp macro="" textlink="">
      <xdr:nvSpPr>
        <xdr:cNvPr id="252" name="Rectángulo 251">
          <a:extLst>
            <a:ext uri="{FF2B5EF4-FFF2-40B4-BE49-F238E27FC236}">
              <a16:creationId xmlns:a16="http://schemas.microsoft.com/office/drawing/2014/main" id="{00000000-0008-0000-1700-0000FC000000}"/>
            </a:ext>
          </a:extLst>
        </xdr:cNvPr>
        <xdr:cNvSpPr/>
      </xdr:nvSpPr>
      <xdr:spPr bwMode="auto">
        <a:xfrm>
          <a:off x="74466450" y="20880275"/>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54</xdr:row>
      <xdr:rowOff>0</xdr:rowOff>
    </xdr:from>
    <xdr:to>
      <xdr:col>35</xdr:col>
      <xdr:colOff>3069525</xdr:colOff>
      <xdr:row>54</xdr:row>
      <xdr:rowOff>45719</xdr:rowOff>
    </xdr:to>
    <xdr:sp macro="" textlink="">
      <xdr:nvSpPr>
        <xdr:cNvPr id="253" name="Rectángulo 252">
          <a:extLst>
            <a:ext uri="{FF2B5EF4-FFF2-40B4-BE49-F238E27FC236}">
              <a16:creationId xmlns:a16="http://schemas.microsoft.com/office/drawing/2014/main" id="{00000000-0008-0000-1700-0000FD000000}"/>
            </a:ext>
          </a:extLst>
        </xdr:cNvPr>
        <xdr:cNvSpPr/>
      </xdr:nvSpPr>
      <xdr:spPr bwMode="auto">
        <a:xfrm>
          <a:off x="74475975" y="199453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54</xdr:row>
      <xdr:rowOff>934925</xdr:rowOff>
    </xdr:from>
    <xdr:to>
      <xdr:col>37</xdr:col>
      <xdr:colOff>2520000</xdr:colOff>
      <xdr:row>55</xdr:row>
      <xdr:rowOff>8505</xdr:rowOff>
    </xdr:to>
    <xdr:sp macro="" textlink="">
      <xdr:nvSpPr>
        <xdr:cNvPr id="254" name="Rectángulo 253">
          <a:extLst>
            <a:ext uri="{FF2B5EF4-FFF2-40B4-BE49-F238E27FC236}">
              <a16:creationId xmlns:a16="http://schemas.microsoft.com/office/drawing/2014/main" id="{00000000-0008-0000-1700-0000FE000000}"/>
            </a:ext>
          </a:extLst>
        </xdr:cNvPr>
        <xdr:cNvSpPr/>
      </xdr:nvSpPr>
      <xdr:spPr bwMode="auto">
        <a:xfrm>
          <a:off x="77762100" y="20880275"/>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54</xdr:row>
      <xdr:rowOff>0</xdr:rowOff>
    </xdr:from>
    <xdr:to>
      <xdr:col>37</xdr:col>
      <xdr:colOff>2529525</xdr:colOff>
      <xdr:row>54</xdr:row>
      <xdr:rowOff>45719</xdr:rowOff>
    </xdr:to>
    <xdr:sp macro="" textlink="">
      <xdr:nvSpPr>
        <xdr:cNvPr id="255" name="Rectángulo 254">
          <a:extLst>
            <a:ext uri="{FF2B5EF4-FFF2-40B4-BE49-F238E27FC236}">
              <a16:creationId xmlns:a16="http://schemas.microsoft.com/office/drawing/2014/main" id="{00000000-0008-0000-1700-0000FF000000}"/>
            </a:ext>
          </a:extLst>
        </xdr:cNvPr>
        <xdr:cNvSpPr/>
      </xdr:nvSpPr>
      <xdr:spPr bwMode="auto">
        <a:xfrm>
          <a:off x="77771625" y="199453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52</xdr:row>
      <xdr:rowOff>885819</xdr:rowOff>
    </xdr:from>
    <xdr:to>
      <xdr:col>33</xdr:col>
      <xdr:colOff>2988000</xdr:colOff>
      <xdr:row>52</xdr:row>
      <xdr:rowOff>931538</xdr:rowOff>
    </xdr:to>
    <xdr:sp macro="" textlink="">
      <xdr:nvSpPr>
        <xdr:cNvPr id="256" name="Rectángulo 255">
          <a:extLst>
            <a:ext uri="{FF2B5EF4-FFF2-40B4-BE49-F238E27FC236}">
              <a16:creationId xmlns:a16="http://schemas.microsoft.com/office/drawing/2014/main" id="{00000000-0008-0000-1700-000000010000}"/>
            </a:ext>
          </a:extLst>
        </xdr:cNvPr>
        <xdr:cNvSpPr/>
      </xdr:nvSpPr>
      <xdr:spPr bwMode="auto">
        <a:xfrm>
          <a:off x="71275575" y="196691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52</xdr:row>
      <xdr:rowOff>0</xdr:rowOff>
    </xdr:from>
    <xdr:to>
      <xdr:col>33</xdr:col>
      <xdr:colOff>2997525</xdr:colOff>
      <xdr:row>52</xdr:row>
      <xdr:rowOff>45719</xdr:rowOff>
    </xdr:to>
    <xdr:sp macro="" textlink="">
      <xdr:nvSpPr>
        <xdr:cNvPr id="257" name="Rectángulo 256">
          <a:extLst>
            <a:ext uri="{FF2B5EF4-FFF2-40B4-BE49-F238E27FC236}">
              <a16:creationId xmlns:a16="http://schemas.microsoft.com/office/drawing/2014/main" id="{00000000-0008-0000-1700-000001010000}"/>
            </a:ext>
          </a:extLst>
        </xdr:cNvPr>
        <xdr:cNvSpPr/>
      </xdr:nvSpPr>
      <xdr:spPr bwMode="auto">
        <a:xfrm>
          <a:off x="71285100" y="187833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52</xdr:row>
      <xdr:rowOff>885819</xdr:rowOff>
    </xdr:from>
    <xdr:to>
      <xdr:col>31</xdr:col>
      <xdr:colOff>2700000</xdr:colOff>
      <xdr:row>52</xdr:row>
      <xdr:rowOff>931538</xdr:rowOff>
    </xdr:to>
    <xdr:sp macro="" textlink="">
      <xdr:nvSpPr>
        <xdr:cNvPr id="258" name="Rectángulo 257">
          <a:extLst>
            <a:ext uri="{FF2B5EF4-FFF2-40B4-BE49-F238E27FC236}">
              <a16:creationId xmlns:a16="http://schemas.microsoft.com/office/drawing/2014/main" id="{00000000-0008-0000-1700-000002010000}"/>
            </a:ext>
          </a:extLst>
        </xdr:cNvPr>
        <xdr:cNvSpPr/>
      </xdr:nvSpPr>
      <xdr:spPr bwMode="auto">
        <a:xfrm>
          <a:off x="68351400" y="196691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52</xdr:row>
      <xdr:rowOff>0</xdr:rowOff>
    </xdr:from>
    <xdr:to>
      <xdr:col>31</xdr:col>
      <xdr:colOff>2709525</xdr:colOff>
      <xdr:row>52</xdr:row>
      <xdr:rowOff>45719</xdr:rowOff>
    </xdr:to>
    <xdr:sp macro="" textlink="">
      <xdr:nvSpPr>
        <xdr:cNvPr id="259" name="Rectángulo 258">
          <a:extLst>
            <a:ext uri="{FF2B5EF4-FFF2-40B4-BE49-F238E27FC236}">
              <a16:creationId xmlns:a16="http://schemas.microsoft.com/office/drawing/2014/main" id="{00000000-0008-0000-1700-000003010000}"/>
            </a:ext>
          </a:extLst>
        </xdr:cNvPr>
        <xdr:cNvSpPr/>
      </xdr:nvSpPr>
      <xdr:spPr bwMode="auto">
        <a:xfrm>
          <a:off x="68360925" y="187833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52</xdr:row>
      <xdr:rowOff>885819</xdr:rowOff>
    </xdr:from>
    <xdr:to>
      <xdr:col>29</xdr:col>
      <xdr:colOff>2484000</xdr:colOff>
      <xdr:row>52</xdr:row>
      <xdr:rowOff>931538</xdr:rowOff>
    </xdr:to>
    <xdr:sp macro="" textlink="">
      <xdr:nvSpPr>
        <xdr:cNvPr id="260" name="Rectángulo 259">
          <a:extLst>
            <a:ext uri="{FF2B5EF4-FFF2-40B4-BE49-F238E27FC236}">
              <a16:creationId xmlns:a16="http://schemas.microsoft.com/office/drawing/2014/main" id="{00000000-0008-0000-1700-000004010000}"/>
            </a:ext>
          </a:extLst>
        </xdr:cNvPr>
        <xdr:cNvSpPr/>
      </xdr:nvSpPr>
      <xdr:spPr bwMode="auto">
        <a:xfrm>
          <a:off x="65646300" y="196691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52</xdr:row>
      <xdr:rowOff>0</xdr:rowOff>
    </xdr:from>
    <xdr:to>
      <xdr:col>29</xdr:col>
      <xdr:colOff>2493525</xdr:colOff>
      <xdr:row>52</xdr:row>
      <xdr:rowOff>45719</xdr:rowOff>
    </xdr:to>
    <xdr:sp macro="" textlink="">
      <xdr:nvSpPr>
        <xdr:cNvPr id="261" name="Rectángulo 260">
          <a:extLst>
            <a:ext uri="{FF2B5EF4-FFF2-40B4-BE49-F238E27FC236}">
              <a16:creationId xmlns:a16="http://schemas.microsoft.com/office/drawing/2014/main" id="{00000000-0008-0000-1700-000005010000}"/>
            </a:ext>
          </a:extLst>
        </xdr:cNvPr>
        <xdr:cNvSpPr/>
      </xdr:nvSpPr>
      <xdr:spPr bwMode="auto">
        <a:xfrm>
          <a:off x="65655825" y="187833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52</xdr:row>
      <xdr:rowOff>885819</xdr:rowOff>
    </xdr:from>
    <xdr:to>
      <xdr:col>35</xdr:col>
      <xdr:colOff>3060000</xdr:colOff>
      <xdr:row>52</xdr:row>
      <xdr:rowOff>931538</xdr:rowOff>
    </xdr:to>
    <xdr:sp macro="" textlink="">
      <xdr:nvSpPr>
        <xdr:cNvPr id="262" name="Rectángulo 261">
          <a:extLst>
            <a:ext uri="{FF2B5EF4-FFF2-40B4-BE49-F238E27FC236}">
              <a16:creationId xmlns:a16="http://schemas.microsoft.com/office/drawing/2014/main" id="{00000000-0008-0000-1700-000006010000}"/>
            </a:ext>
          </a:extLst>
        </xdr:cNvPr>
        <xdr:cNvSpPr/>
      </xdr:nvSpPr>
      <xdr:spPr bwMode="auto">
        <a:xfrm>
          <a:off x="74466450" y="196691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52</xdr:row>
      <xdr:rowOff>0</xdr:rowOff>
    </xdr:from>
    <xdr:to>
      <xdr:col>35</xdr:col>
      <xdr:colOff>3069525</xdr:colOff>
      <xdr:row>52</xdr:row>
      <xdr:rowOff>45719</xdr:rowOff>
    </xdr:to>
    <xdr:sp macro="" textlink="">
      <xdr:nvSpPr>
        <xdr:cNvPr id="263" name="Rectángulo 262">
          <a:extLst>
            <a:ext uri="{FF2B5EF4-FFF2-40B4-BE49-F238E27FC236}">
              <a16:creationId xmlns:a16="http://schemas.microsoft.com/office/drawing/2014/main" id="{00000000-0008-0000-1700-000007010000}"/>
            </a:ext>
          </a:extLst>
        </xdr:cNvPr>
        <xdr:cNvSpPr/>
      </xdr:nvSpPr>
      <xdr:spPr bwMode="auto">
        <a:xfrm>
          <a:off x="74475975" y="187833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52</xdr:row>
      <xdr:rowOff>885819</xdr:rowOff>
    </xdr:from>
    <xdr:to>
      <xdr:col>37</xdr:col>
      <xdr:colOff>2520000</xdr:colOff>
      <xdr:row>52</xdr:row>
      <xdr:rowOff>931538</xdr:rowOff>
    </xdr:to>
    <xdr:sp macro="" textlink="">
      <xdr:nvSpPr>
        <xdr:cNvPr id="264" name="Rectángulo 263">
          <a:extLst>
            <a:ext uri="{FF2B5EF4-FFF2-40B4-BE49-F238E27FC236}">
              <a16:creationId xmlns:a16="http://schemas.microsoft.com/office/drawing/2014/main" id="{00000000-0008-0000-1700-000008010000}"/>
            </a:ext>
          </a:extLst>
        </xdr:cNvPr>
        <xdr:cNvSpPr/>
      </xdr:nvSpPr>
      <xdr:spPr bwMode="auto">
        <a:xfrm>
          <a:off x="77762100" y="196691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52</xdr:row>
      <xdr:rowOff>0</xdr:rowOff>
    </xdr:from>
    <xdr:to>
      <xdr:col>37</xdr:col>
      <xdr:colOff>2529525</xdr:colOff>
      <xdr:row>52</xdr:row>
      <xdr:rowOff>45719</xdr:rowOff>
    </xdr:to>
    <xdr:sp macro="" textlink="">
      <xdr:nvSpPr>
        <xdr:cNvPr id="265" name="Rectángulo 264">
          <a:extLst>
            <a:ext uri="{FF2B5EF4-FFF2-40B4-BE49-F238E27FC236}">
              <a16:creationId xmlns:a16="http://schemas.microsoft.com/office/drawing/2014/main" id="{00000000-0008-0000-1700-000009010000}"/>
            </a:ext>
          </a:extLst>
        </xdr:cNvPr>
        <xdr:cNvSpPr/>
      </xdr:nvSpPr>
      <xdr:spPr bwMode="auto">
        <a:xfrm>
          <a:off x="77771625" y="187833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50</xdr:row>
      <xdr:rowOff>885819</xdr:rowOff>
    </xdr:from>
    <xdr:to>
      <xdr:col>33</xdr:col>
      <xdr:colOff>2988000</xdr:colOff>
      <xdr:row>50</xdr:row>
      <xdr:rowOff>931538</xdr:rowOff>
    </xdr:to>
    <xdr:sp macro="" textlink="">
      <xdr:nvSpPr>
        <xdr:cNvPr id="266" name="Rectángulo 265">
          <a:extLst>
            <a:ext uri="{FF2B5EF4-FFF2-40B4-BE49-F238E27FC236}">
              <a16:creationId xmlns:a16="http://schemas.microsoft.com/office/drawing/2014/main" id="{00000000-0008-0000-1700-00000A010000}"/>
            </a:ext>
          </a:extLst>
        </xdr:cNvPr>
        <xdr:cNvSpPr/>
      </xdr:nvSpPr>
      <xdr:spPr bwMode="auto">
        <a:xfrm>
          <a:off x="71275575" y="1852611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50</xdr:row>
      <xdr:rowOff>0</xdr:rowOff>
    </xdr:from>
    <xdr:to>
      <xdr:col>33</xdr:col>
      <xdr:colOff>2997525</xdr:colOff>
      <xdr:row>50</xdr:row>
      <xdr:rowOff>45719</xdr:rowOff>
    </xdr:to>
    <xdr:sp macro="" textlink="">
      <xdr:nvSpPr>
        <xdr:cNvPr id="267" name="Rectángulo 266">
          <a:extLst>
            <a:ext uri="{FF2B5EF4-FFF2-40B4-BE49-F238E27FC236}">
              <a16:creationId xmlns:a16="http://schemas.microsoft.com/office/drawing/2014/main" id="{00000000-0008-0000-1700-00000B010000}"/>
            </a:ext>
          </a:extLst>
        </xdr:cNvPr>
        <xdr:cNvSpPr/>
      </xdr:nvSpPr>
      <xdr:spPr bwMode="auto">
        <a:xfrm>
          <a:off x="71285100" y="1764030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50</xdr:row>
      <xdr:rowOff>885819</xdr:rowOff>
    </xdr:from>
    <xdr:to>
      <xdr:col>31</xdr:col>
      <xdr:colOff>2700000</xdr:colOff>
      <xdr:row>50</xdr:row>
      <xdr:rowOff>931538</xdr:rowOff>
    </xdr:to>
    <xdr:sp macro="" textlink="">
      <xdr:nvSpPr>
        <xdr:cNvPr id="268" name="Rectángulo 267">
          <a:extLst>
            <a:ext uri="{FF2B5EF4-FFF2-40B4-BE49-F238E27FC236}">
              <a16:creationId xmlns:a16="http://schemas.microsoft.com/office/drawing/2014/main" id="{00000000-0008-0000-1700-00000C010000}"/>
            </a:ext>
          </a:extLst>
        </xdr:cNvPr>
        <xdr:cNvSpPr/>
      </xdr:nvSpPr>
      <xdr:spPr bwMode="auto">
        <a:xfrm>
          <a:off x="68351400" y="1852611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50</xdr:row>
      <xdr:rowOff>0</xdr:rowOff>
    </xdr:from>
    <xdr:to>
      <xdr:col>31</xdr:col>
      <xdr:colOff>2709525</xdr:colOff>
      <xdr:row>50</xdr:row>
      <xdr:rowOff>45719</xdr:rowOff>
    </xdr:to>
    <xdr:sp macro="" textlink="">
      <xdr:nvSpPr>
        <xdr:cNvPr id="269" name="Rectángulo 268">
          <a:extLst>
            <a:ext uri="{FF2B5EF4-FFF2-40B4-BE49-F238E27FC236}">
              <a16:creationId xmlns:a16="http://schemas.microsoft.com/office/drawing/2014/main" id="{00000000-0008-0000-1700-00000D010000}"/>
            </a:ext>
          </a:extLst>
        </xdr:cNvPr>
        <xdr:cNvSpPr/>
      </xdr:nvSpPr>
      <xdr:spPr bwMode="auto">
        <a:xfrm>
          <a:off x="68360925" y="1764030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50</xdr:row>
      <xdr:rowOff>885819</xdr:rowOff>
    </xdr:from>
    <xdr:to>
      <xdr:col>29</xdr:col>
      <xdr:colOff>2484000</xdr:colOff>
      <xdr:row>50</xdr:row>
      <xdr:rowOff>931538</xdr:rowOff>
    </xdr:to>
    <xdr:sp macro="" textlink="">
      <xdr:nvSpPr>
        <xdr:cNvPr id="270" name="Rectángulo 269">
          <a:extLst>
            <a:ext uri="{FF2B5EF4-FFF2-40B4-BE49-F238E27FC236}">
              <a16:creationId xmlns:a16="http://schemas.microsoft.com/office/drawing/2014/main" id="{00000000-0008-0000-1700-00000E010000}"/>
            </a:ext>
          </a:extLst>
        </xdr:cNvPr>
        <xdr:cNvSpPr/>
      </xdr:nvSpPr>
      <xdr:spPr bwMode="auto">
        <a:xfrm>
          <a:off x="65646300" y="1852611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50</xdr:row>
      <xdr:rowOff>0</xdr:rowOff>
    </xdr:from>
    <xdr:to>
      <xdr:col>29</xdr:col>
      <xdr:colOff>2493525</xdr:colOff>
      <xdr:row>50</xdr:row>
      <xdr:rowOff>45719</xdr:rowOff>
    </xdr:to>
    <xdr:sp macro="" textlink="">
      <xdr:nvSpPr>
        <xdr:cNvPr id="271" name="Rectángulo 270">
          <a:extLst>
            <a:ext uri="{FF2B5EF4-FFF2-40B4-BE49-F238E27FC236}">
              <a16:creationId xmlns:a16="http://schemas.microsoft.com/office/drawing/2014/main" id="{00000000-0008-0000-1700-00000F010000}"/>
            </a:ext>
          </a:extLst>
        </xdr:cNvPr>
        <xdr:cNvSpPr/>
      </xdr:nvSpPr>
      <xdr:spPr bwMode="auto">
        <a:xfrm>
          <a:off x="65655825" y="1764030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50</xdr:row>
      <xdr:rowOff>885819</xdr:rowOff>
    </xdr:from>
    <xdr:to>
      <xdr:col>35</xdr:col>
      <xdr:colOff>3060000</xdr:colOff>
      <xdr:row>50</xdr:row>
      <xdr:rowOff>931538</xdr:rowOff>
    </xdr:to>
    <xdr:sp macro="" textlink="">
      <xdr:nvSpPr>
        <xdr:cNvPr id="272" name="Rectángulo 271">
          <a:extLst>
            <a:ext uri="{FF2B5EF4-FFF2-40B4-BE49-F238E27FC236}">
              <a16:creationId xmlns:a16="http://schemas.microsoft.com/office/drawing/2014/main" id="{00000000-0008-0000-1700-000010010000}"/>
            </a:ext>
          </a:extLst>
        </xdr:cNvPr>
        <xdr:cNvSpPr/>
      </xdr:nvSpPr>
      <xdr:spPr bwMode="auto">
        <a:xfrm>
          <a:off x="74466450" y="1852611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50</xdr:row>
      <xdr:rowOff>0</xdr:rowOff>
    </xdr:from>
    <xdr:to>
      <xdr:col>35</xdr:col>
      <xdr:colOff>3069525</xdr:colOff>
      <xdr:row>50</xdr:row>
      <xdr:rowOff>45719</xdr:rowOff>
    </xdr:to>
    <xdr:sp macro="" textlink="">
      <xdr:nvSpPr>
        <xdr:cNvPr id="273" name="Rectángulo 272">
          <a:extLst>
            <a:ext uri="{FF2B5EF4-FFF2-40B4-BE49-F238E27FC236}">
              <a16:creationId xmlns:a16="http://schemas.microsoft.com/office/drawing/2014/main" id="{00000000-0008-0000-1700-000011010000}"/>
            </a:ext>
          </a:extLst>
        </xdr:cNvPr>
        <xdr:cNvSpPr/>
      </xdr:nvSpPr>
      <xdr:spPr bwMode="auto">
        <a:xfrm>
          <a:off x="74475975" y="1764030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50</xdr:row>
      <xdr:rowOff>885819</xdr:rowOff>
    </xdr:from>
    <xdr:to>
      <xdr:col>37</xdr:col>
      <xdr:colOff>2520000</xdr:colOff>
      <xdr:row>50</xdr:row>
      <xdr:rowOff>931538</xdr:rowOff>
    </xdr:to>
    <xdr:sp macro="" textlink="">
      <xdr:nvSpPr>
        <xdr:cNvPr id="274" name="Rectángulo 273">
          <a:extLst>
            <a:ext uri="{FF2B5EF4-FFF2-40B4-BE49-F238E27FC236}">
              <a16:creationId xmlns:a16="http://schemas.microsoft.com/office/drawing/2014/main" id="{00000000-0008-0000-1700-000012010000}"/>
            </a:ext>
          </a:extLst>
        </xdr:cNvPr>
        <xdr:cNvSpPr/>
      </xdr:nvSpPr>
      <xdr:spPr bwMode="auto">
        <a:xfrm>
          <a:off x="77762100" y="1852611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50</xdr:row>
      <xdr:rowOff>0</xdr:rowOff>
    </xdr:from>
    <xdr:to>
      <xdr:col>37</xdr:col>
      <xdr:colOff>2529525</xdr:colOff>
      <xdr:row>50</xdr:row>
      <xdr:rowOff>45719</xdr:rowOff>
    </xdr:to>
    <xdr:sp macro="" textlink="">
      <xdr:nvSpPr>
        <xdr:cNvPr id="275" name="Rectángulo 274">
          <a:extLst>
            <a:ext uri="{FF2B5EF4-FFF2-40B4-BE49-F238E27FC236}">
              <a16:creationId xmlns:a16="http://schemas.microsoft.com/office/drawing/2014/main" id="{00000000-0008-0000-1700-000013010000}"/>
            </a:ext>
          </a:extLst>
        </xdr:cNvPr>
        <xdr:cNvSpPr/>
      </xdr:nvSpPr>
      <xdr:spPr bwMode="auto">
        <a:xfrm>
          <a:off x="77771625" y="1764030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64</xdr:row>
      <xdr:rowOff>934924</xdr:rowOff>
    </xdr:from>
    <xdr:to>
      <xdr:col>33</xdr:col>
      <xdr:colOff>2988000</xdr:colOff>
      <xdr:row>65</xdr:row>
      <xdr:rowOff>8504</xdr:rowOff>
    </xdr:to>
    <xdr:sp macro="" textlink="">
      <xdr:nvSpPr>
        <xdr:cNvPr id="276" name="Rectángulo 275">
          <a:extLst>
            <a:ext uri="{FF2B5EF4-FFF2-40B4-BE49-F238E27FC236}">
              <a16:creationId xmlns:a16="http://schemas.microsoft.com/office/drawing/2014/main" id="{00000000-0008-0000-1700-000014010000}"/>
            </a:ext>
          </a:extLst>
        </xdr:cNvPr>
        <xdr:cNvSpPr/>
      </xdr:nvSpPr>
      <xdr:spPr bwMode="auto">
        <a:xfrm>
          <a:off x="71275575" y="2517604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63</xdr:row>
      <xdr:rowOff>225850</xdr:rowOff>
    </xdr:from>
    <xdr:to>
      <xdr:col>33</xdr:col>
      <xdr:colOff>2997525</xdr:colOff>
      <xdr:row>64</xdr:row>
      <xdr:rowOff>45718</xdr:rowOff>
    </xdr:to>
    <xdr:sp macro="" textlink="">
      <xdr:nvSpPr>
        <xdr:cNvPr id="277" name="Rectángulo 276">
          <a:extLst>
            <a:ext uri="{FF2B5EF4-FFF2-40B4-BE49-F238E27FC236}">
              <a16:creationId xmlns:a16="http://schemas.microsoft.com/office/drawing/2014/main" id="{00000000-0008-0000-1700-000015010000}"/>
            </a:ext>
          </a:extLst>
        </xdr:cNvPr>
        <xdr:cNvSpPr/>
      </xdr:nvSpPr>
      <xdr:spPr bwMode="auto">
        <a:xfrm>
          <a:off x="71285100" y="2423837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64</xdr:row>
      <xdr:rowOff>934924</xdr:rowOff>
    </xdr:from>
    <xdr:to>
      <xdr:col>31</xdr:col>
      <xdr:colOff>2700000</xdr:colOff>
      <xdr:row>65</xdr:row>
      <xdr:rowOff>8504</xdr:rowOff>
    </xdr:to>
    <xdr:sp macro="" textlink="">
      <xdr:nvSpPr>
        <xdr:cNvPr id="278" name="Rectángulo 277">
          <a:extLst>
            <a:ext uri="{FF2B5EF4-FFF2-40B4-BE49-F238E27FC236}">
              <a16:creationId xmlns:a16="http://schemas.microsoft.com/office/drawing/2014/main" id="{00000000-0008-0000-1700-000016010000}"/>
            </a:ext>
          </a:extLst>
        </xdr:cNvPr>
        <xdr:cNvSpPr/>
      </xdr:nvSpPr>
      <xdr:spPr bwMode="auto">
        <a:xfrm>
          <a:off x="68351400" y="2517604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63</xdr:row>
      <xdr:rowOff>225850</xdr:rowOff>
    </xdr:from>
    <xdr:to>
      <xdr:col>31</xdr:col>
      <xdr:colOff>2709525</xdr:colOff>
      <xdr:row>64</xdr:row>
      <xdr:rowOff>45718</xdr:rowOff>
    </xdr:to>
    <xdr:sp macro="" textlink="">
      <xdr:nvSpPr>
        <xdr:cNvPr id="279" name="Rectángulo 278">
          <a:extLst>
            <a:ext uri="{FF2B5EF4-FFF2-40B4-BE49-F238E27FC236}">
              <a16:creationId xmlns:a16="http://schemas.microsoft.com/office/drawing/2014/main" id="{00000000-0008-0000-1700-000017010000}"/>
            </a:ext>
          </a:extLst>
        </xdr:cNvPr>
        <xdr:cNvSpPr/>
      </xdr:nvSpPr>
      <xdr:spPr bwMode="auto">
        <a:xfrm>
          <a:off x="68360925" y="2423837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64</xdr:row>
      <xdr:rowOff>934924</xdr:rowOff>
    </xdr:from>
    <xdr:to>
      <xdr:col>29</xdr:col>
      <xdr:colOff>2484000</xdr:colOff>
      <xdr:row>65</xdr:row>
      <xdr:rowOff>8504</xdr:rowOff>
    </xdr:to>
    <xdr:sp macro="" textlink="">
      <xdr:nvSpPr>
        <xdr:cNvPr id="280" name="Rectángulo 279">
          <a:extLst>
            <a:ext uri="{FF2B5EF4-FFF2-40B4-BE49-F238E27FC236}">
              <a16:creationId xmlns:a16="http://schemas.microsoft.com/office/drawing/2014/main" id="{00000000-0008-0000-1700-000018010000}"/>
            </a:ext>
          </a:extLst>
        </xdr:cNvPr>
        <xdr:cNvSpPr/>
      </xdr:nvSpPr>
      <xdr:spPr bwMode="auto">
        <a:xfrm>
          <a:off x="65646300" y="2517604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63</xdr:row>
      <xdr:rowOff>225850</xdr:rowOff>
    </xdr:from>
    <xdr:to>
      <xdr:col>29</xdr:col>
      <xdr:colOff>2493525</xdr:colOff>
      <xdr:row>64</xdr:row>
      <xdr:rowOff>45718</xdr:rowOff>
    </xdr:to>
    <xdr:sp macro="" textlink="">
      <xdr:nvSpPr>
        <xdr:cNvPr id="281" name="Rectángulo 280">
          <a:extLst>
            <a:ext uri="{FF2B5EF4-FFF2-40B4-BE49-F238E27FC236}">
              <a16:creationId xmlns:a16="http://schemas.microsoft.com/office/drawing/2014/main" id="{00000000-0008-0000-1700-000019010000}"/>
            </a:ext>
          </a:extLst>
        </xdr:cNvPr>
        <xdr:cNvSpPr/>
      </xdr:nvSpPr>
      <xdr:spPr bwMode="auto">
        <a:xfrm>
          <a:off x="65655825" y="2423837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64</xdr:row>
      <xdr:rowOff>934924</xdr:rowOff>
    </xdr:from>
    <xdr:to>
      <xdr:col>35</xdr:col>
      <xdr:colOff>3060000</xdr:colOff>
      <xdr:row>65</xdr:row>
      <xdr:rowOff>8504</xdr:rowOff>
    </xdr:to>
    <xdr:sp macro="" textlink="">
      <xdr:nvSpPr>
        <xdr:cNvPr id="282" name="Rectángulo 281">
          <a:extLst>
            <a:ext uri="{FF2B5EF4-FFF2-40B4-BE49-F238E27FC236}">
              <a16:creationId xmlns:a16="http://schemas.microsoft.com/office/drawing/2014/main" id="{00000000-0008-0000-1700-00001A010000}"/>
            </a:ext>
          </a:extLst>
        </xdr:cNvPr>
        <xdr:cNvSpPr/>
      </xdr:nvSpPr>
      <xdr:spPr bwMode="auto">
        <a:xfrm>
          <a:off x="74466450" y="2517604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63</xdr:row>
      <xdr:rowOff>225850</xdr:rowOff>
    </xdr:from>
    <xdr:to>
      <xdr:col>35</xdr:col>
      <xdr:colOff>3069525</xdr:colOff>
      <xdr:row>64</xdr:row>
      <xdr:rowOff>45718</xdr:rowOff>
    </xdr:to>
    <xdr:sp macro="" textlink="">
      <xdr:nvSpPr>
        <xdr:cNvPr id="283" name="Rectángulo 282">
          <a:extLst>
            <a:ext uri="{FF2B5EF4-FFF2-40B4-BE49-F238E27FC236}">
              <a16:creationId xmlns:a16="http://schemas.microsoft.com/office/drawing/2014/main" id="{00000000-0008-0000-1700-00001B010000}"/>
            </a:ext>
          </a:extLst>
        </xdr:cNvPr>
        <xdr:cNvSpPr/>
      </xdr:nvSpPr>
      <xdr:spPr bwMode="auto">
        <a:xfrm>
          <a:off x="74475975" y="2423837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64</xdr:row>
      <xdr:rowOff>934924</xdr:rowOff>
    </xdr:from>
    <xdr:to>
      <xdr:col>37</xdr:col>
      <xdr:colOff>2520000</xdr:colOff>
      <xdr:row>65</xdr:row>
      <xdr:rowOff>8504</xdr:rowOff>
    </xdr:to>
    <xdr:sp macro="" textlink="">
      <xdr:nvSpPr>
        <xdr:cNvPr id="284" name="Rectángulo 283">
          <a:extLst>
            <a:ext uri="{FF2B5EF4-FFF2-40B4-BE49-F238E27FC236}">
              <a16:creationId xmlns:a16="http://schemas.microsoft.com/office/drawing/2014/main" id="{00000000-0008-0000-1700-00001C010000}"/>
            </a:ext>
          </a:extLst>
        </xdr:cNvPr>
        <xdr:cNvSpPr/>
      </xdr:nvSpPr>
      <xdr:spPr bwMode="auto">
        <a:xfrm>
          <a:off x="77762100" y="2517604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63</xdr:row>
      <xdr:rowOff>225850</xdr:rowOff>
    </xdr:from>
    <xdr:to>
      <xdr:col>37</xdr:col>
      <xdr:colOff>2529525</xdr:colOff>
      <xdr:row>64</xdr:row>
      <xdr:rowOff>45718</xdr:rowOff>
    </xdr:to>
    <xdr:sp macro="" textlink="">
      <xdr:nvSpPr>
        <xdr:cNvPr id="285" name="Rectángulo 284">
          <a:extLst>
            <a:ext uri="{FF2B5EF4-FFF2-40B4-BE49-F238E27FC236}">
              <a16:creationId xmlns:a16="http://schemas.microsoft.com/office/drawing/2014/main" id="{00000000-0008-0000-1700-00001D010000}"/>
            </a:ext>
          </a:extLst>
        </xdr:cNvPr>
        <xdr:cNvSpPr/>
      </xdr:nvSpPr>
      <xdr:spPr bwMode="auto">
        <a:xfrm>
          <a:off x="77771625" y="2423837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62</xdr:row>
      <xdr:rowOff>885818</xdr:rowOff>
    </xdr:from>
    <xdr:to>
      <xdr:col>33</xdr:col>
      <xdr:colOff>2988000</xdr:colOff>
      <xdr:row>62</xdr:row>
      <xdr:rowOff>931537</xdr:rowOff>
    </xdr:to>
    <xdr:sp macro="" textlink="">
      <xdr:nvSpPr>
        <xdr:cNvPr id="286" name="Rectángulo 285">
          <a:extLst>
            <a:ext uri="{FF2B5EF4-FFF2-40B4-BE49-F238E27FC236}">
              <a16:creationId xmlns:a16="http://schemas.microsoft.com/office/drawing/2014/main" id="{00000000-0008-0000-1700-00001E010000}"/>
            </a:ext>
          </a:extLst>
        </xdr:cNvPr>
        <xdr:cNvSpPr/>
      </xdr:nvSpPr>
      <xdr:spPr bwMode="auto">
        <a:xfrm>
          <a:off x="71275575" y="2396489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61</xdr:row>
      <xdr:rowOff>206211</xdr:rowOff>
    </xdr:from>
    <xdr:to>
      <xdr:col>33</xdr:col>
      <xdr:colOff>2997525</xdr:colOff>
      <xdr:row>62</xdr:row>
      <xdr:rowOff>45718</xdr:rowOff>
    </xdr:to>
    <xdr:sp macro="" textlink="">
      <xdr:nvSpPr>
        <xdr:cNvPr id="287" name="Rectángulo 286">
          <a:extLst>
            <a:ext uri="{FF2B5EF4-FFF2-40B4-BE49-F238E27FC236}">
              <a16:creationId xmlns:a16="http://schemas.microsoft.com/office/drawing/2014/main" id="{00000000-0008-0000-1700-00001F010000}"/>
            </a:ext>
          </a:extLst>
        </xdr:cNvPr>
        <xdr:cNvSpPr/>
      </xdr:nvSpPr>
      <xdr:spPr bwMode="auto">
        <a:xfrm>
          <a:off x="71285100" y="2307573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62</xdr:row>
      <xdr:rowOff>885818</xdr:rowOff>
    </xdr:from>
    <xdr:to>
      <xdr:col>31</xdr:col>
      <xdr:colOff>2700000</xdr:colOff>
      <xdr:row>62</xdr:row>
      <xdr:rowOff>931537</xdr:rowOff>
    </xdr:to>
    <xdr:sp macro="" textlink="">
      <xdr:nvSpPr>
        <xdr:cNvPr id="288" name="Rectángulo 287">
          <a:extLst>
            <a:ext uri="{FF2B5EF4-FFF2-40B4-BE49-F238E27FC236}">
              <a16:creationId xmlns:a16="http://schemas.microsoft.com/office/drawing/2014/main" id="{00000000-0008-0000-1700-000020010000}"/>
            </a:ext>
          </a:extLst>
        </xdr:cNvPr>
        <xdr:cNvSpPr/>
      </xdr:nvSpPr>
      <xdr:spPr bwMode="auto">
        <a:xfrm>
          <a:off x="68351400" y="2396489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61</xdr:row>
      <xdr:rowOff>206211</xdr:rowOff>
    </xdr:from>
    <xdr:to>
      <xdr:col>31</xdr:col>
      <xdr:colOff>2709525</xdr:colOff>
      <xdr:row>62</xdr:row>
      <xdr:rowOff>45718</xdr:rowOff>
    </xdr:to>
    <xdr:sp macro="" textlink="">
      <xdr:nvSpPr>
        <xdr:cNvPr id="289" name="Rectángulo 288">
          <a:extLst>
            <a:ext uri="{FF2B5EF4-FFF2-40B4-BE49-F238E27FC236}">
              <a16:creationId xmlns:a16="http://schemas.microsoft.com/office/drawing/2014/main" id="{00000000-0008-0000-1700-000021010000}"/>
            </a:ext>
          </a:extLst>
        </xdr:cNvPr>
        <xdr:cNvSpPr/>
      </xdr:nvSpPr>
      <xdr:spPr bwMode="auto">
        <a:xfrm>
          <a:off x="68360925" y="2307573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62</xdr:row>
      <xdr:rowOff>885818</xdr:rowOff>
    </xdr:from>
    <xdr:to>
      <xdr:col>29</xdr:col>
      <xdr:colOff>2484000</xdr:colOff>
      <xdr:row>62</xdr:row>
      <xdr:rowOff>931537</xdr:rowOff>
    </xdr:to>
    <xdr:sp macro="" textlink="">
      <xdr:nvSpPr>
        <xdr:cNvPr id="290" name="Rectángulo 289">
          <a:extLst>
            <a:ext uri="{FF2B5EF4-FFF2-40B4-BE49-F238E27FC236}">
              <a16:creationId xmlns:a16="http://schemas.microsoft.com/office/drawing/2014/main" id="{00000000-0008-0000-1700-000022010000}"/>
            </a:ext>
          </a:extLst>
        </xdr:cNvPr>
        <xdr:cNvSpPr/>
      </xdr:nvSpPr>
      <xdr:spPr bwMode="auto">
        <a:xfrm>
          <a:off x="65646300" y="2396489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61</xdr:row>
      <xdr:rowOff>206211</xdr:rowOff>
    </xdr:from>
    <xdr:to>
      <xdr:col>29</xdr:col>
      <xdr:colOff>2493525</xdr:colOff>
      <xdr:row>62</xdr:row>
      <xdr:rowOff>45718</xdr:rowOff>
    </xdr:to>
    <xdr:sp macro="" textlink="">
      <xdr:nvSpPr>
        <xdr:cNvPr id="291" name="Rectángulo 290">
          <a:extLst>
            <a:ext uri="{FF2B5EF4-FFF2-40B4-BE49-F238E27FC236}">
              <a16:creationId xmlns:a16="http://schemas.microsoft.com/office/drawing/2014/main" id="{00000000-0008-0000-1700-000023010000}"/>
            </a:ext>
          </a:extLst>
        </xdr:cNvPr>
        <xdr:cNvSpPr/>
      </xdr:nvSpPr>
      <xdr:spPr bwMode="auto">
        <a:xfrm>
          <a:off x="65655825" y="2307573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62</xdr:row>
      <xdr:rowOff>885818</xdr:rowOff>
    </xdr:from>
    <xdr:to>
      <xdr:col>35</xdr:col>
      <xdr:colOff>3060000</xdr:colOff>
      <xdr:row>62</xdr:row>
      <xdr:rowOff>931537</xdr:rowOff>
    </xdr:to>
    <xdr:sp macro="" textlink="">
      <xdr:nvSpPr>
        <xdr:cNvPr id="292" name="Rectángulo 291">
          <a:extLst>
            <a:ext uri="{FF2B5EF4-FFF2-40B4-BE49-F238E27FC236}">
              <a16:creationId xmlns:a16="http://schemas.microsoft.com/office/drawing/2014/main" id="{00000000-0008-0000-1700-000024010000}"/>
            </a:ext>
          </a:extLst>
        </xdr:cNvPr>
        <xdr:cNvSpPr/>
      </xdr:nvSpPr>
      <xdr:spPr bwMode="auto">
        <a:xfrm>
          <a:off x="74466450" y="2396489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61</xdr:row>
      <xdr:rowOff>206211</xdr:rowOff>
    </xdr:from>
    <xdr:to>
      <xdr:col>35</xdr:col>
      <xdr:colOff>3069525</xdr:colOff>
      <xdr:row>62</xdr:row>
      <xdr:rowOff>45718</xdr:rowOff>
    </xdr:to>
    <xdr:sp macro="" textlink="">
      <xdr:nvSpPr>
        <xdr:cNvPr id="293" name="Rectángulo 292">
          <a:extLst>
            <a:ext uri="{FF2B5EF4-FFF2-40B4-BE49-F238E27FC236}">
              <a16:creationId xmlns:a16="http://schemas.microsoft.com/office/drawing/2014/main" id="{00000000-0008-0000-1700-000025010000}"/>
            </a:ext>
          </a:extLst>
        </xdr:cNvPr>
        <xdr:cNvSpPr/>
      </xdr:nvSpPr>
      <xdr:spPr bwMode="auto">
        <a:xfrm>
          <a:off x="74475975" y="2307573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62</xdr:row>
      <xdr:rowOff>885818</xdr:rowOff>
    </xdr:from>
    <xdr:to>
      <xdr:col>37</xdr:col>
      <xdr:colOff>2520000</xdr:colOff>
      <xdr:row>62</xdr:row>
      <xdr:rowOff>931537</xdr:rowOff>
    </xdr:to>
    <xdr:sp macro="" textlink="">
      <xdr:nvSpPr>
        <xdr:cNvPr id="294" name="Rectángulo 293">
          <a:extLst>
            <a:ext uri="{FF2B5EF4-FFF2-40B4-BE49-F238E27FC236}">
              <a16:creationId xmlns:a16="http://schemas.microsoft.com/office/drawing/2014/main" id="{00000000-0008-0000-1700-000026010000}"/>
            </a:ext>
          </a:extLst>
        </xdr:cNvPr>
        <xdr:cNvSpPr/>
      </xdr:nvSpPr>
      <xdr:spPr bwMode="auto">
        <a:xfrm>
          <a:off x="77762100" y="2396489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61</xdr:row>
      <xdr:rowOff>206211</xdr:rowOff>
    </xdr:from>
    <xdr:to>
      <xdr:col>37</xdr:col>
      <xdr:colOff>2529525</xdr:colOff>
      <xdr:row>62</xdr:row>
      <xdr:rowOff>45718</xdr:rowOff>
    </xdr:to>
    <xdr:sp macro="" textlink="">
      <xdr:nvSpPr>
        <xdr:cNvPr id="295" name="Rectángulo 294">
          <a:extLst>
            <a:ext uri="{FF2B5EF4-FFF2-40B4-BE49-F238E27FC236}">
              <a16:creationId xmlns:a16="http://schemas.microsoft.com/office/drawing/2014/main" id="{00000000-0008-0000-1700-000027010000}"/>
            </a:ext>
          </a:extLst>
        </xdr:cNvPr>
        <xdr:cNvSpPr/>
      </xdr:nvSpPr>
      <xdr:spPr bwMode="auto">
        <a:xfrm>
          <a:off x="77771625" y="2307573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60</xdr:row>
      <xdr:rowOff>885819</xdr:rowOff>
    </xdr:from>
    <xdr:to>
      <xdr:col>33</xdr:col>
      <xdr:colOff>2988000</xdr:colOff>
      <xdr:row>60</xdr:row>
      <xdr:rowOff>931538</xdr:rowOff>
    </xdr:to>
    <xdr:sp macro="" textlink="">
      <xdr:nvSpPr>
        <xdr:cNvPr id="296" name="Rectángulo 295">
          <a:extLst>
            <a:ext uri="{FF2B5EF4-FFF2-40B4-BE49-F238E27FC236}">
              <a16:creationId xmlns:a16="http://schemas.microsoft.com/office/drawing/2014/main" id="{00000000-0008-0000-1700-000028010000}"/>
            </a:ext>
          </a:extLst>
        </xdr:cNvPr>
        <xdr:cNvSpPr/>
      </xdr:nvSpPr>
      <xdr:spPr bwMode="auto">
        <a:xfrm>
          <a:off x="71275575" y="2282189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60</xdr:row>
      <xdr:rowOff>0</xdr:rowOff>
    </xdr:from>
    <xdr:to>
      <xdr:col>33</xdr:col>
      <xdr:colOff>2997525</xdr:colOff>
      <xdr:row>60</xdr:row>
      <xdr:rowOff>45719</xdr:rowOff>
    </xdr:to>
    <xdr:sp macro="" textlink="">
      <xdr:nvSpPr>
        <xdr:cNvPr id="297" name="Rectángulo 296">
          <a:extLst>
            <a:ext uri="{FF2B5EF4-FFF2-40B4-BE49-F238E27FC236}">
              <a16:creationId xmlns:a16="http://schemas.microsoft.com/office/drawing/2014/main" id="{00000000-0008-0000-1700-000029010000}"/>
            </a:ext>
          </a:extLst>
        </xdr:cNvPr>
        <xdr:cNvSpPr/>
      </xdr:nvSpPr>
      <xdr:spPr bwMode="auto">
        <a:xfrm>
          <a:off x="71285100" y="2193607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60</xdr:row>
      <xdr:rowOff>885819</xdr:rowOff>
    </xdr:from>
    <xdr:to>
      <xdr:col>31</xdr:col>
      <xdr:colOff>2700000</xdr:colOff>
      <xdr:row>60</xdr:row>
      <xdr:rowOff>931538</xdr:rowOff>
    </xdr:to>
    <xdr:sp macro="" textlink="">
      <xdr:nvSpPr>
        <xdr:cNvPr id="298" name="Rectángulo 297">
          <a:extLst>
            <a:ext uri="{FF2B5EF4-FFF2-40B4-BE49-F238E27FC236}">
              <a16:creationId xmlns:a16="http://schemas.microsoft.com/office/drawing/2014/main" id="{00000000-0008-0000-1700-00002A010000}"/>
            </a:ext>
          </a:extLst>
        </xdr:cNvPr>
        <xdr:cNvSpPr/>
      </xdr:nvSpPr>
      <xdr:spPr bwMode="auto">
        <a:xfrm>
          <a:off x="68351400" y="2282189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60</xdr:row>
      <xdr:rowOff>0</xdr:rowOff>
    </xdr:from>
    <xdr:to>
      <xdr:col>31</xdr:col>
      <xdr:colOff>2709525</xdr:colOff>
      <xdr:row>60</xdr:row>
      <xdr:rowOff>45719</xdr:rowOff>
    </xdr:to>
    <xdr:sp macro="" textlink="">
      <xdr:nvSpPr>
        <xdr:cNvPr id="299" name="Rectángulo 298">
          <a:extLst>
            <a:ext uri="{FF2B5EF4-FFF2-40B4-BE49-F238E27FC236}">
              <a16:creationId xmlns:a16="http://schemas.microsoft.com/office/drawing/2014/main" id="{00000000-0008-0000-1700-00002B010000}"/>
            </a:ext>
          </a:extLst>
        </xdr:cNvPr>
        <xdr:cNvSpPr/>
      </xdr:nvSpPr>
      <xdr:spPr bwMode="auto">
        <a:xfrm>
          <a:off x="68360925" y="2193607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60</xdr:row>
      <xdr:rowOff>885819</xdr:rowOff>
    </xdr:from>
    <xdr:to>
      <xdr:col>29</xdr:col>
      <xdr:colOff>2484000</xdr:colOff>
      <xdr:row>60</xdr:row>
      <xdr:rowOff>931538</xdr:rowOff>
    </xdr:to>
    <xdr:sp macro="" textlink="">
      <xdr:nvSpPr>
        <xdr:cNvPr id="300" name="Rectángulo 299">
          <a:extLst>
            <a:ext uri="{FF2B5EF4-FFF2-40B4-BE49-F238E27FC236}">
              <a16:creationId xmlns:a16="http://schemas.microsoft.com/office/drawing/2014/main" id="{00000000-0008-0000-1700-00002C010000}"/>
            </a:ext>
          </a:extLst>
        </xdr:cNvPr>
        <xdr:cNvSpPr/>
      </xdr:nvSpPr>
      <xdr:spPr bwMode="auto">
        <a:xfrm>
          <a:off x="65646300" y="2282189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60</xdr:row>
      <xdr:rowOff>0</xdr:rowOff>
    </xdr:from>
    <xdr:to>
      <xdr:col>29</xdr:col>
      <xdr:colOff>2493525</xdr:colOff>
      <xdr:row>60</xdr:row>
      <xdr:rowOff>45719</xdr:rowOff>
    </xdr:to>
    <xdr:sp macro="" textlink="">
      <xdr:nvSpPr>
        <xdr:cNvPr id="301" name="Rectángulo 300">
          <a:extLst>
            <a:ext uri="{FF2B5EF4-FFF2-40B4-BE49-F238E27FC236}">
              <a16:creationId xmlns:a16="http://schemas.microsoft.com/office/drawing/2014/main" id="{00000000-0008-0000-1700-00002D010000}"/>
            </a:ext>
          </a:extLst>
        </xdr:cNvPr>
        <xdr:cNvSpPr/>
      </xdr:nvSpPr>
      <xdr:spPr bwMode="auto">
        <a:xfrm>
          <a:off x="65655825" y="2193607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60</xdr:row>
      <xdr:rowOff>885819</xdr:rowOff>
    </xdr:from>
    <xdr:to>
      <xdr:col>35</xdr:col>
      <xdr:colOff>3060000</xdr:colOff>
      <xdr:row>60</xdr:row>
      <xdr:rowOff>931538</xdr:rowOff>
    </xdr:to>
    <xdr:sp macro="" textlink="">
      <xdr:nvSpPr>
        <xdr:cNvPr id="302" name="Rectángulo 301">
          <a:extLst>
            <a:ext uri="{FF2B5EF4-FFF2-40B4-BE49-F238E27FC236}">
              <a16:creationId xmlns:a16="http://schemas.microsoft.com/office/drawing/2014/main" id="{00000000-0008-0000-1700-00002E010000}"/>
            </a:ext>
          </a:extLst>
        </xdr:cNvPr>
        <xdr:cNvSpPr/>
      </xdr:nvSpPr>
      <xdr:spPr bwMode="auto">
        <a:xfrm>
          <a:off x="74466450" y="2282189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60</xdr:row>
      <xdr:rowOff>0</xdr:rowOff>
    </xdr:from>
    <xdr:to>
      <xdr:col>35</xdr:col>
      <xdr:colOff>3069525</xdr:colOff>
      <xdr:row>60</xdr:row>
      <xdr:rowOff>45719</xdr:rowOff>
    </xdr:to>
    <xdr:sp macro="" textlink="">
      <xdr:nvSpPr>
        <xdr:cNvPr id="303" name="Rectángulo 302">
          <a:extLst>
            <a:ext uri="{FF2B5EF4-FFF2-40B4-BE49-F238E27FC236}">
              <a16:creationId xmlns:a16="http://schemas.microsoft.com/office/drawing/2014/main" id="{00000000-0008-0000-1700-00002F010000}"/>
            </a:ext>
          </a:extLst>
        </xdr:cNvPr>
        <xdr:cNvSpPr/>
      </xdr:nvSpPr>
      <xdr:spPr bwMode="auto">
        <a:xfrm>
          <a:off x="74475975" y="2193607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60</xdr:row>
      <xdr:rowOff>885819</xdr:rowOff>
    </xdr:from>
    <xdr:to>
      <xdr:col>37</xdr:col>
      <xdr:colOff>2520000</xdr:colOff>
      <xdr:row>60</xdr:row>
      <xdr:rowOff>931538</xdr:rowOff>
    </xdr:to>
    <xdr:sp macro="" textlink="">
      <xdr:nvSpPr>
        <xdr:cNvPr id="304" name="Rectángulo 303">
          <a:extLst>
            <a:ext uri="{FF2B5EF4-FFF2-40B4-BE49-F238E27FC236}">
              <a16:creationId xmlns:a16="http://schemas.microsoft.com/office/drawing/2014/main" id="{00000000-0008-0000-1700-000030010000}"/>
            </a:ext>
          </a:extLst>
        </xdr:cNvPr>
        <xdr:cNvSpPr/>
      </xdr:nvSpPr>
      <xdr:spPr bwMode="auto">
        <a:xfrm>
          <a:off x="77762100" y="2282189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60</xdr:row>
      <xdr:rowOff>0</xdr:rowOff>
    </xdr:from>
    <xdr:to>
      <xdr:col>37</xdr:col>
      <xdr:colOff>2529525</xdr:colOff>
      <xdr:row>60</xdr:row>
      <xdr:rowOff>45719</xdr:rowOff>
    </xdr:to>
    <xdr:sp macro="" textlink="">
      <xdr:nvSpPr>
        <xdr:cNvPr id="305" name="Rectángulo 304">
          <a:extLst>
            <a:ext uri="{FF2B5EF4-FFF2-40B4-BE49-F238E27FC236}">
              <a16:creationId xmlns:a16="http://schemas.microsoft.com/office/drawing/2014/main" id="{00000000-0008-0000-1700-000031010000}"/>
            </a:ext>
          </a:extLst>
        </xdr:cNvPr>
        <xdr:cNvSpPr/>
      </xdr:nvSpPr>
      <xdr:spPr bwMode="auto">
        <a:xfrm>
          <a:off x="77771625" y="2193607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74</xdr:row>
      <xdr:rowOff>934924</xdr:rowOff>
    </xdr:from>
    <xdr:to>
      <xdr:col>33</xdr:col>
      <xdr:colOff>2988000</xdr:colOff>
      <xdr:row>75</xdr:row>
      <xdr:rowOff>8504</xdr:rowOff>
    </xdr:to>
    <xdr:sp macro="" textlink="">
      <xdr:nvSpPr>
        <xdr:cNvPr id="306" name="Rectángulo 305">
          <a:extLst>
            <a:ext uri="{FF2B5EF4-FFF2-40B4-BE49-F238E27FC236}">
              <a16:creationId xmlns:a16="http://schemas.microsoft.com/office/drawing/2014/main" id="{00000000-0008-0000-1700-000032010000}"/>
            </a:ext>
          </a:extLst>
        </xdr:cNvPr>
        <xdr:cNvSpPr/>
      </xdr:nvSpPr>
      <xdr:spPr bwMode="auto">
        <a:xfrm>
          <a:off x="71275575" y="29471824"/>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73</xdr:row>
      <xdr:rowOff>225850</xdr:rowOff>
    </xdr:from>
    <xdr:to>
      <xdr:col>33</xdr:col>
      <xdr:colOff>2997525</xdr:colOff>
      <xdr:row>74</xdr:row>
      <xdr:rowOff>45718</xdr:rowOff>
    </xdr:to>
    <xdr:sp macro="" textlink="">
      <xdr:nvSpPr>
        <xdr:cNvPr id="307" name="Rectángulo 306">
          <a:extLst>
            <a:ext uri="{FF2B5EF4-FFF2-40B4-BE49-F238E27FC236}">
              <a16:creationId xmlns:a16="http://schemas.microsoft.com/office/drawing/2014/main" id="{00000000-0008-0000-1700-000033010000}"/>
            </a:ext>
          </a:extLst>
        </xdr:cNvPr>
        <xdr:cNvSpPr/>
      </xdr:nvSpPr>
      <xdr:spPr bwMode="auto">
        <a:xfrm>
          <a:off x="71285100" y="28534150"/>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74</xdr:row>
      <xdr:rowOff>934924</xdr:rowOff>
    </xdr:from>
    <xdr:to>
      <xdr:col>31</xdr:col>
      <xdr:colOff>2700000</xdr:colOff>
      <xdr:row>75</xdr:row>
      <xdr:rowOff>8504</xdr:rowOff>
    </xdr:to>
    <xdr:sp macro="" textlink="">
      <xdr:nvSpPr>
        <xdr:cNvPr id="308" name="Rectángulo 307">
          <a:extLst>
            <a:ext uri="{FF2B5EF4-FFF2-40B4-BE49-F238E27FC236}">
              <a16:creationId xmlns:a16="http://schemas.microsoft.com/office/drawing/2014/main" id="{00000000-0008-0000-1700-000034010000}"/>
            </a:ext>
          </a:extLst>
        </xdr:cNvPr>
        <xdr:cNvSpPr/>
      </xdr:nvSpPr>
      <xdr:spPr bwMode="auto">
        <a:xfrm>
          <a:off x="68351400" y="29471824"/>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73</xdr:row>
      <xdr:rowOff>225850</xdr:rowOff>
    </xdr:from>
    <xdr:to>
      <xdr:col>31</xdr:col>
      <xdr:colOff>2709525</xdr:colOff>
      <xdr:row>74</xdr:row>
      <xdr:rowOff>45718</xdr:rowOff>
    </xdr:to>
    <xdr:sp macro="" textlink="">
      <xdr:nvSpPr>
        <xdr:cNvPr id="309" name="Rectángulo 308">
          <a:extLst>
            <a:ext uri="{FF2B5EF4-FFF2-40B4-BE49-F238E27FC236}">
              <a16:creationId xmlns:a16="http://schemas.microsoft.com/office/drawing/2014/main" id="{00000000-0008-0000-1700-000035010000}"/>
            </a:ext>
          </a:extLst>
        </xdr:cNvPr>
        <xdr:cNvSpPr/>
      </xdr:nvSpPr>
      <xdr:spPr bwMode="auto">
        <a:xfrm>
          <a:off x="68360925" y="28534150"/>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74</xdr:row>
      <xdr:rowOff>934924</xdr:rowOff>
    </xdr:from>
    <xdr:to>
      <xdr:col>29</xdr:col>
      <xdr:colOff>2484000</xdr:colOff>
      <xdr:row>75</xdr:row>
      <xdr:rowOff>8504</xdr:rowOff>
    </xdr:to>
    <xdr:sp macro="" textlink="">
      <xdr:nvSpPr>
        <xdr:cNvPr id="310" name="Rectángulo 309">
          <a:extLst>
            <a:ext uri="{FF2B5EF4-FFF2-40B4-BE49-F238E27FC236}">
              <a16:creationId xmlns:a16="http://schemas.microsoft.com/office/drawing/2014/main" id="{00000000-0008-0000-1700-000036010000}"/>
            </a:ext>
          </a:extLst>
        </xdr:cNvPr>
        <xdr:cNvSpPr/>
      </xdr:nvSpPr>
      <xdr:spPr bwMode="auto">
        <a:xfrm>
          <a:off x="65646300" y="29471824"/>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73</xdr:row>
      <xdr:rowOff>225850</xdr:rowOff>
    </xdr:from>
    <xdr:to>
      <xdr:col>29</xdr:col>
      <xdr:colOff>2493525</xdr:colOff>
      <xdr:row>74</xdr:row>
      <xdr:rowOff>45718</xdr:rowOff>
    </xdr:to>
    <xdr:sp macro="" textlink="">
      <xdr:nvSpPr>
        <xdr:cNvPr id="311" name="Rectángulo 310">
          <a:extLst>
            <a:ext uri="{FF2B5EF4-FFF2-40B4-BE49-F238E27FC236}">
              <a16:creationId xmlns:a16="http://schemas.microsoft.com/office/drawing/2014/main" id="{00000000-0008-0000-1700-000037010000}"/>
            </a:ext>
          </a:extLst>
        </xdr:cNvPr>
        <xdr:cNvSpPr/>
      </xdr:nvSpPr>
      <xdr:spPr bwMode="auto">
        <a:xfrm>
          <a:off x="65655825" y="28534150"/>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74</xdr:row>
      <xdr:rowOff>934924</xdr:rowOff>
    </xdr:from>
    <xdr:to>
      <xdr:col>35</xdr:col>
      <xdr:colOff>3060000</xdr:colOff>
      <xdr:row>75</xdr:row>
      <xdr:rowOff>8504</xdr:rowOff>
    </xdr:to>
    <xdr:sp macro="" textlink="">
      <xdr:nvSpPr>
        <xdr:cNvPr id="312" name="Rectángulo 311">
          <a:extLst>
            <a:ext uri="{FF2B5EF4-FFF2-40B4-BE49-F238E27FC236}">
              <a16:creationId xmlns:a16="http://schemas.microsoft.com/office/drawing/2014/main" id="{00000000-0008-0000-1700-000038010000}"/>
            </a:ext>
          </a:extLst>
        </xdr:cNvPr>
        <xdr:cNvSpPr/>
      </xdr:nvSpPr>
      <xdr:spPr bwMode="auto">
        <a:xfrm>
          <a:off x="74466450" y="29471824"/>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73</xdr:row>
      <xdr:rowOff>225850</xdr:rowOff>
    </xdr:from>
    <xdr:to>
      <xdr:col>35</xdr:col>
      <xdr:colOff>3069525</xdr:colOff>
      <xdr:row>74</xdr:row>
      <xdr:rowOff>45718</xdr:rowOff>
    </xdr:to>
    <xdr:sp macro="" textlink="">
      <xdr:nvSpPr>
        <xdr:cNvPr id="313" name="Rectángulo 312">
          <a:extLst>
            <a:ext uri="{FF2B5EF4-FFF2-40B4-BE49-F238E27FC236}">
              <a16:creationId xmlns:a16="http://schemas.microsoft.com/office/drawing/2014/main" id="{00000000-0008-0000-1700-000039010000}"/>
            </a:ext>
          </a:extLst>
        </xdr:cNvPr>
        <xdr:cNvSpPr/>
      </xdr:nvSpPr>
      <xdr:spPr bwMode="auto">
        <a:xfrm>
          <a:off x="74475975" y="28534150"/>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74</xdr:row>
      <xdr:rowOff>934924</xdr:rowOff>
    </xdr:from>
    <xdr:to>
      <xdr:col>37</xdr:col>
      <xdr:colOff>2520000</xdr:colOff>
      <xdr:row>75</xdr:row>
      <xdr:rowOff>8504</xdr:rowOff>
    </xdr:to>
    <xdr:sp macro="" textlink="">
      <xdr:nvSpPr>
        <xdr:cNvPr id="314" name="Rectángulo 313">
          <a:extLst>
            <a:ext uri="{FF2B5EF4-FFF2-40B4-BE49-F238E27FC236}">
              <a16:creationId xmlns:a16="http://schemas.microsoft.com/office/drawing/2014/main" id="{00000000-0008-0000-1700-00003A010000}"/>
            </a:ext>
          </a:extLst>
        </xdr:cNvPr>
        <xdr:cNvSpPr/>
      </xdr:nvSpPr>
      <xdr:spPr bwMode="auto">
        <a:xfrm>
          <a:off x="77762100" y="29471824"/>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73</xdr:row>
      <xdr:rowOff>225850</xdr:rowOff>
    </xdr:from>
    <xdr:to>
      <xdr:col>37</xdr:col>
      <xdr:colOff>2529525</xdr:colOff>
      <xdr:row>74</xdr:row>
      <xdr:rowOff>45718</xdr:rowOff>
    </xdr:to>
    <xdr:sp macro="" textlink="">
      <xdr:nvSpPr>
        <xdr:cNvPr id="315" name="Rectángulo 314">
          <a:extLst>
            <a:ext uri="{FF2B5EF4-FFF2-40B4-BE49-F238E27FC236}">
              <a16:creationId xmlns:a16="http://schemas.microsoft.com/office/drawing/2014/main" id="{00000000-0008-0000-1700-00003B010000}"/>
            </a:ext>
          </a:extLst>
        </xdr:cNvPr>
        <xdr:cNvSpPr/>
      </xdr:nvSpPr>
      <xdr:spPr bwMode="auto">
        <a:xfrm>
          <a:off x="77771625" y="28534150"/>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72</xdr:row>
      <xdr:rowOff>885819</xdr:rowOff>
    </xdr:from>
    <xdr:to>
      <xdr:col>33</xdr:col>
      <xdr:colOff>2988000</xdr:colOff>
      <xdr:row>72</xdr:row>
      <xdr:rowOff>931538</xdr:rowOff>
    </xdr:to>
    <xdr:sp macro="" textlink="">
      <xdr:nvSpPr>
        <xdr:cNvPr id="316" name="Rectángulo 315">
          <a:extLst>
            <a:ext uri="{FF2B5EF4-FFF2-40B4-BE49-F238E27FC236}">
              <a16:creationId xmlns:a16="http://schemas.microsoft.com/office/drawing/2014/main" id="{00000000-0008-0000-1700-00003C010000}"/>
            </a:ext>
          </a:extLst>
        </xdr:cNvPr>
        <xdr:cNvSpPr/>
      </xdr:nvSpPr>
      <xdr:spPr bwMode="auto">
        <a:xfrm>
          <a:off x="71275575" y="282606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72</xdr:row>
      <xdr:rowOff>0</xdr:rowOff>
    </xdr:from>
    <xdr:to>
      <xdr:col>33</xdr:col>
      <xdr:colOff>2997525</xdr:colOff>
      <xdr:row>72</xdr:row>
      <xdr:rowOff>45719</xdr:rowOff>
    </xdr:to>
    <xdr:sp macro="" textlink="">
      <xdr:nvSpPr>
        <xdr:cNvPr id="317" name="Rectángulo 316">
          <a:extLst>
            <a:ext uri="{FF2B5EF4-FFF2-40B4-BE49-F238E27FC236}">
              <a16:creationId xmlns:a16="http://schemas.microsoft.com/office/drawing/2014/main" id="{00000000-0008-0000-1700-00003D010000}"/>
            </a:ext>
          </a:extLst>
        </xdr:cNvPr>
        <xdr:cNvSpPr/>
      </xdr:nvSpPr>
      <xdr:spPr bwMode="auto">
        <a:xfrm>
          <a:off x="71285100" y="273748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72</xdr:row>
      <xdr:rowOff>885819</xdr:rowOff>
    </xdr:from>
    <xdr:to>
      <xdr:col>31</xdr:col>
      <xdr:colOff>2700000</xdr:colOff>
      <xdr:row>72</xdr:row>
      <xdr:rowOff>931538</xdr:rowOff>
    </xdr:to>
    <xdr:sp macro="" textlink="">
      <xdr:nvSpPr>
        <xdr:cNvPr id="318" name="Rectángulo 317">
          <a:extLst>
            <a:ext uri="{FF2B5EF4-FFF2-40B4-BE49-F238E27FC236}">
              <a16:creationId xmlns:a16="http://schemas.microsoft.com/office/drawing/2014/main" id="{00000000-0008-0000-1700-00003E010000}"/>
            </a:ext>
          </a:extLst>
        </xdr:cNvPr>
        <xdr:cNvSpPr/>
      </xdr:nvSpPr>
      <xdr:spPr bwMode="auto">
        <a:xfrm>
          <a:off x="68351400" y="282606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72</xdr:row>
      <xdr:rowOff>0</xdr:rowOff>
    </xdr:from>
    <xdr:to>
      <xdr:col>31</xdr:col>
      <xdr:colOff>2709525</xdr:colOff>
      <xdr:row>72</xdr:row>
      <xdr:rowOff>45719</xdr:rowOff>
    </xdr:to>
    <xdr:sp macro="" textlink="">
      <xdr:nvSpPr>
        <xdr:cNvPr id="319" name="Rectángulo 318">
          <a:extLst>
            <a:ext uri="{FF2B5EF4-FFF2-40B4-BE49-F238E27FC236}">
              <a16:creationId xmlns:a16="http://schemas.microsoft.com/office/drawing/2014/main" id="{00000000-0008-0000-1700-00003F010000}"/>
            </a:ext>
          </a:extLst>
        </xdr:cNvPr>
        <xdr:cNvSpPr/>
      </xdr:nvSpPr>
      <xdr:spPr bwMode="auto">
        <a:xfrm>
          <a:off x="68360925" y="273748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72</xdr:row>
      <xdr:rowOff>885819</xdr:rowOff>
    </xdr:from>
    <xdr:to>
      <xdr:col>29</xdr:col>
      <xdr:colOff>2484000</xdr:colOff>
      <xdr:row>72</xdr:row>
      <xdr:rowOff>931538</xdr:rowOff>
    </xdr:to>
    <xdr:sp macro="" textlink="">
      <xdr:nvSpPr>
        <xdr:cNvPr id="320" name="Rectángulo 319">
          <a:extLst>
            <a:ext uri="{FF2B5EF4-FFF2-40B4-BE49-F238E27FC236}">
              <a16:creationId xmlns:a16="http://schemas.microsoft.com/office/drawing/2014/main" id="{00000000-0008-0000-1700-000040010000}"/>
            </a:ext>
          </a:extLst>
        </xdr:cNvPr>
        <xdr:cNvSpPr/>
      </xdr:nvSpPr>
      <xdr:spPr bwMode="auto">
        <a:xfrm>
          <a:off x="65646300" y="282606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72</xdr:row>
      <xdr:rowOff>0</xdr:rowOff>
    </xdr:from>
    <xdr:to>
      <xdr:col>29</xdr:col>
      <xdr:colOff>2493525</xdr:colOff>
      <xdr:row>72</xdr:row>
      <xdr:rowOff>45719</xdr:rowOff>
    </xdr:to>
    <xdr:sp macro="" textlink="">
      <xdr:nvSpPr>
        <xdr:cNvPr id="321" name="Rectángulo 320">
          <a:extLst>
            <a:ext uri="{FF2B5EF4-FFF2-40B4-BE49-F238E27FC236}">
              <a16:creationId xmlns:a16="http://schemas.microsoft.com/office/drawing/2014/main" id="{00000000-0008-0000-1700-000041010000}"/>
            </a:ext>
          </a:extLst>
        </xdr:cNvPr>
        <xdr:cNvSpPr/>
      </xdr:nvSpPr>
      <xdr:spPr bwMode="auto">
        <a:xfrm>
          <a:off x="65655825" y="273748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72</xdr:row>
      <xdr:rowOff>885819</xdr:rowOff>
    </xdr:from>
    <xdr:to>
      <xdr:col>35</xdr:col>
      <xdr:colOff>3060000</xdr:colOff>
      <xdr:row>72</xdr:row>
      <xdr:rowOff>931538</xdr:rowOff>
    </xdr:to>
    <xdr:sp macro="" textlink="">
      <xdr:nvSpPr>
        <xdr:cNvPr id="322" name="Rectángulo 321">
          <a:extLst>
            <a:ext uri="{FF2B5EF4-FFF2-40B4-BE49-F238E27FC236}">
              <a16:creationId xmlns:a16="http://schemas.microsoft.com/office/drawing/2014/main" id="{00000000-0008-0000-1700-000042010000}"/>
            </a:ext>
          </a:extLst>
        </xdr:cNvPr>
        <xdr:cNvSpPr/>
      </xdr:nvSpPr>
      <xdr:spPr bwMode="auto">
        <a:xfrm>
          <a:off x="74466450" y="282606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72</xdr:row>
      <xdr:rowOff>0</xdr:rowOff>
    </xdr:from>
    <xdr:to>
      <xdr:col>35</xdr:col>
      <xdr:colOff>3069525</xdr:colOff>
      <xdr:row>72</xdr:row>
      <xdr:rowOff>45719</xdr:rowOff>
    </xdr:to>
    <xdr:sp macro="" textlink="">
      <xdr:nvSpPr>
        <xdr:cNvPr id="323" name="Rectángulo 322">
          <a:extLst>
            <a:ext uri="{FF2B5EF4-FFF2-40B4-BE49-F238E27FC236}">
              <a16:creationId xmlns:a16="http://schemas.microsoft.com/office/drawing/2014/main" id="{00000000-0008-0000-1700-000043010000}"/>
            </a:ext>
          </a:extLst>
        </xdr:cNvPr>
        <xdr:cNvSpPr/>
      </xdr:nvSpPr>
      <xdr:spPr bwMode="auto">
        <a:xfrm>
          <a:off x="74475975" y="273748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72</xdr:row>
      <xdr:rowOff>885819</xdr:rowOff>
    </xdr:from>
    <xdr:to>
      <xdr:col>37</xdr:col>
      <xdr:colOff>2520000</xdr:colOff>
      <xdr:row>72</xdr:row>
      <xdr:rowOff>931538</xdr:rowOff>
    </xdr:to>
    <xdr:sp macro="" textlink="">
      <xdr:nvSpPr>
        <xdr:cNvPr id="324" name="Rectángulo 323">
          <a:extLst>
            <a:ext uri="{FF2B5EF4-FFF2-40B4-BE49-F238E27FC236}">
              <a16:creationId xmlns:a16="http://schemas.microsoft.com/office/drawing/2014/main" id="{00000000-0008-0000-1700-000044010000}"/>
            </a:ext>
          </a:extLst>
        </xdr:cNvPr>
        <xdr:cNvSpPr/>
      </xdr:nvSpPr>
      <xdr:spPr bwMode="auto">
        <a:xfrm>
          <a:off x="77762100" y="282606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72</xdr:row>
      <xdr:rowOff>0</xdr:rowOff>
    </xdr:from>
    <xdr:to>
      <xdr:col>37</xdr:col>
      <xdr:colOff>2529525</xdr:colOff>
      <xdr:row>72</xdr:row>
      <xdr:rowOff>45719</xdr:rowOff>
    </xdr:to>
    <xdr:sp macro="" textlink="">
      <xdr:nvSpPr>
        <xdr:cNvPr id="325" name="Rectángulo 324">
          <a:extLst>
            <a:ext uri="{FF2B5EF4-FFF2-40B4-BE49-F238E27FC236}">
              <a16:creationId xmlns:a16="http://schemas.microsoft.com/office/drawing/2014/main" id="{00000000-0008-0000-1700-000045010000}"/>
            </a:ext>
          </a:extLst>
        </xdr:cNvPr>
        <xdr:cNvSpPr/>
      </xdr:nvSpPr>
      <xdr:spPr bwMode="auto">
        <a:xfrm>
          <a:off x="77771625" y="273748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70</xdr:row>
      <xdr:rowOff>885819</xdr:rowOff>
    </xdr:from>
    <xdr:to>
      <xdr:col>33</xdr:col>
      <xdr:colOff>2988000</xdr:colOff>
      <xdr:row>70</xdr:row>
      <xdr:rowOff>931538</xdr:rowOff>
    </xdr:to>
    <xdr:sp macro="" textlink="">
      <xdr:nvSpPr>
        <xdr:cNvPr id="326" name="Rectángulo 325">
          <a:extLst>
            <a:ext uri="{FF2B5EF4-FFF2-40B4-BE49-F238E27FC236}">
              <a16:creationId xmlns:a16="http://schemas.microsoft.com/office/drawing/2014/main" id="{00000000-0008-0000-1700-000046010000}"/>
            </a:ext>
          </a:extLst>
        </xdr:cNvPr>
        <xdr:cNvSpPr/>
      </xdr:nvSpPr>
      <xdr:spPr bwMode="auto">
        <a:xfrm>
          <a:off x="71275575" y="27117669"/>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70</xdr:row>
      <xdr:rowOff>0</xdr:rowOff>
    </xdr:from>
    <xdr:to>
      <xdr:col>33</xdr:col>
      <xdr:colOff>2997525</xdr:colOff>
      <xdr:row>70</xdr:row>
      <xdr:rowOff>45719</xdr:rowOff>
    </xdr:to>
    <xdr:sp macro="" textlink="">
      <xdr:nvSpPr>
        <xdr:cNvPr id="327" name="Rectángulo 326">
          <a:extLst>
            <a:ext uri="{FF2B5EF4-FFF2-40B4-BE49-F238E27FC236}">
              <a16:creationId xmlns:a16="http://schemas.microsoft.com/office/drawing/2014/main" id="{00000000-0008-0000-1700-000047010000}"/>
            </a:ext>
          </a:extLst>
        </xdr:cNvPr>
        <xdr:cNvSpPr/>
      </xdr:nvSpPr>
      <xdr:spPr bwMode="auto">
        <a:xfrm>
          <a:off x="71285100" y="26231850"/>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70</xdr:row>
      <xdr:rowOff>885819</xdr:rowOff>
    </xdr:from>
    <xdr:to>
      <xdr:col>31</xdr:col>
      <xdr:colOff>2700000</xdr:colOff>
      <xdr:row>70</xdr:row>
      <xdr:rowOff>931538</xdr:rowOff>
    </xdr:to>
    <xdr:sp macro="" textlink="">
      <xdr:nvSpPr>
        <xdr:cNvPr id="328" name="Rectángulo 327">
          <a:extLst>
            <a:ext uri="{FF2B5EF4-FFF2-40B4-BE49-F238E27FC236}">
              <a16:creationId xmlns:a16="http://schemas.microsoft.com/office/drawing/2014/main" id="{00000000-0008-0000-1700-000048010000}"/>
            </a:ext>
          </a:extLst>
        </xdr:cNvPr>
        <xdr:cNvSpPr/>
      </xdr:nvSpPr>
      <xdr:spPr bwMode="auto">
        <a:xfrm>
          <a:off x="68351400" y="27117669"/>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70</xdr:row>
      <xdr:rowOff>0</xdr:rowOff>
    </xdr:from>
    <xdr:to>
      <xdr:col>31</xdr:col>
      <xdr:colOff>2709525</xdr:colOff>
      <xdr:row>70</xdr:row>
      <xdr:rowOff>45719</xdr:rowOff>
    </xdr:to>
    <xdr:sp macro="" textlink="">
      <xdr:nvSpPr>
        <xdr:cNvPr id="329" name="Rectángulo 328">
          <a:extLst>
            <a:ext uri="{FF2B5EF4-FFF2-40B4-BE49-F238E27FC236}">
              <a16:creationId xmlns:a16="http://schemas.microsoft.com/office/drawing/2014/main" id="{00000000-0008-0000-1700-000049010000}"/>
            </a:ext>
          </a:extLst>
        </xdr:cNvPr>
        <xdr:cNvSpPr/>
      </xdr:nvSpPr>
      <xdr:spPr bwMode="auto">
        <a:xfrm>
          <a:off x="68360925" y="26231850"/>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70</xdr:row>
      <xdr:rowOff>885819</xdr:rowOff>
    </xdr:from>
    <xdr:to>
      <xdr:col>29</xdr:col>
      <xdr:colOff>2484000</xdr:colOff>
      <xdr:row>70</xdr:row>
      <xdr:rowOff>931538</xdr:rowOff>
    </xdr:to>
    <xdr:sp macro="" textlink="">
      <xdr:nvSpPr>
        <xdr:cNvPr id="330" name="Rectángulo 329">
          <a:extLst>
            <a:ext uri="{FF2B5EF4-FFF2-40B4-BE49-F238E27FC236}">
              <a16:creationId xmlns:a16="http://schemas.microsoft.com/office/drawing/2014/main" id="{00000000-0008-0000-1700-00004A010000}"/>
            </a:ext>
          </a:extLst>
        </xdr:cNvPr>
        <xdr:cNvSpPr/>
      </xdr:nvSpPr>
      <xdr:spPr bwMode="auto">
        <a:xfrm>
          <a:off x="65646300" y="27117669"/>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70</xdr:row>
      <xdr:rowOff>0</xdr:rowOff>
    </xdr:from>
    <xdr:to>
      <xdr:col>29</xdr:col>
      <xdr:colOff>2493525</xdr:colOff>
      <xdr:row>70</xdr:row>
      <xdr:rowOff>45719</xdr:rowOff>
    </xdr:to>
    <xdr:sp macro="" textlink="">
      <xdr:nvSpPr>
        <xdr:cNvPr id="331" name="Rectángulo 330">
          <a:extLst>
            <a:ext uri="{FF2B5EF4-FFF2-40B4-BE49-F238E27FC236}">
              <a16:creationId xmlns:a16="http://schemas.microsoft.com/office/drawing/2014/main" id="{00000000-0008-0000-1700-00004B010000}"/>
            </a:ext>
          </a:extLst>
        </xdr:cNvPr>
        <xdr:cNvSpPr/>
      </xdr:nvSpPr>
      <xdr:spPr bwMode="auto">
        <a:xfrm>
          <a:off x="65655825" y="26231850"/>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70</xdr:row>
      <xdr:rowOff>885819</xdr:rowOff>
    </xdr:from>
    <xdr:to>
      <xdr:col>35</xdr:col>
      <xdr:colOff>3060000</xdr:colOff>
      <xdr:row>70</xdr:row>
      <xdr:rowOff>931538</xdr:rowOff>
    </xdr:to>
    <xdr:sp macro="" textlink="">
      <xdr:nvSpPr>
        <xdr:cNvPr id="332" name="Rectángulo 331">
          <a:extLst>
            <a:ext uri="{FF2B5EF4-FFF2-40B4-BE49-F238E27FC236}">
              <a16:creationId xmlns:a16="http://schemas.microsoft.com/office/drawing/2014/main" id="{00000000-0008-0000-1700-00004C010000}"/>
            </a:ext>
          </a:extLst>
        </xdr:cNvPr>
        <xdr:cNvSpPr/>
      </xdr:nvSpPr>
      <xdr:spPr bwMode="auto">
        <a:xfrm>
          <a:off x="74466450" y="27117669"/>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70</xdr:row>
      <xdr:rowOff>0</xdr:rowOff>
    </xdr:from>
    <xdr:to>
      <xdr:col>35</xdr:col>
      <xdr:colOff>3069525</xdr:colOff>
      <xdr:row>70</xdr:row>
      <xdr:rowOff>45719</xdr:rowOff>
    </xdr:to>
    <xdr:sp macro="" textlink="">
      <xdr:nvSpPr>
        <xdr:cNvPr id="333" name="Rectángulo 332">
          <a:extLst>
            <a:ext uri="{FF2B5EF4-FFF2-40B4-BE49-F238E27FC236}">
              <a16:creationId xmlns:a16="http://schemas.microsoft.com/office/drawing/2014/main" id="{00000000-0008-0000-1700-00004D010000}"/>
            </a:ext>
          </a:extLst>
        </xdr:cNvPr>
        <xdr:cNvSpPr/>
      </xdr:nvSpPr>
      <xdr:spPr bwMode="auto">
        <a:xfrm>
          <a:off x="74475975" y="26231850"/>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70</xdr:row>
      <xdr:rowOff>885819</xdr:rowOff>
    </xdr:from>
    <xdr:to>
      <xdr:col>37</xdr:col>
      <xdr:colOff>2520000</xdr:colOff>
      <xdr:row>70</xdr:row>
      <xdr:rowOff>931538</xdr:rowOff>
    </xdr:to>
    <xdr:sp macro="" textlink="">
      <xdr:nvSpPr>
        <xdr:cNvPr id="334" name="Rectángulo 333">
          <a:extLst>
            <a:ext uri="{FF2B5EF4-FFF2-40B4-BE49-F238E27FC236}">
              <a16:creationId xmlns:a16="http://schemas.microsoft.com/office/drawing/2014/main" id="{00000000-0008-0000-1700-00004E010000}"/>
            </a:ext>
          </a:extLst>
        </xdr:cNvPr>
        <xdr:cNvSpPr/>
      </xdr:nvSpPr>
      <xdr:spPr bwMode="auto">
        <a:xfrm>
          <a:off x="77762100" y="27117669"/>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70</xdr:row>
      <xdr:rowOff>0</xdr:rowOff>
    </xdr:from>
    <xdr:to>
      <xdr:col>37</xdr:col>
      <xdr:colOff>2529525</xdr:colOff>
      <xdr:row>70</xdr:row>
      <xdr:rowOff>45719</xdr:rowOff>
    </xdr:to>
    <xdr:sp macro="" textlink="">
      <xdr:nvSpPr>
        <xdr:cNvPr id="335" name="Rectángulo 334">
          <a:extLst>
            <a:ext uri="{FF2B5EF4-FFF2-40B4-BE49-F238E27FC236}">
              <a16:creationId xmlns:a16="http://schemas.microsoft.com/office/drawing/2014/main" id="{00000000-0008-0000-1700-00004F010000}"/>
            </a:ext>
          </a:extLst>
        </xdr:cNvPr>
        <xdr:cNvSpPr/>
      </xdr:nvSpPr>
      <xdr:spPr bwMode="auto">
        <a:xfrm>
          <a:off x="77771625" y="26231850"/>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84</xdr:row>
      <xdr:rowOff>934924</xdr:rowOff>
    </xdr:from>
    <xdr:to>
      <xdr:col>33</xdr:col>
      <xdr:colOff>2988000</xdr:colOff>
      <xdr:row>85</xdr:row>
      <xdr:rowOff>8504</xdr:rowOff>
    </xdr:to>
    <xdr:sp macro="" textlink="">
      <xdr:nvSpPr>
        <xdr:cNvPr id="336" name="Rectángulo 335">
          <a:extLst>
            <a:ext uri="{FF2B5EF4-FFF2-40B4-BE49-F238E27FC236}">
              <a16:creationId xmlns:a16="http://schemas.microsoft.com/office/drawing/2014/main" id="{00000000-0008-0000-1700-000050010000}"/>
            </a:ext>
          </a:extLst>
        </xdr:cNvPr>
        <xdr:cNvSpPr/>
      </xdr:nvSpPr>
      <xdr:spPr bwMode="auto">
        <a:xfrm>
          <a:off x="71275575" y="33767599"/>
          <a:ext cx="2988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83</xdr:row>
      <xdr:rowOff>225850</xdr:rowOff>
    </xdr:from>
    <xdr:to>
      <xdr:col>33</xdr:col>
      <xdr:colOff>2997525</xdr:colOff>
      <xdr:row>84</xdr:row>
      <xdr:rowOff>45718</xdr:rowOff>
    </xdr:to>
    <xdr:sp macro="" textlink="">
      <xdr:nvSpPr>
        <xdr:cNvPr id="337" name="Rectángulo 336">
          <a:extLst>
            <a:ext uri="{FF2B5EF4-FFF2-40B4-BE49-F238E27FC236}">
              <a16:creationId xmlns:a16="http://schemas.microsoft.com/office/drawing/2014/main" id="{00000000-0008-0000-1700-000051010000}"/>
            </a:ext>
          </a:extLst>
        </xdr:cNvPr>
        <xdr:cNvSpPr/>
      </xdr:nvSpPr>
      <xdr:spPr bwMode="auto">
        <a:xfrm>
          <a:off x="71285100" y="32829925"/>
          <a:ext cx="2988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84</xdr:row>
      <xdr:rowOff>934924</xdr:rowOff>
    </xdr:from>
    <xdr:to>
      <xdr:col>31</xdr:col>
      <xdr:colOff>2700000</xdr:colOff>
      <xdr:row>85</xdr:row>
      <xdr:rowOff>8504</xdr:rowOff>
    </xdr:to>
    <xdr:sp macro="" textlink="">
      <xdr:nvSpPr>
        <xdr:cNvPr id="338" name="Rectángulo 337">
          <a:extLst>
            <a:ext uri="{FF2B5EF4-FFF2-40B4-BE49-F238E27FC236}">
              <a16:creationId xmlns:a16="http://schemas.microsoft.com/office/drawing/2014/main" id="{00000000-0008-0000-1700-000052010000}"/>
            </a:ext>
          </a:extLst>
        </xdr:cNvPr>
        <xdr:cNvSpPr/>
      </xdr:nvSpPr>
      <xdr:spPr bwMode="auto">
        <a:xfrm>
          <a:off x="68351400" y="33767599"/>
          <a:ext cx="270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83</xdr:row>
      <xdr:rowOff>225850</xdr:rowOff>
    </xdr:from>
    <xdr:to>
      <xdr:col>31</xdr:col>
      <xdr:colOff>2709525</xdr:colOff>
      <xdr:row>84</xdr:row>
      <xdr:rowOff>45718</xdr:rowOff>
    </xdr:to>
    <xdr:sp macro="" textlink="">
      <xdr:nvSpPr>
        <xdr:cNvPr id="339" name="Rectángulo 338">
          <a:extLst>
            <a:ext uri="{FF2B5EF4-FFF2-40B4-BE49-F238E27FC236}">
              <a16:creationId xmlns:a16="http://schemas.microsoft.com/office/drawing/2014/main" id="{00000000-0008-0000-1700-000053010000}"/>
            </a:ext>
          </a:extLst>
        </xdr:cNvPr>
        <xdr:cNvSpPr/>
      </xdr:nvSpPr>
      <xdr:spPr bwMode="auto">
        <a:xfrm>
          <a:off x="68360925" y="32829925"/>
          <a:ext cx="270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84</xdr:row>
      <xdr:rowOff>934924</xdr:rowOff>
    </xdr:from>
    <xdr:to>
      <xdr:col>29</xdr:col>
      <xdr:colOff>2484000</xdr:colOff>
      <xdr:row>85</xdr:row>
      <xdr:rowOff>8504</xdr:rowOff>
    </xdr:to>
    <xdr:sp macro="" textlink="">
      <xdr:nvSpPr>
        <xdr:cNvPr id="340" name="Rectángulo 339">
          <a:extLst>
            <a:ext uri="{FF2B5EF4-FFF2-40B4-BE49-F238E27FC236}">
              <a16:creationId xmlns:a16="http://schemas.microsoft.com/office/drawing/2014/main" id="{00000000-0008-0000-1700-000054010000}"/>
            </a:ext>
          </a:extLst>
        </xdr:cNvPr>
        <xdr:cNvSpPr/>
      </xdr:nvSpPr>
      <xdr:spPr bwMode="auto">
        <a:xfrm>
          <a:off x="65646300" y="33767599"/>
          <a:ext cx="2484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83</xdr:row>
      <xdr:rowOff>225850</xdr:rowOff>
    </xdr:from>
    <xdr:to>
      <xdr:col>29</xdr:col>
      <xdr:colOff>2493525</xdr:colOff>
      <xdr:row>84</xdr:row>
      <xdr:rowOff>45718</xdr:rowOff>
    </xdr:to>
    <xdr:sp macro="" textlink="">
      <xdr:nvSpPr>
        <xdr:cNvPr id="341" name="Rectángulo 340">
          <a:extLst>
            <a:ext uri="{FF2B5EF4-FFF2-40B4-BE49-F238E27FC236}">
              <a16:creationId xmlns:a16="http://schemas.microsoft.com/office/drawing/2014/main" id="{00000000-0008-0000-1700-000055010000}"/>
            </a:ext>
          </a:extLst>
        </xdr:cNvPr>
        <xdr:cNvSpPr/>
      </xdr:nvSpPr>
      <xdr:spPr bwMode="auto">
        <a:xfrm>
          <a:off x="65655825" y="32829925"/>
          <a:ext cx="2484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84</xdr:row>
      <xdr:rowOff>934924</xdr:rowOff>
    </xdr:from>
    <xdr:to>
      <xdr:col>35</xdr:col>
      <xdr:colOff>3060000</xdr:colOff>
      <xdr:row>85</xdr:row>
      <xdr:rowOff>8504</xdr:rowOff>
    </xdr:to>
    <xdr:sp macro="" textlink="">
      <xdr:nvSpPr>
        <xdr:cNvPr id="342" name="Rectángulo 341">
          <a:extLst>
            <a:ext uri="{FF2B5EF4-FFF2-40B4-BE49-F238E27FC236}">
              <a16:creationId xmlns:a16="http://schemas.microsoft.com/office/drawing/2014/main" id="{00000000-0008-0000-1700-000056010000}"/>
            </a:ext>
          </a:extLst>
        </xdr:cNvPr>
        <xdr:cNvSpPr/>
      </xdr:nvSpPr>
      <xdr:spPr bwMode="auto">
        <a:xfrm>
          <a:off x="74466450" y="33767599"/>
          <a:ext cx="306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83</xdr:row>
      <xdr:rowOff>225850</xdr:rowOff>
    </xdr:from>
    <xdr:to>
      <xdr:col>35</xdr:col>
      <xdr:colOff>3069525</xdr:colOff>
      <xdr:row>84</xdr:row>
      <xdr:rowOff>45718</xdr:rowOff>
    </xdr:to>
    <xdr:sp macro="" textlink="">
      <xdr:nvSpPr>
        <xdr:cNvPr id="343" name="Rectángulo 342">
          <a:extLst>
            <a:ext uri="{FF2B5EF4-FFF2-40B4-BE49-F238E27FC236}">
              <a16:creationId xmlns:a16="http://schemas.microsoft.com/office/drawing/2014/main" id="{00000000-0008-0000-1700-000057010000}"/>
            </a:ext>
          </a:extLst>
        </xdr:cNvPr>
        <xdr:cNvSpPr/>
      </xdr:nvSpPr>
      <xdr:spPr bwMode="auto">
        <a:xfrm>
          <a:off x="74475975" y="32829925"/>
          <a:ext cx="306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84</xdr:row>
      <xdr:rowOff>934924</xdr:rowOff>
    </xdr:from>
    <xdr:to>
      <xdr:col>37</xdr:col>
      <xdr:colOff>2520000</xdr:colOff>
      <xdr:row>85</xdr:row>
      <xdr:rowOff>8504</xdr:rowOff>
    </xdr:to>
    <xdr:sp macro="" textlink="">
      <xdr:nvSpPr>
        <xdr:cNvPr id="344" name="Rectángulo 343">
          <a:extLst>
            <a:ext uri="{FF2B5EF4-FFF2-40B4-BE49-F238E27FC236}">
              <a16:creationId xmlns:a16="http://schemas.microsoft.com/office/drawing/2014/main" id="{00000000-0008-0000-1700-000058010000}"/>
            </a:ext>
          </a:extLst>
        </xdr:cNvPr>
        <xdr:cNvSpPr/>
      </xdr:nvSpPr>
      <xdr:spPr bwMode="auto">
        <a:xfrm>
          <a:off x="77762100" y="33767599"/>
          <a:ext cx="2520000" cy="4513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83</xdr:row>
      <xdr:rowOff>225850</xdr:rowOff>
    </xdr:from>
    <xdr:to>
      <xdr:col>37</xdr:col>
      <xdr:colOff>2529525</xdr:colOff>
      <xdr:row>84</xdr:row>
      <xdr:rowOff>45718</xdr:rowOff>
    </xdr:to>
    <xdr:sp macro="" textlink="">
      <xdr:nvSpPr>
        <xdr:cNvPr id="345" name="Rectángulo 344">
          <a:extLst>
            <a:ext uri="{FF2B5EF4-FFF2-40B4-BE49-F238E27FC236}">
              <a16:creationId xmlns:a16="http://schemas.microsoft.com/office/drawing/2014/main" id="{00000000-0008-0000-1700-000059010000}"/>
            </a:ext>
          </a:extLst>
        </xdr:cNvPr>
        <xdr:cNvSpPr/>
      </xdr:nvSpPr>
      <xdr:spPr bwMode="auto">
        <a:xfrm>
          <a:off x="77771625" y="32829925"/>
          <a:ext cx="2520000" cy="4846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82</xdr:row>
      <xdr:rowOff>885818</xdr:rowOff>
    </xdr:from>
    <xdr:to>
      <xdr:col>33</xdr:col>
      <xdr:colOff>2988000</xdr:colOff>
      <xdr:row>82</xdr:row>
      <xdr:rowOff>931537</xdr:rowOff>
    </xdr:to>
    <xdr:sp macro="" textlink="">
      <xdr:nvSpPr>
        <xdr:cNvPr id="346" name="Rectángulo 345">
          <a:extLst>
            <a:ext uri="{FF2B5EF4-FFF2-40B4-BE49-F238E27FC236}">
              <a16:creationId xmlns:a16="http://schemas.microsoft.com/office/drawing/2014/main" id="{00000000-0008-0000-1700-00005A010000}"/>
            </a:ext>
          </a:extLst>
        </xdr:cNvPr>
        <xdr:cNvSpPr/>
      </xdr:nvSpPr>
      <xdr:spPr bwMode="auto">
        <a:xfrm>
          <a:off x="71275575" y="32556443"/>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81</xdr:row>
      <xdr:rowOff>206211</xdr:rowOff>
    </xdr:from>
    <xdr:to>
      <xdr:col>33</xdr:col>
      <xdr:colOff>2997525</xdr:colOff>
      <xdr:row>82</xdr:row>
      <xdr:rowOff>45718</xdr:rowOff>
    </xdr:to>
    <xdr:sp macro="" textlink="">
      <xdr:nvSpPr>
        <xdr:cNvPr id="347" name="Rectángulo 346">
          <a:extLst>
            <a:ext uri="{FF2B5EF4-FFF2-40B4-BE49-F238E27FC236}">
              <a16:creationId xmlns:a16="http://schemas.microsoft.com/office/drawing/2014/main" id="{00000000-0008-0000-1700-00005B010000}"/>
            </a:ext>
          </a:extLst>
        </xdr:cNvPr>
        <xdr:cNvSpPr/>
      </xdr:nvSpPr>
      <xdr:spPr bwMode="auto">
        <a:xfrm>
          <a:off x="71285100" y="31667286"/>
          <a:ext cx="2988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82</xdr:row>
      <xdr:rowOff>885818</xdr:rowOff>
    </xdr:from>
    <xdr:to>
      <xdr:col>31</xdr:col>
      <xdr:colOff>2700000</xdr:colOff>
      <xdr:row>82</xdr:row>
      <xdr:rowOff>931537</xdr:rowOff>
    </xdr:to>
    <xdr:sp macro="" textlink="">
      <xdr:nvSpPr>
        <xdr:cNvPr id="348" name="Rectángulo 347">
          <a:extLst>
            <a:ext uri="{FF2B5EF4-FFF2-40B4-BE49-F238E27FC236}">
              <a16:creationId xmlns:a16="http://schemas.microsoft.com/office/drawing/2014/main" id="{00000000-0008-0000-1700-00005C010000}"/>
            </a:ext>
          </a:extLst>
        </xdr:cNvPr>
        <xdr:cNvSpPr/>
      </xdr:nvSpPr>
      <xdr:spPr bwMode="auto">
        <a:xfrm>
          <a:off x="68351400" y="32556443"/>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81</xdr:row>
      <xdr:rowOff>206211</xdr:rowOff>
    </xdr:from>
    <xdr:to>
      <xdr:col>31</xdr:col>
      <xdr:colOff>2709525</xdr:colOff>
      <xdr:row>82</xdr:row>
      <xdr:rowOff>45718</xdr:rowOff>
    </xdr:to>
    <xdr:sp macro="" textlink="">
      <xdr:nvSpPr>
        <xdr:cNvPr id="349" name="Rectángulo 348">
          <a:extLst>
            <a:ext uri="{FF2B5EF4-FFF2-40B4-BE49-F238E27FC236}">
              <a16:creationId xmlns:a16="http://schemas.microsoft.com/office/drawing/2014/main" id="{00000000-0008-0000-1700-00005D010000}"/>
            </a:ext>
          </a:extLst>
        </xdr:cNvPr>
        <xdr:cNvSpPr/>
      </xdr:nvSpPr>
      <xdr:spPr bwMode="auto">
        <a:xfrm>
          <a:off x="68360925" y="31667286"/>
          <a:ext cx="270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82</xdr:row>
      <xdr:rowOff>885818</xdr:rowOff>
    </xdr:from>
    <xdr:to>
      <xdr:col>29</xdr:col>
      <xdr:colOff>2484000</xdr:colOff>
      <xdr:row>82</xdr:row>
      <xdr:rowOff>931537</xdr:rowOff>
    </xdr:to>
    <xdr:sp macro="" textlink="">
      <xdr:nvSpPr>
        <xdr:cNvPr id="350" name="Rectángulo 349">
          <a:extLst>
            <a:ext uri="{FF2B5EF4-FFF2-40B4-BE49-F238E27FC236}">
              <a16:creationId xmlns:a16="http://schemas.microsoft.com/office/drawing/2014/main" id="{00000000-0008-0000-1700-00005E010000}"/>
            </a:ext>
          </a:extLst>
        </xdr:cNvPr>
        <xdr:cNvSpPr/>
      </xdr:nvSpPr>
      <xdr:spPr bwMode="auto">
        <a:xfrm>
          <a:off x="65646300" y="32556443"/>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81</xdr:row>
      <xdr:rowOff>206211</xdr:rowOff>
    </xdr:from>
    <xdr:to>
      <xdr:col>29</xdr:col>
      <xdr:colOff>2493525</xdr:colOff>
      <xdr:row>82</xdr:row>
      <xdr:rowOff>45718</xdr:rowOff>
    </xdr:to>
    <xdr:sp macro="" textlink="">
      <xdr:nvSpPr>
        <xdr:cNvPr id="351" name="Rectángulo 350">
          <a:extLst>
            <a:ext uri="{FF2B5EF4-FFF2-40B4-BE49-F238E27FC236}">
              <a16:creationId xmlns:a16="http://schemas.microsoft.com/office/drawing/2014/main" id="{00000000-0008-0000-1700-00005F010000}"/>
            </a:ext>
          </a:extLst>
        </xdr:cNvPr>
        <xdr:cNvSpPr/>
      </xdr:nvSpPr>
      <xdr:spPr bwMode="auto">
        <a:xfrm>
          <a:off x="65655825" y="31667286"/>
          <a:ext cx="2484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82</xdr:row>
      <xdr:rowOff>885818</xdr:rowOff>
    </xdr:from>
    <xdr:to>
      <xdr:col>35</xdr:col>
      <xdr:colOff>3060000</xdr:colOff>
      <xdr:row>82</xdr:row>
      <xdr:rowOff>931537</xdr:rowOff>
    </xdr:to>
    <xdr:sp macro="" textlink="">
      <xdr:nvSpPr>
        <xdr:cNvPr id="352" name="Rectángulo 351">
          <a:extLst>
            <a:ext uri="{FF2B5EF4-FFF2-40B4-BE49-F238E27FC236}">
              <a16:creationId xmlns:a16="http://schemas.microsoft.com/office/drawing/2014/main" id="{00000000-0008-0000-1700-000060010000}"/>
            </a:ext>
          </a:extLst>
        </xdr:cNvPr>
        <xdr:cNvSpPr/>
      </xdr:nvSpPr>
      <xdr:spPr bwMode="auto">
        <a:xfrm>
          <a:off x="74466450" y="32556443"/>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81</xdr:row>
      <xdr:rowOff>206211</xdr:rowOff>
    </xdr:from>
    <xdr:to>
      <xdr:col>35</xdr:col>
      <xdr:colOff>3069525</xdr:colOff>
      <xdr:row>82</xdr:row>
      <xdr:rowOff>45718</xdr:rowOff>
    </xdr:to>
    <xdr:sp macro="" textlink="">
      <xdr:nvSpPr>
        <xdr:cNvPr id="353" name="Rectángulo 352">
          <a:extLst>
            <a:ext uri="{FF2B5EF4-FFF2-40B4-BE49-F238E27FC236}">
              <a16:creationId xmlns:a16="http://schemas.microsoft.com/office/drawing/2014/main" id="{00000000-0008-0000-1700-000061010000}"/>
            </a:ext>
          </a:extLst>
        </xdr:cNvPr>
        <xdr:cNvSpPr/>
      </xdr:nvSpPr>
      <xdr:spPr bwMode="auto">
        <a:xfrm>
          <a:off x="74475975" y="31667286"/>
          <a:ext cx="306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82</xdr:row>
      <xdr:rowOff>885818</xdr:rowOff>
    </xdr:from>
    <xdr:to>
      <xdr:col>37</xdr:col>
      <xdr:colOff>2520000</xdr:colOff>
      <xdr:row>82</xdr:row>
      <xdr:rowOff>931537</xdr:rowOff>
    </xdr:to>
    <xdr:sp macro="" textlink="">
      <xdr:nvSpPr>
        <xdr:cNvPr id="354" name="Rectángulo 353">
          <a:extLst>
            <a:ext uri="{FF2B5EF4-FFF2-40B4-BE49-F238E27FC236}">
              <a16:creationId xmlns:a16="http://schemas.microsoft.com/office/drawing/2014/main" id="{00000000-0008-0000-1700-000062010000}"/>
            </a:ext>
          </a:extLst>
        </xdr:cNvPr>
        <xdr:cNvSpPr/>
      </xdr:nvSpPr>
      <xdr:spPr bwMode="auto">
        <a:xfrm>
          <a:off x="77762100" y="32556443"/>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81</xdr:row>
      <xdr:rowOff>206211</xdr:rowOff>
    </xdr:from>
    <xdr:to>
      <xdr:col>37</xdr:col>
      <xdr:colOff>2529525</xdr:colOff>
      <xdr:row>82</xdr:row>
      <xdr:rowOff>45718</xdr:rowOff>
    </xdr:to>
    <xdr:sp macro="" textlink="">
      <xdr:nvSpPr>
        <xdr:cNvPr id="355" name="Rectángulo 354">
          <a:extLst>
            <a:ext uri="{FF2B5EF4-FFF2-40B4-BE49-F238E27FC236}">
              <a16:creationId xmlns:a16="http://schemas.microsoft.com/office/drawing/2014/main" id="{00000000-0008-0000-1700-000063010000}"/>
            </a:ext>
          </a:extLst>
        </xdr:cNvPr>
        <xdr:cNvSpPr/>
      </xdr:nvSpPr>
      <xdr:spPr bwMode="auto">
        <a:xfrm>
          <a:off x="77771625" y="31667286"/>
          <a:ext cx="2520000" cy="49057"/>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80</xdr:row>
      <xdr:rowOff>885819</xdr:rowOff>
    </xdr:from>
    <xdr:to>
      <xdr:col>33</xdr:col>
      <xdr:colOff>2988000</xdr:colOff>
      <xdr:row>80</xdr:row>
      <xdr:rowOff>931538</xdr:rowOff>
    </xdr:to>
    <xdr:sp macro="" textlink="">
      <xdr:nvSpPr>
        <xdr:cNvPr id="356" name="Rectángulo 355">
          <a:extLst>
            <a:ext uri="{FF2B5EF4-FFF2-40B4-BE49-F238E27FC236}">
              <a16:creationId xmlns:a16="http://schemas.microsoft.com/office/drawing/2014/main" id="{00000000-0008-0000-1700-000064010000}"/>
            </a:ext>
          </a:extLst>
        </xdr:cNvPr>
        <xdr:cNvSpPr/>
      </xdr:nvSpPr>
      <xdr:spPr bwMode="auto">
        <a:xfrm>
          <a:off x="71275575" y="31413444"/>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9525</xdr:colOff>
      <xdr:row>80</xdr:row>
      <xdr:rowOff>0</xdr:rowOff>
    </xdr:from>
    <xdr:to>
      <xdr:col>33</xdr:col>
      <xdr:colOff>2997525</xdr:colOff>
      <xdr:row>80</xdr:row>
      <xdr:rowOff>45719</xdr:rowOff>
    </xdr:to>
    <xdr:sp macro="" textlink="">
      <xdr:nvSpPr>
        <xdr:cNvPr id="357" name="Rectángulo 356">
          <a:extLst>
            <a:ext uri="{FF2B5EF4-FFF2-40B4-BE49-F238E27FC236}">
              <a16:creationId xmlns:a16="http://schemas.microsoft.com/office/drawing/2014/main" id="{00000000-0008-0000-1700-000065010000}"/>
            </a:ext>
          </a:extLst>
        </xdr:cNvPr>
        <xdr:cNvSpPr/>
      </xdr:nvSpPr>
      <xdr:spPr bwMode="auto">
        <a:xfrm>
          <a:off x="71285100" y="30527625"/>
          <a:ext cx="2988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0</xdr:colOff>
      <xdr:row>80</xdr:row>
      <xdr:rowOff>885819</xdr:rowOff>
    </xdr:from>
    <xdr:to>
      <xdr:col>31</xdr:col>
      <xdr:colOff>2700000</xdr:colOff>
      <xdr:row>80</xdr:row>
      <xdr:rowOff>931538</xdr:rowOff>
    </xdr:to>
    <xdr:sp macro="" textlink="">
      <xdr:nvSpPr>
        <xdr:cNvPr id="358" name="Rectángulo 357">
          <a:extLst>
            <a:ext uri="{FF2B5EF4-FFF2-40B4-BE49-F238E27FC236}">
              <a16:creationId xmlns:a16="http://schemas.microsoft.com/office/drawing/2014/main" id="{00000000-0008-0000-1700-000066010000}"/>
            </a:ext>
          </a:extLst>
        </xdr:cNvPr>
        <xdr:cNvSpPr/>
      </xdr:nvSpPr>
      <xdr:spPr bwMode="auto">
        <a:xfrm>
          <a:off x="68351400" y="31413444"/>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9525</xdr:colOff>
      <xdr:row>80</xdr:row>
      <xdr:rowOff>0</xdr:rowOff>
    </xdr:from>
    <xdr:to>
      <xdr:col>31</xdr:col>
      <xdr:colOff>2709525</xdr:colOff>
      <xdr:row>80</xdr:row>
      <xdr:rowOff>45719</xdr:rowOff>
    </xdr:to>
    <xdr:sp macro="" textlink="">
      <xdr:nvSpPr>
        <xdr:cNvPr id="359" name="Rectángulo 358">
          <a:extLst>
            <a:ext uri="{FF2B5EF4-FFF2-40B4-BE49-F238E27FC236}">
              <a16:creationId xmlns:a16="http://schemas.microsoft.com/office/drawing/2014/main" id="{00000000-0008-0000-1700-000067010000}"/>
            </a:ext>
          </a:extLst>
        </xdr:cNvPr>
        <xdr:cNvSpPr/>
      </xdr:nvSpPr>
      <xdr:spPr bwMode="auto">
        <a:xfrm>
          <a:off x="68360925" y="30527625"/>
          <a:ext cx="270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0</xdr:colOff>
      <xdr:row>80</xdr:row>
      <xdr:rowOff>885819</xdr:rowOff>
    </xdr:from>
    <xdr:to>
      <xdr:col>29</xdr:col>
      <xdr:colOff>2484000</xdr:colOff>
      <xdr:row>80</xdr:row>
      <xdr:rowOff>931538</xdr:rowOff>
    </xdr:to>
    <xdr:sp macro="" textlink="">
      <xdr:nvSpPr>
        <xdr:cNvPr id="360" name="Rectángulo 359">
          <a:extLst>
            <a:ext uri="{FF2B5EF4-FFF2-40B4-BE49-F238E27FC236}">
              <a16:creationId xmlns:a16="http://schemas.microsoft.com/office/drawing/2014/main" id="{00000000-0008-0000-1700-000068010000}"/>
            </a:ext>
          </a:extLst>
        </xdr:cNvPr>
        <xdr:cNvSpPr/>
      </xdr:nvSpPr>
      <xdr:spPr bwMode="auto">
        <a:xfrm>
          <a:off x="65646300" y="31413444"/>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29</xdr:col>
      <xdr:colOff>9525</xdr:colOff>
      <xdr:row>80</xdr:row>
      <xdr:rowOff>0</xdr:rowOff>
    </xdr:from>
    <xdr:to>
      <xdr:col>29</xdr:col>
      <xdr:colOff>2493525</xdr:colOff>
      <xdr:row>80</xdr:row>
      <xdr:rowOff>45719</xdr:rowOff>
    </xdr:to>
    <xdr:sp macro="" textlink="">
      <xdr:nvSpPr>
        <xdr:cNvPr id="361" name="Rectángulo 360">
          <a:extLst>
            <a:ext uri="{FF2B5EF4-FFF2-40B4-BE49-F238E27FC236}">
              <a16:creationId xmlns:a16="http://schemas.microsoft.com/office/drawing/2014/main" id="{00000000-0008-0000-1700-000069010000}"/>
            </a:ext>
          </a:extLst>
        </xdr:cNvPr>
        <xdr:cNvSpPr/>
      </xdr:nvSpPr>
      <xdr:spPr bwMode="auto">
        <a:xfrm>
          <a:off x="65655825" y="30527625"/>
          <a:ext cx="2484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0</xdr:colOff>
      <xdr:row>80</xdr:row>
      <xdr:rowOff>885819</xdr:rowOff>
    </xdr:from>
    <xdr:to>
      <xdr:col>35</xdr:col>
      <xdr:colOff>3060000</xdr:colOff>
      <xdr:row>80</xdr:row>
      <xdr:rowOff>931538</xdr:rowOff>
    </xdr:to>
    <xdr:sp macro="" textlink="">
      <xdr:nvSpPr>
        <xdr:cNvPr id="362" name="Rectángulo 361">
          <a:extLst>
            <a:ext uri="{FF2B5EF4-FFF2-40B4-BE49-F238E27FC236}">
              <a16:creationId xmlns:a16="http://schemas.microsoft.com/office/drawing/2014/main" id="{00000000-0008-0000-1700-00006A010000}"/>
            </a:ext>
          </a:extLst>
        </xdr:cNvPr>
        <xdr:cNvSpPr/>
      </xdr:nvSpPr>
      <xdr:spPr bwMode="auto">
        <a:xfrm>
          <a:off x="74466450" y="31413444"/>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35</xdr:col>
      <xdr:colOff>9525</xdr:colOff>
      <xdr:row>80</xdr:row>
      <xdr:rowOff>0</xdr:rowOff>
    </xdr:from>
    <xdr:to>
      <xdr:col>35</xdr:col>
      <xdr:colOff>3069525</xdr:colOff>
      <xdr:row>80</xdr:row>
      <xdr:rowOff>45719</xdr:rowOff>
    </xdr:to>
    <xdr:sp macro="" textlink="">
      <xdr:nvSpPr>
        <xdr:cNvPr id="363" name="Rectángulo 362">
          <a:extLst>
            <a:ext uri="{FF2B5EF4-FFF2-40B4-BE49-F238E27FC236}">
              <a16:creationId xmlns:a16="http://schemas.microsoft.com/office/drawing/2014/main" id="{00000000-0008-0000-1700-00006B010000}"/>
            </a:ext>
          </a:extLst>
        </xdr:cNvPr>
        <xdr:cNvSpPr/>
      </xdr:nvSpPr>
      <xdr:spPr bwMode="auto">
        <a:xfrm>
          <a:off x="74475975" y="30527625"/>
          <a:ext cx="306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0</xdr:colOff>
      <xdr:row>80</xdr:row>
      <xdr:rowOff>885819</xdr:rowOff>
    </xdr:from>
    <xdr:to>
      <xdr:col>37</xdr:col>
      <xdr:colOff>2520000</xdr:colOff>
      <xdr:row>80</xdr:row>
      <xdr:rowOff>931538</xdr:rowOff>
    </xdr:to>
    <xdr:sp macro="" textlink="">
      <xdr:nvSpPr>
        <xdr:cNvPr id="364" name="Rectángulo 363">
          <a:extLst>
            <a:ext uri="{FF2B5EF4-FFF2-40B4-BE49-F238E27FC236}">
              <a16:creationId xmlns:a16="http://schemas.microsoft.com/office/drawing/2014/main" id="{00000000-0008-0000-1700-00006C010000}"/>
            </a:ext>
          </a:extLst>
        </xdr:cNvPr>
        <xdr:cNvSpPr/>
      </xdr:nvSpPr>
      <xdr:spPr bwMode="auto">
        <a:xfrm>
          <a:off x="77762100" y="31413444"/>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9525</xdr:colOff>
      <xdr:row>80</xdr:row>
      <xdr:rowOff>0</xdr:rowOff>
    </xdr:from>
    <xdr:to>
      <xdr:col>37</xdr:col>
      <xdr:colOff>2529525</xdr:colOff>
      <xdr:row>80</xdr:row>
      <xdr:rowOff>45719</xdr:rowOff>
    </xdr:to>
    <xdr:sp macro="" textlink="">
      <xdr:nvSpPr>
        <xdr:cNvPr id="365" name="Rectángulo 364">
          <a:extLst>
            <a:ext uri="{FF2B5EF4-FFF2-40B4-BE49-F238E27FC236}">
              <a16:creationId xmlns:a16="http://schemas.microsoft.com/office/drawing/2014/main" id="{00000000-0008-0000-1700-00006D010000}"/>
            </a:ext>
          </a:extLst>
        </xdr:cNvPr>
        <xdr:cNvSpPr/>
      </xdr:nvSpPr>
      <xdr:spPr bwMode="auto">
        <a:xfrm>
          <a:off x="77771625" y="30527625"/>
          <a:ext cx="2520000" cy="4571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1359524</xdr:colOff>
      <xdr:row>27</xdr:row>
      <xdr:rowOff>931538</xdr:rowOff>
    </xdr:from>
    <xdr:to>
      <xdr:col>33</xdr:col>
      <xdr:colOff>1493999</xdr:colOff>
      <xdr:row>29</xdr:row>
      <xdr:rowOff>45719</xdr:rowOff>
    </xdr:to>
    <xdr:cxnSp macro="">
      <xdr:nvCxnSpPr>
        <xdr:cNvPr id="366" name="Conector angular 365">
          <a:extLst>
            <a:ext uri="{FF2B5EF4-FFF2-40B4-BE49-F238E27FC236}">
              <a16:creationId xmlns:a16="http://schemas.microsoft.com/office/drawing/2014/main" id="{00000000-0008-0000-1700-00006E010000}"/>
            </a:ext>
          </a:extLst>
        </xdr:cNvPr>
        <xdr:cNvCxnSpPr>
          <a:stCxn id="199" idx="2"/>
          <a:endCxn id="206" idx="2"/>
        </xdr:cNvCxnSpPr>
      </xdr:nvCxnSpPr>
      <xdr:spPr bwMode="auto">
        <a:xfrm rot="5400000" flipH="1" flipV="1">
          <a:off x="71111658" y="8227129"/>
          <a:ext cx="257181" cy="3058650"/>
        </a:xfrm>
        <a:prstGeom prst="bentConnector3">
          <a:avLst>
            <a:gd name="adj1" fmla="val 53198"/>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1494000</xdr:colOff>
      <xdr:row>27</xdr:row>
      <xdr:rowOff>931538</xdr:rowOff>
    </xdr:from>
    <xdr:to>
      <xdr:col>35</xdr:col>
      <xdr:colOff>1539525</xdr:colOff>
      <xdr:row>29</xdr:row>
      <xdr:rowOff>0</xdr:rowOff>
    </xdr:to>
    <xdr:cxnSp macro="">
      <xdr:nvCxnSpPr>
        <xdr:cNvPr id="367" name="Conector angular 366">
          <a:extLst>
            <a:ext uri="{FF2B5EF4-FFF2-40B4-BE49-F238E27FC236}">
              <a16:creationId xmlns:a16="http://schemas.microsoft.com/office/drawing/2014/main" id="{00000000-0008-0000-1700-00006F010000}"/>
            </a:ext>
          </a:extLst>
        </xdr:cNvPr>
        <xdr:cNvCxnSpPr>
          <a:stCxn id="203" idx="0"/>
          <a:endCxn id="206" idx="2"/>
        </xdr:cNvCxnSpPr>
      </xdr:nvCxnSpPr>
      <xdr:spPr bwMode="auto">
        <a:xfrm rot="16200000" flipV="1">
          <a:off x="74282044" y="8115394"/>
          <a:ext cx="211462" cy="3236400"/>
        </a:xfrm>
        <a:prstGeom prst="bentConnector3">
          <a:avLst>
            <a:gd name="adj1" fmla="val 4526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1494000</xdr:colOff>
      <xdr:row>29</xdr:row>
      <xdr:rowOff>931539</xdr:rowOff>
    </xdr:from>
    <xdr:to>
      <xdr:col>33</xdr:col>
      <xdr:colOff>1503525</xdr:colOff>
      <xdr:row>31</xdr:row>
      <xdr:rowOff>45720</xdr:rowOff>
    </xdr:to>
    <xdr:cxnSp macro="">
      <xdr:nvCxnSpPr>
        <xdr:cNvPr id="368" name="Conector angular 367">
          <a:extLst>
            <a:ext uri="{FF2B5EF4-FFF2-40B4-BE49-F238E27FC236}">
              <a16:creationId xmlns:a16="http://schemas.microsoft.com/office/drawing/2014/main" id="{00000000-0008-0000-1700-000070010000}"/>
            </a:ext>
          </a:extLst>
        </xdr:cNvPr>
        <xdr:cNvCxnSpPr>
          <a:stCxn id="185" idx="2"/>
          <a:endCxn id="196" idx="2"/>
        </xdr:cNvCxnSpPr>
      </xdr:nvCxnSpPr>
      <xdr:spPr bwMode="auto">
        <a:xfrm rot="5400000" flipH="1">
          <a:off x="72636222" y="10904217"/>
          <a:ext cx="276231" cy="9525"/>
        </a:xfrm>
        <a:prstGeom prst="bentConnector5">
          <a:avLst>
            <a:gd name="adj1" fmla="val 9788"/>
            <a:gd name="adj2" fmla="val 43780"/>
            <a:gd name="adj3" fmla="val 58377"/>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1027113</xdr:colOff>
      <xdr:row>24</xdr:row>
      <xdr:rowOff>200220</xdr:rowOff>
    </xdr:from>
    <xdr:to>
      <xdr:col>3</xdr:col>
      <xdr:colOff>2516681</xdr:colOff>
      <xdr:row>25</xdr:row>
      <xdr:rowOff>13106</xdr:rowOff>
    </xdr:to>
    <xdr:sp macro="" textlink="">
      <xdr:nvSpPr>
        <xdr:cNvPr id="369" name="Rectángulo 368">
          <a:extLst>
            <a:ext uri="{FF2B5EF4-FFF2-40B4-BE49-F238E27FC236}">
              <a16:creationId xmlns:a16="http://schemas.microsoft.com/office/drawing/2014/main" id="{00000000-0008-0000-1700-000071010000}"/>
            </a:ext>
          </a:extLst>
        </xdr:cNvPr>
        <xdr:cNvSpPr/>
      </xdr:nvSpPr>
      <xdr:spPr bwMode="auto">
        <a:xfrm>
          <a:off x="1027113" y="7839270"/>
          <a:ext cx="2575418" cy="41486"/>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7650</xdr:colOff>
      <xdr:row>26</xdr:row>
      <xdr:rowOff>5295</xdr:rowOff>
    </xdr:from>
    <xdr:to>
      <xdr:col>3</xdr:col>
      <xdr:colOff>2527650</xdr:colOff>
      <xdr:row>26</xdr:row>
      <xdr:rowOff>44895</xdr:rowOff>
    </xdr:to>
    <xdr:sp macro="" textlink="">
      <xdr:nvSpPr>
        <xdr:cNvPr id="370" name="Rectángulo 369">
          <a:extLst>
            <a:ext uri="{FF2B5EF4-FFF2-40B4-BE49-F238E27FC236}">
              <a16:creationId xmlns:a16="http://schemas.microsoft.com/office/drawing/2014/main" id="{00000000-0008-0000-1700-000072010000}"/>
            </a:ext>
          </a:extLst>
        </xdr:cNvPr>
        <xdr:cNvSpPr/>
      </xdr:nvSpPr>
      <xdr:spPr bwMode="auto">
        <a:xfrm>
          <a:off x="1093500" y="8482545"/>
          <a:ext cx="2520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24</xdr:row>
      <xdr:rowOff>207819</xdr:rowOff>
    </xdr:from>
    <xdr:to>
      <xdr:col>5</xdr:col>
      <xdr:colOff>2736000</xdr:colOff>
      <xdr:row>25</xdr:row>
      <xdr:rowOff>20705</xdr:rowOff>
    </xdr:to>
    <xdr:sp macro="" textlink="">
      <xdr:nvSpPr>
        <xdr:cNvPr id="371" name="Rectángulo 370">
          <a:extLst>
            <a:ext uri="{FF2B5EF4-FFF2-40B4-BE49-F238E27FC236}">
              <a16:creationId xmlns:a16="http://schemas.microsoft.com/office/drawing/2014/main" id="{00000000-0008-0000-1700-000073010000}"/>
            </a:ext>
          </a:extLst>
        </xdr:cNvPr>
        <xdr:cNvSpPr/>
      </xdr:nvSpPr>
      <xdr:spPr bwMode="auto">
        <a:xfrm>
          <a:off x="3790950" y="7846869"/>
          <a:ext cx="2736000" cy="41486"/>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2310</xdr:colOff>
      <xdr:row>26</xdr:row>
      <xdr:rowOff>12894</xdr:rowOff>
    </xdr:from>
    <xdr:to>
      <xdr:col>5</xdr:col>
      <xdr:colOff>2738310</xdr:colOff>
      <xdr:row>26</xdr:row>
      <xdr:rowOff>52494</xdr:rowOff>
    </xdr:to>
    <xdr:sp macro="" textlink="">
      <xdr:nvSpPr>
        <xdr:cNvPr id="372" name="Rectángulo 371">
          <a:extLst>
            <a:ext uri="{FF2B5EF4-FFF2-40B4-BE49-F238E27FC236}">
              <a16:creationId xmlns:a16="http://schemas.microsoft.com/office/drawing/2014/main" id="{00000000-0008-0000-1700-000074010000}"/>
            </a:ext>
          </a:extLst>
        </xdr:cNvPr>
        <xdr:cNvSpPr/>
      </xdr:nvSpPr>
      <xdr:spPr bwMode="auto">
        <a:xfrm>
          <a:off x="3793260" y="8490144"/>
          <a:ext cx="2736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24</xdr:row>
      <xdr:rowOff>207819</xdr:rowOff>
    </xdr:from>
    <xdr:to>
      <xdr:col>7</xdr:col>
      <xdr:colOff>2988000</xdr:colOff>
      <xdr:row>25</xdr:row>
      <xdr:rowOff>20705</xdr:rowOff>
    </xdr:to>
    <xdr:sp macro="" textlink="">
      <xdr:nvSpPr>
        <xdr:cNvPr id="373" name="Rectángulo 372">
          <a:extLst>
            <a:ext uri="{FF2B5EF4-FFF2-40B4-BE49-F238E27FC236}">
              <a16:creationId xmlns:a16="http://schemas.microsoft.com/office/drawing/2014/main" id="{00000000-0008-0000-1700-000075010000}"/>
            </a:ext>
          </a:extLst>
        </xdr:cNvPr>
        <xdr:cNvSpPr/>
      </xdr:nvSpPr>
      <xdr:spPr bwMode="auto">
        <a:xfrm>
          <a:off x="6715125" y="7846869"/>
          <a:ext cx="2988000" cy="41486"/>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15917</xdr:colOff>
      <xdr:row>26</xdr:row>
      <xdr:rowOff>12894</xdr:rowOff>
    </xdr:from>
    <xdr:to>
      <xdr:col>7</xdr:col>
      <xdr:colOff>3003917</xdr:colOff>
      <xdr:row>26</xdr:row>
      <xdr:rowOff>52494</xdr:rowOff>
    </xdr:to>
    <xdr:sp macro="" textlink="">
      <xdr:nvSpPr>
        <xdr:cNvPr id="374" name="Rectángulo 373">
          <a:extLst>
            <a:ext uri="{FF2B5EF4-FFF2-40B4-BE49-F238E27FC236}">
              <a16:creationId xmlns:a16="http://schemas.microsoft.com/office/drawing/2014/main" id="{00000000-0008-0000-1700-000076010000}"/>
            </a:ext>
          </a:extLst>
        </xdr:cNvPr>
        <xdr:cNvSpPr/>
      </xdr:nvSpPr>
      <xdr:spPr bwMode="auto">
        <a:xfrm>
          <a:off x="6731042" y="8490144"/>
          <a:ext cx="2988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24</xdr:row>
      <xdr:rowOff>207819</xdr:rowOff>
    </xdr:from>
    <xdr:to>
      <xdr:col>9</xdr:col>
      <xdr:colOff>2844000</xdr:colOff>
      <xdr:row>25</xdr:row>
      <xdr:rowOff>20705</xdr:rowOff>
    </xdr:to>
    <xdr:sp macro="" textlink="">
      <xdr:nvSpPr>
        <xdr:cNvPr id="375" name="Rectángulo 374">
          <a:extLst>
            <a:ext uri="{FF2B5EF4-FFF2-40B4-BE49-F238E27FC236}">
              <a16:creationId xmlns:a16="http://schemas.microsoft.com/office/drawing/2014/main" id="{00000000-0008-0000-1700-000077010000}"/>
            </a:ext>
          </a:extLst>
        </xdr:cNvPr>
        <xdr:cNvSpPr/>
      </xdr:nvSpPr>
      <xdr:spPr bwMode="auto">
        <a:xfrm>
          <a:off x="9906000" y="7846869"/>
          <a:ext cx="2844000" cy="41486"/>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2310</xdr:colOff>
      <xdr:row>26</xdr:row>
      <xdr:rowOff>12894</xdr:rowOff>
    </xdr:from>
    <xdr:to>
      <xdr:col>9</xdr:col>
      <xdr:colOff>2846310</xdr:colOff>
      <xdr:row>26</xdr:row>
      <xdr:rowOff>52494</xdr:rowOff>
    </xdr:to>
    <xdr:sp macro="" textlink="">
      <xdr:nvSpPr>
        <xdr:cNvPr id="376" name="Rectángulo 375">
          <a:extLst>
            <a:ext uri="{FF2B5EF4-FFF2-40B4-BE49-F238E27FC236}">
              <a16:creationId xmlns:a16="http://schemas.microsoft.com/office/drawing/2014/main" id="{00000000-0008-0000-1700-000078010000}"/>
            </a:ext>
          </a:extLst>
        </xdr:cNvPr>
        <xdr:cNvSpPr/>
      </xdr:nvSpPr>
      <xdr:spPr bwMode="auto">
        <a:xfrm>
          <a:off x="9908310" y="8490144"/>
          <a:ext cx="2844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24</xdr:row>
      <xdr:rowOff>207819</xdr:rowOff>
    </xdr:from>
    <xdr:to>
      <xdr:col>11</xdr:col>
      <xdr:colOff>2772000</xdr:colOff>
      <xdr:row>25</xdr:row>
      <xdr:rowOff>20705</xdr:rowOff>
    </xdr:to>
    <xdr:sp macro="" textlink="">
      <xdr:nvSpPr>
        <xdr:cNvPr id="377" name="Rectángulo 376">
          <a:extLst>
            <a:ext uri="{FF2B5EF4-FFF2-40B4-BE49-F238E27FC236}">
              <a16:creationId xmlns:a16="http://schemas.microsoft.com/office/drawing/2014/main" id="{00000000-0008-0000-1700-000079010000}"/>
            </a:ext>
          </a:extLst>
        </xdr:cNvPr>
        <xdr:cNvSpPr/>
      </xdr:nvSpPr>
      <xdr:spPr bwMode="auto">
        <a:xfrm>
          <a:off x="12934950" y="7846869"/>
          <a:ext cx="2772000" cy="41486"/>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2310</xdr:colOff>
      <xdr:row>26</xdr:row>
      <xdr:rowOff>12894</xdr:rowOff>
    </xdr:from>
    <xdr:to>
      <xdr:col>11</xdr:col>
      <xdr:colOff>2770910</xdr:colOff>
      <xdr:row>26</xdr:row>
      <xdr:rowOff>52494</xdr:rowOff>
    </xdr:to>
    <xdr:sp macro="" textlink="">
      <xdr:nvSpPr>
        <xdr:cNvPr id="378" name="Rectángulo 377">
          <a:extLst>
            <a:ext uri="{FF2B5EF4-FFF2-40B4-BE49-F238E27FC236}">
              <a16:creationId xmlns:a16="http://schemas.microsoft.com/office/drawing/2014/main" id="{00000000-0008-0000-1700-00007A010000}"/>
            </a:ext>
          </a:extLst>
        </xdr:cNvPr>
        <xdr:cNvSpPr/>
      </xdr:nvSpPr>
      <xdr:spPr bwMode="auto">
        <a:xfrm>
          <a:off x="12937260" y="8490144"/>
          <a:ext cx="27686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22</xdr:row>
      <xdr:rowOff>173183</xdr:rowOff>
    </xdr:from>
    <xdr:to>
      <xdr:col>3</xdr:col>
      <xdr:colOff>2520000</xdr:colOff>
      <xdr:row>23</xdr:row>
      <xdr:rowOff>12046</xdr:rowOff>
    </xdr:to>
    <xdr:sp macro="" textlink="">
      <xdr:nvSpPr>
        <xdr:cNvPr id="379" name="Rectángulo 378">
          <a:extLst>
            <a:ext uri="{FF2B5EF4-FFF2-40B4-BE49-F238E27FC236}">
              <a16:creationId xmlns:a16="http://schemas.microsoft.com/office/drawing/2014/main" id="{00000000-0008-0000-1700-00007B010000}"/>
            </a:ext>
          </a:extLst>
        </xdr:cNvPr>
        <xdr:cNvSpPr/>
      </xdr:nvSpPr>
      <xdr:spPr bwMode="auto">
        <a:xfrm>
          <a:off x="1085850" y="6983558"/>
          <a:ext cx="2520000" cy="3888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10969</xdr:colOff>
      <xdr:row>24</xdr:row>
      <xdr:rowOff>21553</xdr:rowOff>
    </xdr:from>
    <xdr:to>
      <xdr:col>4</xdr:col>
      <xdr:colOff>2515</xdr:colOff>
      <xdr:row>24</xdr:row>
      <xdr:rowOff>61153</xdr:rowOff>
    </xdr:to>
    <xdr:sp macro="" textlink="">
      <xdr:nvSpPr>
        <xdr:cNvPr id="380" name="Rectángulo 379">
          <a:extLst>
            <a:ext uri="{FF2B5EF4-FFF2-40B4-BE49-F238E27FC236}">
              <a16:creationId xmlns:a16="http://schemas.microsoft.com/office/drawing/2014/main" id="{00000000-0008-0000-1700-00007C010000}"/>
            </a:ext>
          </a:extLst>
        </xdr:cNvPr>
        <xdr:cNvSpPr/>
      </xdr:nvSpPr>
      <xdr:spPr bwMode="auto">
        <a:xfrm>
          <a:off x="1096819" y="7660603"/>
          <a:ext cx="2515671"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3319</xdr:colOff>
      <xdr:row>22</xdr:row>
      <xdr:rowOff>180782</xdr:rowOff>
    </xdr:from>
    <xdr:to>
      <xdr:col>5</xdr:col>
      <xdr:colOff>2739319</xdr:colOff>
      <xdr:row>23</xdr:row>
      <xdr:rowOff>19645</xdr:rowOff>
    </xdr:to>
    <xdr:sp macro="" textlink="">
      <xdr:nvSpPr>
        <xdr:cNvPr id="381" name="Rectángulo 380">
          <a:extLst>
            <a:ext uri="{FF2B5EF4-FFF2-40B4-BE49-F238E27FC236}">
              <a16:creationId xmlns:a16="http://schemas.microsoft.com/office/drawing/2014/main" id="{00000000-0008-0000-1700-00007D010000}"/>
            </a:ext>
          </a:extLst>
        </xdr:cNvPr>
        <xdr:cNvSpPr/>
      </xdr:nvSpPr>
      <xdr:spPr bwMode="auto">
        <a:xfrm>
          <a:off x="3794269" y="6991157"/>
          <a:ext cx="2736000" cy="3888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5629</xdr:colOff>
      <xdr:row>24</xdr:row>
      <xdr:rowOff>20493</xdr:rowOff>
    </xdr:from>
    <xdr:to>
      <xdr:col>5</xdr:col>
      <xdr:colOff>2741629</xdr:colOff>
      <xdr:row>24</xdr:row>
      <xdr:rowOff>60093</xdr:rowOff>
    </xdr:to>
    <xdr:sp macro="" textlink="">
      <xdr:nvSpPr>
        <xdr:cNvPr id="382" name="Rectángulo 381">
          <a:extLst>
            <a:ext uri="{FF2B5EF4-FFF2-40B4-BE49-F238E27FC236}">
              <a16:creationId xmlns:a16="http://schemas.microsoft.com/office/drawing/2014/main" id="{00000000-0008-0000-1700-00007E010000}"/>
            </a:ext>
          </a:extLst>
        </xdr:cNvPr>
        <xdr:cNvSpPr/>
      </xdr:nvSpPr>
      <xdr:spPr bwMode="auto">
        <a:xfrm>
          <a:off x="3796579" y="7659543"/>
          <a:ext cx="2736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3319</xdr:colOff>
      <xdr:row>22</xdr:row>
      <xdr:rowOff>180782</xdr:rowOff>
    </xdr:from>
    <xdr:to>
      <xdr:col>7</xdr:col>
      <xdr:colOff>2991319</xdr:colOff>
      <xdr:row>23</xdr:row>
      <xdr:rowOff>19645</xdr:rowOff>
    </xdr:to>
    <xdr:sp macro="" textlink="">
      <xdr:nvSpPr>
        <xdr:cNvPr id="383" name="Rectángulo 382">
          <a:extLst>
            <a:ext uri="{FF2B5EF4-FFF2-40B4-BE49-F238E27FC236}">
              <a16:creationId xmlns:a16="http://schemas.microsoft.com/office/drawing/2014/main" id="{00000000-0008-0000-1700-00007F010000}"/>
            </a:ext>
          </a:extLst>
        </xdr:cNvPr>
        <xdr:cNvSpPr/>
      </xdr:nvSpPr>
      <xdr:spPr bwMode="auto">
        <a:xfrm>
          <a:off x="6718444" y="6991157"/>
          <a:ext cx="2988000" cy="3888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5629</xdr:colOff>
      <xdr:row>24</xdr:row>
      <xdr:rowOff>20493</xdr:rowOff>
    </xdr:from>
    <xdr:to>
      <xdr:col>7</xdr:col>
      <xdr:colOff>2993629</xdr:colOff>
      <xdr:row>24</xdr:row>
      <xdr:rowOff>60093</xdr:rowOff>
    </xdr:to>
    <xdr:sp macro="" textlink="">
      <xdr:nvSpPr>
        <xdr:cNvPr id="384" name="Rectángulo 383">
          <a:extLst>
            <a:ext uri="{FF2B5EF4-FFF2-40B4-BE49-F238E27FC236}">
              <a16:creationId xmlns:a16="http://schemas.microsoft.com/office/drawing/2014/main" id="{00000000-0008-0000-1700-000080010000}"/>
            </a:ext>
          </a:extLst>
        </xdr:cNvPr>
        <xdr:cNvSpPr/>
      </xdr:nvSpPr>
      <xdr:spPr bwMode="auto">
        <a:xfrm>
          <a:off x="6720754" y="7659543"/>
          <a:ext cx="2988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3319</xdr:colOff>
      <xdr:row>22</xdr:row>
      <xdr:rowOff>180782</xdr:rowOff>
    </xdr:from>
    <xdr:to>
      <xdr:col>9</xdr:col>
      <xdr:colOff>2847319</xdr:colOff>
      <xdr:row>23</xdr:row>
      <xdr:rowOff>19645</xdr:rowOff>
    </xdr:to>
    <xdr:sp macro="" textlink="">
      <xdr:nvSpPr>
        <xdr:cNvPr id="385" name="Rectángulo 384">
          <a:extLst>
            <a:ext uri="{FF2B5EF4-FFF2-40B4-BE49-F238E27FC236}">
              <a16:creationId xmlns:a16="http://schemas.microsoft.com/office/drawing/2014/main" id="{00000000-0008-0000-1700-000081010000}"/>
            </a:ext>
          </a:extLst>
        </xdr:cNvPr>
        <xdr:cNvSpPr/>
      </xdr:nvSpPr>
      <xdr:spPr bwMode="auto">
        <a:xfrm>
          <a:off x="9909319" y="6991157"/>
          <a:ext cx="2844000" cy="3888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5629</xdr:colOff>
      <xdr:row>24</xdr:row>
      <xdr:rowOff>20493</xdr:rowOff>
    </xdr:from>
    <xdr:to>
      <xdr:col>10</xdr:col>
      <xdr:colOff>789</xdr:colOff>
      <xdr:row>24</xdr:row>
      <xdr:rowOff>60093</xdr:rowOff>
    </xdr:to>
    <xdr:sp macro="" textlink="">
      <xdr:nvSpPr>
        <xdr:cNvPr id="386" name="Rectángulo 385">
          <a:extLst>
            <a:ext uri="{FF2B5EF4-FFF2-40B4-BE49-F238E27FC236}">
              <a16:creationId xmlns:a16="http://schemas.microsoft.com/office/drawing/2014/main" id="{00000000-0008-0000-1700-000082010000}"/>
            </a:ext>
          </a:extLst>
        </xdr:cNvPr>
        <xdr:cNvSpPr/>
      </xdr:nvSpPr>
      <xdr:spPr bwMode="auto">
        <a:xfrm>
          <a:off x="9911629" y="7659543"/>
          <a:ext cx="2843135"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3319</xdr:colOff>
      <xdr:row>22</xdr:row>
      <xdr:rowOff>180782</xdr:rowOff>
    </xdr:from>
    <xdr:to>
      <xdr:col>11</xdr:col>
      <xdr:colOff>2775319</xdr:colOff>
      <xdr:row>23</xdr:row>
      <xdr:rowOff>19645</xdr:rowOff>
    </xdr:to>
    <xdr:sp macro="" textlink="">
      <xdr:nvSpPr>
        <xdr:cNvPr id="387" name="Rectángulo 386">
          <a:extLst>
            <a:ext uri="{FF2B5EF4-FFF2-40B4-BE49-F238E27FC236}">
              <a16:creationId xmlns:a16="http://schemas.microsoft.com/office/drawing/2014/main" id="{00000000-0008-0000-1700-000083010000}"/>
            </a:ext>
          </a:extLst>
        </xdr:cNvPr>
        <xdr:cNvSpPr/>
      </xdr:nvSpPr>
      <xdr:spPr bwMode="auto">
        <a:xfrm>
          <a:off x="12938269" y="6991157"/>
          <a:ext cx="2772000" cy="3888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5629</xdr:colOff>
      <xdr:row>24</xdr:row>
      <xdr:rowOff>20493</xdr:rowOff>
    </xdr:from>
    <xdr:to>
      <xdr:col>11</xdr:col>
      <xdr:colOff>2777629</xdr:colOff>
      <xdr:row>24</xdr:row>
      <xdr:rowOff>60093</xdr:rowOff>
    </xdr:to>
    <xdr:sp macro="" textlink="">
      <xdr:nvSpPr>
        <xdr:cNvPr id="388" name="Rectángulo 387">
          <a:extLst>
            <a:ext uri="{FF2B5EF4-FFF2-40B4-BE49-F238E27FC236}">
              <a16:creationId xmlns:a16="http://schemas.microsoft.com/office/drawing/2014/main" id="{00000000-0008-0000-1700-000084010000}"/>
            </a:ext>
          </a:extLst>
        </xdr:cNvPr>
        <xdr:cNvSpPr/>
      </xdr:nvSpPr>
      <xdr:spPr bwMode="auto">
        <a:xfrm>
          <a:off x="12940579" y="7659543"/>
          <a:ext cx="2772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10</xdr:row>
      <xdr:rowOff>190500</xdr:rowOff>
    </xdr:from>
    <xdr:to>
      <xdr:col>5</xdr:col>
      <xdr:colOff>2736000</xdr:colOff>
      <xdr:row>11</xdr:row>
      <xdr:rowOff>29364</xdr:rowOff>
    </xdr:to>
    <xdr:sp macro="" textlink="">
      <xdr:nvSpPr>
        <xdr:cNvPr id="389" name="Rectángulo 388">
          <a:extLst>
            <a:ext uri="{FF2B5EF4-FFF2-40B4-BE49-F238E27FC236}">
              <a16:creationId xmlns:a16="http://schemas.microsoft.com/office/drawing/2014/main" id="{00000000-0008-0000-1700-000085010000}"/>
            </a:ext>
          </a:extLst>
        </xdr:cNvPr>
        <xdr:cNvSpPr/>
      </xdr:nvSpPr>
      <xdr:spPr bwMode="auto">
        <a:xfrm>
          <a:off x="3790950" y="3333750"/>
          <a:ext cx="2736000" cy="3888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2310</xdr:colOff>
      <xdr:row>12</xdr:row>
      <xdr:rowOff>21552</xdr:rowOff>
    </xdr:from>
    <xdr:to>
      <xdr:col>5</xdr:col>
      <xdr:colOff>2738310</xdr:colOff>
      <xdr:row>12</xdr:row>
      <xdr:rowOff>61152</xdr:rowOff>
    </xdr:to>
    <xdr:sp macro="" textlink="">
      <xdr:nvSpPr>
        <xdr:cNvPr id="390" name="Rectángulo 389">
          <a:extLst>
            <a:ext uri="{FF2B5EF4-FFF2-40B4-BE49-F238E27FC236}">
              <a16:creationId xmlns:a16="http://schemas.microsoft.com/office/drawing/2014/main" id="{00000000-0008-0000-1700-000086010000}"/>
            </a:ext>
          </a:extLst>
        </xdr:cNvPr>
        <xdr:cNvSpPr/>
      </xdr:nvSpPr>
      <xdr:spPr bwMode="auto">
        <a:xfrm>
          <a:off x="3793260" y="3974427"/>
          <a:ext cx="2736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10</xdr:row>
      <xdr:rowOff>190500</xdr:rowOff>
    </xdr:from>
    <xdr:to>
      <xdr:col>7</xdr:col>
      <xdr:colOff>2988000</xdr:colOff>
      <xdr:row>11</xdr:row>
      <xdr:rowOff>29364</xdr:rowOff>
    </xdr:to>
    <xdr:sp macro="" textlink="">
      <xdr:nvSpPr>
        <xdr:cNvPr id="391" name="Rectángulo 390">
          <a:extLst>
            <a:ext uri="{FF2B5EF4-FFF2-40B4-BE49-F238E27FC236}">
              <a16:creationId xmlns:a16="http://schemas.microsoft.com/office/drawing/2014/main" id="{00000000-0008-0000-1700-000087010000}"/>
            </a:ext>
          </a:extLst>
        </xdr:cNvPr>
        <xdr:cNvSpPr/>
      </xdr:nvSpPr>
      <xdr:spPr bwMode="auto">
        <a:xfrm>
          <a:off x="6715125" y="3333750"/>
          <a:ext cx="2988000" cy="3888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2310</xdr:colOff>
      <xdr:row>12</xdr:row>
      <xdr:rowOff>21552</xdr:rowOff>
    </xdr:from>
    <xdr:to>
      <xdr:col>7</xdr:col>
      <xdr:colOff>2990310</xdr:colOff>
      <xdr:row>12</xdr:row>
      <xdr:rowOff>61152</xdr:rowOff>
    </xdr:to>
    <xdr:sp macro="" textlink="">
      <xdr:nvSpPr>
        <xdr:cNvPr id="392" name="Rectángulo 391">
          <a:extLst>
            <a:ext uri="{FF2B5EF4-FFF2-40B4-BE49-F238E27FC236}">
              <a16:creationId xmlns:a16="http://schemas.microsoft.com/office/drawing/2014/main" id="{00000000-0008-0000-1700-000088010000}"/>
            </a:ext>
          </a:extLst>
        </xdr:cNvPr>
        <xdr:cNvSpPr/>
      </xdr:nvSpPr>
      <xdr:spPr bwMode="auto">
        <a:xfrm>
          <a:off x="6717435" y="3974427"/>
          <a:ext cx="2988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10</xdr:row>
      <xdr:rowOff>190500</xdr:rowOff>
    </xdr:from>
    <xdr:to>
      <xdr:col>9</xdr:col>
      <xdr:colOff>2844000</xdr:colOff>
      <xdr:row>11</xdr:row>
      <xdr:rowOff>29364</xdr:rowOff>
    </xdr:to>
    <xdr:sp macro="" textlink="">
      <xdr:nvSpPr>
        <xdr:cNvPr id="393" name="Rectángulo 392">
          <a:extLst>
            <a:ext uri="{FF2B5EF4-FFF2-40B4-BE49-F238E27FC236}">
              <a16:creationId xmlns:a16="http://schemas.microsoft.com/office/drawing/2014/main" id="{00000000-0008-0000-1700-000089010000}"/>
            </a:ext>
          </a:extLst>
        </xdr:cNvPr>
        <xdr:cNvSpPr/>
      </xdr:nvSpPr>
      <xdr:spPr bwMode="auto">
        <a:xfrm>
          <a:off x="9906000" y="3333750"/>
          <a:ext cx="2844000" cy="3888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2310</xdr:colOff>
      <xdr:row>12</xdr:row>
      <xdr:rowOff>21552</xdr:rowOff>
    </xdr:from>
    <xdr:to>
      <xdr:col>9</xdr:col>
      <xdr:colOff>2846310</xdr:colOff>
      <xdr:row>12</xdr:row>
      <xdr:rowOff>61152</xdr:rowOff>
    </xdr:to>
    <xdr:sp macro="" textlink="">
      <xdr:nvSpPr>
        <xdr:cNvPr id="394" name="Rectángulo 393">
          <a:extLst>
            <a:ext uri="{FF2B5EF4-FFF2-40B4-BE49-F238E27FC236}">
              <a16:creationId xmlns:a16="http://schemas.microsoft.com/office/drawing/2014/main" id="{00000000-0008-0000-1700-00008A010000}"/>
            </a:ext>
          </a:extLst>
        </xdr:cNvPr>
        <xdr:cNvSpPr/>
      </xdr:nvSpPr>
      <xdr:spPr bwMode="auto">
        <a:xfrm>
          <a:off x="9908310" y="3974427"/>
          <a:ext cx="2844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0</xdr:colOff>
      <xdr:row>10</xdr:row>
      <xdr:rowOff>190500</xdr:rowOff>
    </xdr:from>
    <xdr:to>
      <xdr:col>11</xdr:col>
      <xdr:colOff>2772000</xdr:colOff>
      <xdr:row>11</xdr:row>
      <xdr:rowOff>29364</xdr:rowOff>
    </xdr:to>
    <xdr:sp macro="" textlink="">
      <xdr:nvSpPr>
        <xdr:cNvPr id="395" name="Rectángulo 394">
          <a:extLst>
            <a:ext uri="{FF2B5EF4-FFF2-40B4-BE49-F238E27FC236}">
              <a16:creationId xmlns:a16="http://schemas.microsoft.com/office/drawing/2014/main" id="{00000000-0008-0000-1700-00008B010000}"/>
            </a:ext>
          </a:extLst>
        </xdr:cNvPr>
        <xdr:cNvSpPr/>
      </xdr:nvSpPr>
      <xdr:spPr bwMode="auto">
        <a:xfrm>
          <a:off x="12934950" y="3333750"/>
          <a:ext cx="2772000" cy="3888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2310</xdr:colOff>
      <xdr:row>12</xdr:row>
      <xdr:rowOff>21552</xdr:rowOff>
    </xdr:from>
    <xdr:to>
      <xdr:col>11</xdr:col>
      <xdr:colOff>2774310</xdr:colOff>
      <xdr:row>12</xdr:row>
      <xdr:rowOff>61152</xdr:rowOff>
    </xdr:to>
    <xdr:sp macro="" textlink="">
      <xdr:nvSpPr>
        <xdr:cNvPr id="396" name="Rectángulo 395">
          <a:extLst>
            <a:ext uri="{FF2B5EF4-FFF2-40B4-BE49-F238E27FC236}">
              <a16:creationId xmlns:a16="http://schemas.microsoft.com/office/drawing/2014/main" id="{00000000-0008-0000-1700-00008C010000}"/>
            </a:ext>
          </a:extLst>
        </xdr:cNvPr>
        <xdr:cNvSpPr/>
      </xdr:nvSpPr>
      <xdr:spPr bwMode="auto">
        <a:xfrm>
          <a:off x="12937260" y="3974427"/>
          <a:ext cx="27720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10</xdr:row>
      <xdr:rowOff>181841</xdr:rowOff>
    </xdr:from>
    <xdr:to>
      <xdr:col>3</xdr:col>
      <xdr:colOff>2520000</xdr:colOff>
      <xdr:row>11</xdr:row>
      <xdr:rowOff>20705</xdr:rowOff>
    </xdr:to>
    <xdr:sp macro="" textlink="">
      <xdr:nvSpPr>
        <xdr:cNvPr id="397" name="Rectángulo 396">
          <a:extLst>
            <a:ext uri="{FF2B5EF4-FFF2-40B4-BE49-F238E27FC236}">
              <a16:creationId xmlns:a16="http://schemas.microsoft.com/office/drawing/2014/main" id="{00000000-0008-0000-1700-00008D010000}"/>
            </a:ext>
          </a:extLst>
        </xdr:cNvPr>
        <xdr:cNvSpPr/>
      </xdr:nvSpPr>
      <xdr:spPr bwMode="auto">
        <a:xfrm>
          <a:off x="1085850" y="3325091"/>
          <a:ext cx="2520000" cy="3888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10969</xdr:colOff>
      <xdr:row>12</xdr:row>
      <xdr:rowOff>21552</xdr:rowOff>
    </xdr:from>
    <xdr:to>
      <xdr:col>4</xdr:col>
      <xdr:colOff>2515</xdr:colOff>
      <xdr:row>12</xdr:row>
      <xdr:rowOff>61152</xdr:rowOff>
    </xdr:to>
    <xdr:sp macro="" textlink="">
      <xdr:nvSpPr>
        <xdr:cNvPr id="398" name="Rectángulo 397">
          <a:extLst>
            <a:ext uri="{FF2B5EF4-FFF2-40B4-BE49-F238E27FC236}">
              <a16:creationId xmlns:a16="http://schemas.microsoft.com/office/drawing/2014/main" id="{00000000-0008-0000-1700-00008E010000}"/>
            </a:ext>
          </a:extLst>
        </xdr:cNvPr>
        <xdr:cNvSpPr/>
      </xdr:nvSpPr>
      <xdr:spPr bwMode="auto">
        <a:xfrm>
          <a:off x="1096819" y="3974427"/>
          <a:ext cx="2515671"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9</xdr:row>
      <xdr:rowOff>11040</xdr:rowOff>
    </xdr:from>
    <xdr:to>
      <xdr:col>5</xdr:col>
      <xdr:colOff>2736000</xdr:colOff>
      <xdr:row>9</xdr:row>
      <xdr:rowOff>49063</xdr:rowOff>
    </xdr:to>
    <xdr:sp macro="" textlink="">
      <xdr:nvSpPr>
        <xdr:cNvPr id="399" name="Rectángulo 398">
          <a:extLst>
            <a:ext uri="{FF2B5EF4-FFF2-40B4-BE49-F238E27FC236}">
              <a16:creationId xmlns:a16="http://schemas.microsoft.com/office/drawing/2014/main" id="{00000000-0008-0000-1700-00008F010000}"/>
            </a:ext>
          </a:extLst>
        </xdr:cNvPr>
        <xdr:cNvSpPr/>
      </xdr:nvSpPr>
      <xdr:spPr bwMode="auto">
        <a:xfrm>
          <a:off x="3790950" y="2725665"/>
          <a:ext cx="2736000" cy="38023"/>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9</xdr:row>
      <xdr:rowOff>8659</xdr:rowOff>
    </xdr:from>
    <xdr:to>
      <xdr:col>9</xdr:col>
      <xdr:colOff>2844000</xdr:colOff>
      <xdr:row>9</xdr:row>
      <xdr:rowOff>46682</xdr:rowOff>
    </xdr:to>
    <xdr:sp macro="" textlink="">
      <xdr:nvSpPr>
        <xdr:cNvPr id="400" name="Rectángulo 399">
          <a:extLst>
            <a:ext uri="{FF2B5EF4-FFF2-40B4-BE49-F238E27FC236}">
              <a16:creationId xmlns:a16="http://schemas.microsoft.com/office/drawing/2014/main" id="{00000000-0008-0000-1700-000090010000}"/>
            </a:ext>
          </a:extLst>
        </xdr:cNvPr>
        <xdr:cNvSpPr/>
      </xdr:nvSpPr>
      <xdr:spPr bwMode="auto">
        <a:xfrm>
          <a:off x="9906000" y="2723284"/>
          <a:ext cx="2844000" cy="38023"/>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2734</xdr:colOff>
      <xdr:row>10</xdr:row>
      <xdr:rowOff>17313</xdr:rowOff>
    </xdr:from>
    <xdr:to>
      <xdr:col>5</xdr:col>
      <xdr:colOff>2737367</xdr:colOff>
      <xdr:row>10</xdr:row>
      <xdr:rowOff>56913</xdr:rowOff>
    </xdr:to>
    <xdr:sp macro="" textlink="">
      <xdr:nvSpPr>
        <xdr:cNvPr id="401" name="Rectángulo 400">
          <a:extLst>
            <a:ext uri="{FF2B5EF4-FFF2-40B4-BE49-F238E27FC236}">
              <a16:creationId xmlns:a16="http://schemas.microsoft.com/office/drawing/2014/main" id="{00000000-0008-0000-1700-000091010000}"/>
            </a:ext>
          </a:extLst>
        </xdr:cNvPr>
        <xdr:cNvSpPr/>
      </xdr:nvSpPr>
      <xdr:spPr bwMode="auto">
        <a:xfrm>
          <a:off x="3793684" y="3160563"/>
          <a:ext cx="2734633"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8</xdr:col>
      <xdr:colOff>173182</xdr:colOff>
      <xdr:row>10</xdr:row>
      <xdr:rowOff>17313</xdr:rowOff>
    </xdr:from>
    <xdr:to>
      <xdr:col>9</xdr:col>
      <xdr:colOff>2835341</xdr:colOff>
      <xdr:row>10</xdr:row>
      <xdr:rowOff>56913</xdr:rowOff>
    </xdr:to>
    <xdr:sp macro="" textlink="">
      <xdr:nvSpPr>
        <xdr:cNvPr id="402" name="Rectángulo 401">
          <a:extLst>
            <a:ext uri="{FF2B5EF4-FFF2-40B4-BE49-F238E27FC236}">
              <a16:creationId xmlns:a16="http://schemas.microsoft.com/office/drawing/2014/main" id="{00000000-0008-0000-1700-000092010000}"/>
            </a:ext>
          </a:extLst>
        </xdr:cNvPr>
        <xdr:cNvSpPr/>
      </xdr:nvSpPr>
      <xdr:spPr bwMode="auto">
        <a:xfrm>
          <a:off x="9898207" y="3160563"/>
          <a:ext cx="2843134"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0</xdr:colOff>
      <xdr:row>4</xdr:row>
      <xdr:rowOff>187254</xdr:rowOff>
    </xdr:from>
    <xdr:to>
      <xdr:col>7</xdr:col>
      <xdr:colOff>2988000</xdr:colOff>
      <xdr:row>5</xdr:row>
      <xdr:rowOff>22870</xdr:rowOff>
    </xdr:to>
    <xdr:sp macro="" textlink="">
      <xdr:nvSpPr>
        <xdr:cNvPr id="403" name="Rectángulo 402">
          <a:extLst>
            <a:ext uri="{FF2B5EF4-FFF2-40B4-BE49-F238E27FC236}">
              <a16:creationId xmlns:a16="http://schemas.microsoft.com/office/drawing/2014/main" id="{00000000-0008-0000-1700-000093010000}"/>
            </a:ext>
          </a:extLst>
        </xdr:cNvPr>
        <xdr:cNvSpPr/>
      </xdr:nvSpPr>
      <xdr:spPr bwMode="auto">
        <a:xfrm>
          <a:off x="6715125" y="1625529"/>
          <a:ext cx="2988000" cy="35641"/>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2733</xdr:colOff>
      <xdr:row>6</xdr:row>
      <xdr:rowOff>17312</xdr:rowOff>
    </xdr:from>
    <xdr:to>
      <xdr:col>7</xdr:col>
      <xdr:colOff>2994333</xdr:colOff>
      <xdr:row>6</xdr:row>
      <xdr:rowOff>56912</xdr:rowOff>
    </xdr:to>
    <xdr:sp macro="" textlink="">
      <xdr:nvSpPr>
        <xdr:cNvPr id="404" name="Rectángulo 403">
          <a:extLst>
            <a:ext uri="{FF2B5EF4-FFF2-40B4-BE49-F238E27FC236}">
              <a16:creationId xmlns:a16="http://schemas.microsoft.com/office/drawing/2014/main" id="{00000000-0008-0000-1700-000094010000}"/>
            </a:ext>
          </a:extLst>
        </xdr:cNvPr>
        <xdr:cNvSpPr/>
      </xdr:nvSpPr>
      <xdr:spPr bwMode="auto">
        <a:xfrm>
          <a:off x="6717858" y="2084237"/>
          <a:ext cx="29916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6266</xdr:colOff>
      <xdr:row>6</xdr:row>
      <xdr:rowOff>164523</xdr:rowOff>
    </xdr:from>
    <xdr:to>
      <xdr:col>7</xdr:col>
      <xdr:colOff>2996146</xdr:colOff>
      <xdr:row>7</xdr:row>
      <xdr:rowOff>3387</xdr:rowOff>
    </xdr:to>
    <xdr:sp macro="" textlink="">
      <xdr:nvSpPr>
        <xdr:cNvPr id="405" name="Rectángulo 404">
          <a:extLst>
            <a:ext uri="{FF2B5EF4-FFF2-40B4-BE49-F238E27FC236}">
              <a16:creationId xmlns:a16="http://schemas.microsoft.com/office/drawing/2014/main" id="{00000000-0008-0000-1700-000095010000}"/>
            </a:ext>
          </a:extLst>
        </xdr:cNvPr>
        <xdr:cNvSpPr/>
      </xdr:nvSpPr>
      <xdr:spPr bwMode="auto">
        <a:xfrm>
          <a:off x="6721391" y="2231448"/>
          <a:ext cx="2989880" cy="38889"/>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7746</xdr:colOff>
      <xdr:row>8</xdr:row>
      <xdr:rowOff>17315</xdr:rowOff>
    </xdr:from>
    <xdr:to>
      <xdr:col>7</xdr:col>
      <xdr:colOff>2999346</xdr:colOff>
      <xdr:row>8</xdr:row>
      <xdr:rowOff>56915</xdr:rowOff>
    </xdr:to>
    <xdr:sp macro="" textlink="">
      <xdr:nvSpPr>
        <xdr:cNvPr id="406" name="Rectángulo 405">
          <a:extLst>
            <a:ext uri="{FF2B5EF4-FFF2-40B4-BE49-F238E27FC236}">
              <a16:creationId xmlns:a16="http://schemas.microsoft.com/office/drawing/2014/main" id="{00000000-0008-0000-1700-000096010000}"/>
            </a:ext>
          </a:extLst>
        </xdr:cNvPr>
        <xdr:cNvSpPr/>
      </xdr:nvSpPr>
      <xdr:spPr bwMode="auto">
        <a:xfrm>
          <a:off x="6722871" y="2531915"/>
          <a:ext cx="2991600" cy="3960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1257875</xdr:colOff>
      <xdr:row>30</xdr:row>
      <xdr:rowOff>219869</xdr:rowOff>
    </xdr:from>
    <xdr:to>
      <xdr:col>11</xdr:col>
      <xdr:colOff>1401875</xdr:colOff>
      <xdr:row>31</xdr:row>
      <xdr:rowOff>6350</xdr:rowOff>
    </xdr:to>
    <xdr:cxnSp macro="">
      <xdr:nvCxnSpPr>
        <xdr:cNvPr id="407" name="Conector angular 406">
          <a:extLst>
            <a:ext uri="{FF2B5EF4-FFF2-40B4-BE49-F238E27FC236}">
              <a16:creationId xmlns:a16="http://schemas.microsoft.com/office/drawing/2014/main" id="{00000000-0008-0000-1700-000097010000}"/>
            </a:ext>
          </a:extLst>
        </xdr:cNvPr>
        <xdr:cNvCxnSpPr>
          <a:stCxn id="9" idx="0"/>
          <a:endCxn id="13" idx="0"/>
        </xdr:cNvCxnSpPr>
      </xdr:nvCxnSpPr>
      <xdr:spPr bwMode="auto">
        <a:xfrm rot="5400000" flipH="1" flipV="1">
          <a:off x="8332734" y="5003635"/>
          <a:ext cx="15081" cy="11993100"/>
        </a:xfrm>
        <a:prstGeom prst="bentConnector3">
          <a:avLst>
            <a:gd name="adj1" fmla="val 569054"/>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1503525</xdr:colOff>
      <xdr:row>27</xdr:row>
      <xdr:rowOff>931538</xdr:rowOff>
    </xdr:from>
    <xdr:to>
      <xdr:col>7</xdr:col>
      <xdr:colOff>1507607</xdr:colOff>
      <xdr:row>29</xdr:row>
      <xdr:rowOff>0</xdr:rowOff>
    </xdr:to>
    <xdr:cxnSp macro="">
      <xdr:nvCxnSpPr>
        <xdr:cNvPr id="408" name="Conector angular 407">
          <a:extLst>
            <a:ext uri="{FF2B5EF4-FFF2-40B4-BE49-F238E27FC236}">
              <a16:creationId xmlns:a16="http://schemas.microsoft.com/office/drawing/2014/main" id="{00000000-0008-0000-1700-000098010000}"/>
            </a:ext>
          </a:extLst>
        </xdr:cNvPr>
        <xdr:cNvCxnSpPr>
          <a:stCxn id="15" idx="0"/>
          <a:endCxn id="24" idx="2"/>
        </xdr:cNvCxnSpPr>
      </xdr:nvCxnSpPr>
      <xdr:spPr bwMode="auto">
        <a:xfrm rot="5400000" flipH="1" flipV="1">
          <a:off x="8114960" y="9731553"/>
          <a:ext cx="211462" cy="4082"/>
        </a:xfrm>
        <a:prstGeom prst="bentConnector3">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1257875</xdr:colOff>
      <xdr:row>28</xdr:row>
      <xdr:rowOff>207963</xdr:rowOff>
    </xdr:from>
    <xdr:to>
      <xdr:col>11</xdr:col>
      <xdr:colOff>1401875</xdr:colOff>
      <xdr:row>29</xdr:row>
      <xdr:rowOff>6350</xdr:rowOff>
    </xdr:to>
    <xdr:cxnSp macro="">
      <xdr:nvCxnSpPr>
        <xdr:cNvPr id="409" name="Conector angular 408">
          <a:extLst>
            <a:ext uri="{FF2B5EF4-FFF2-40B4-BE49-F238E27FC236}">
              <a16:creationId xmlns:a16="http://schemas.microsoft.com/office/drawing/2014/main" id="{00000000-0008-0000-1700-000099010000}"/>
            </a:ext>
          </a:extLst>
        </xdr:cNvPr>
        <xdr:cNvCxnSpPr>
          <a:stCxn id="19" idx="0"/>
          <a:endCxn id="23" idx="0"/>
        </xdr:cNvCxnSpPr>
      </xdr:nvCxnSpPr>
      <xdr:spPr bwMode="auto">
        <a:xfrm rot="5400000" flipH="1" flipV="1">
          <a:off x="8336306" y="3845157"/>
          <a:ext cx="7937" cy="11993100"/>
        </a:xfrm>
        <a:prstGeom prst="bentConnector3">
          <a:avLst>
            <a:gd name="adj1" fmla="val 620717"/>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1257875</xdr:colOff>
      <xdr:row>27</xdr:row>
      <xdr:rowOff>39369</xdr:rowOff>
    </xdr:from>
    <xdr:to>
      <xdr:col>11</xdr:col>
      <xdr:colOff>1401875</xdr:colOff>
      <xdr:row>27</xdr:row>
      <xdr:rowOff>52069</xdr:rowOff>
    </xdr:to>
    <xdr:cxnSp macro="">
      <xdr:nvCxnSpPr>
        <xdr:cNvPr id="410" name="Conector angular 409">
          <a:extLst>
            <a:ext uri="{FF2B5EF4-FFF2-40B4-BE49-F238E27FC236}">
              <a16:creationId xmlns:a16="http://schemas.microsoft.com/office/drawing/2014/main" id="{00000000-0008-0000-1700-00009A010000}"/>
            </a:ext>
          </a:extLst>
        </xdr:cNvPr>
        <xdr:cNvCxnSpPr>
          <a:stCxn id="29" idx="2"/>
          <a:endCxn id="33" idx="2"/>
        </xdr:cNvCxnSpPr>
      </xdr:nvCxnSpPr>
      <xdr:spPr bwMode="auto">
        <a:xfrm rot="16200000" flipH="1">
          <a:off x="8333925" y="2745494"/>
          <a:ext cx="12700" cy="11993100"/>
        </a:xfrm>
        <a:prstGeom prst="bentConnector3">
          <a:avLst>
            <a:gd name="adj1" fmla="val -937496"/>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1503525</xdr:colOff>
      <xdr:row>26</xdr:row>
      <xdr:rowOff>12894</xdr:rowOff>
    </xdr:from>
    <xdr:to>
      <xdr:col>7</xdr:col>
      <xdr:colOff>1509917</xdr:colOff>
      <xdr:row>27</xdr:row>
      <xdr:rowOff>0</xdr:rowOff>
    </xdr:to>
    <xdr:cxnSp macro="">
      <xdr:nvCxnSpPr>
        <xdr:cNvPr id="411" name="Conector recto de flecha 410">
          <a:extLst>
            <a:ext uri="{FF2B5EF4-FFF2-40B4-BE49-F238E27FC236}">
              <a16:creationId xmlns:a16="http://schemas.microsoft.com/office/drawing/2014/main" id="{00000000-0008-0000-1700-00009B010000}"/>
            </a:ext>
          </a:extLst>
        </xdr:cNvPr>
        <xdr:cNvCxnSpPr>
          <a:stCxn id="25" idx="0"/>
          <a:endCxn id="374" idx="0"/>
        </xdr:cNvCxnSpPr>
      </xdr:nvCxnSpPr>
      <xdr:spPr bwMode="auto">
        <a:xfrm flipV="1">
          <a:off x="8218650" y="8490144"/>
          <a:ext cx="6392" cy="206181"/>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1259928</xdr:colOff>
      <xdr:row>24</xdr:row>
      <xdr:rowOff>200219</xdr:rowOff>
    </xdr:from>
    <xdr:to>
      <xdr:col>11</xdr:col>
      <xdr:colOff>1386000</xdr:colOff>
      <xdr:row>24</xdr:row>
      <xdr:rowOff>207818</xdr:rowOff>
    </xdr:to>
    <xdr:cxnSp macro="">
      <xdr:nvCxnSpPr>
        <xdr:cNvPr id="412" name="Conector angular 411">
          <a:extLst>
            <a:ext uri="{FF2B5EF4-FFF2-40B4-BE49-F238E27FC236}">
              <a16:creationId xmlns:a16="http://schemas.microsoft.com/office/drawing/2014/main" id="{00000000-0008-0000-1700-00009C010000}"/>
            </a:ext>
          </a:extLst>
        </xdr:cNvPr>
        <xdr:cNvCxnSpPr>
          <a:stCxn id="369" idx="0"/>
          <a:endCxn id="377" idx="0"/>
        </xdr:cNvCxnSpPr>
      </xdr:nvCxnSpPr>
      <xdr:spPr bwMode="auto">
        <a:xfrm rot="16200000" flipH="1">
          <a:off x="8329564" y="1855483"/>
          <a:ext cx="7599" cy="11975172"/>
        </a:xfrm>
        <a:prstGeom prst="bentConnector3">
          <a:avLst>
            <a:gd name="adj1" fmla="val -814712"/>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1260000</xdr:colOff>
      <xdr:row>23</xdr:row>
      <xdr:rowOff>12045</xdr:rowOff>
    </xdr:from>
    <xdr:to>
      <xdr:col>11</xdr:col>
      <xdr:colOff>1389319</xdr:colOff>
      <xdr:row>23</xdr:row>
      <xdr:rowOff>19644</xdr:rowOff>
    </xdr:to>
    <xdr:cxnSp macro="">
      <xdr:nvCxnSpPr>
        <xdr:cNvPr id="413" name="Conector angular 412">
          <a:extLst>
            <a:ext uri="{FF2B5EF4-FFF2-40B4-BE49-F238E27FC236}">
              <a16:creationId xmlns:a16="http://schemas.microsoft.com/office/drawing/2014/main" id="{00000000-0008-0000-1700-00009D010000}"/>
            </a:ext>
          </a:extLst>
        </xdr:cNvPr>
        <xdr:cNvCxnSpPr>
          <a:stCxn id="379" idx="2"/>
          <a:endCxn id="387" idx="2"/>
        </xdr:cNvCxnSpPr>
      </xdr:nvCxnSpPr>
      <xdr:spPr bwMode="auto">
        <a:xfrm rot="16200000" flipH="1">
          <a:off x="8331260" y="1037035"/>
          <a:ext cx="7599" cy="11978419"/>
        </a:xfrm>
        <a:prstGeom prst="bentConnector3">
          <a:avLst>
            <a:gd name="adj1" fmla="val -1178931"/>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3849</xdr:colOff>
      <xdr:row>20</xdr:row>
      <xdr:rowOff>105829</xdr:rowOff>
    </xdr:from>
    <xdr:to>
      <xdr:col>5</xdr:col>
      <xdr:colOff>2739849</xdr:colOff>
      <xdr:row>21</xdr:row>
      <xdr:rowOff>20690</xdr:rowOff>
    </xdr:to>
    <xdr:sp macro="" textlink="">
      <xdr:nvSpPr>
        <xdr:cNvPr id="414" name="Rectángulo 413">
          <a:extLst>
            <a:ext uri="{FF2B5EF4-FFF2-40B4-BE49-F238E27FC236}">
              <a16:creationId xmlns:a16="http://schemas.microsoft.com/office/drawing/2014/main" id="{00000000-0008-0000-1700-00009E010000}"/>
            </a:ext>
          </a:extLst>
        </xdr:cNvPr>
        <xdr:cNvSpPr/>
      </xdr:nvSpPr>
      <xdr:spPr bwMode="auto">
        <a:xfrm>
          <a:off x="3794799" y="6373279"/>
          <a:ext cx="2736000" cy="38686"/>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3849</xdr:colOff>
      <xdr:row>20</xdr:row>
      <xdr:rowOff>105829</xdr:rowOff>
    </xdr:from>
    <xdr:to>
      <xdr:col>7</xdr:col>
      <xdr:colOff>2991849</xdr:colOff>
      <xdr:row>21</xdr:row>
      <xdr:rowOff>20690</xdr:rowOff>
    </xdr:to>
    <xdr:sp macro="" textlink="">
      <xdr:nvSpPr>
        <xdr:cNvPr id="415" name="Rectángulo 414">
          <a:extLst>
            <a:ext uri="{FF2B5EF4-FFF2-40B4-BE49-F238E27FC236}">
              <a16:creationId xmlns:a16="http://schemas.microsoft.com/office/drawing/2014/main" id="{00000000-0008-0000-1700-00009F010000}"/>
            </a:ext>
          </a:extLst>
        </xdr:cNvPr>
        <xdr:cNvSpPr/>
      </xdr:nvSpPr>
      <xdr:spPr bwMode="auto">
        <a:xfrm>
          <a:off x="6718974" y="6373279"/>
          <a:ext cx="2988000" cy="38686"/>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3849</xdr:colOff>
      <xdr:row>20</xdr:row>
      <xdr:rowOff>105829</xdr:rowOff>
    </xdr:from>
    <xdr:to>
      <xdr:col>10</xdr:col>
      <xdr:colOff>932</xdr:colOff>
      <xdr:row>21</xdr:row>
      <xdr:rowOff>20690</xdr:rowOff>
    </xdr:to>
    <xdr:sp macro="" textlink="">
      <xdr:nvSpPr>
        <xdr:cNvPr id="416" name="Rectángulo 415">
          <a:extLst>
            <a:ext uri="{FF2B5EF4-FFF2-40B4-BE49-F238E27FC236}">
              <a16:creationId xmlns:a16="http://schemas.microsoft.com/office/drawing/2014/main" id="{00000000-0008-0000-1700-0000A0010000}"/>
            </a:ext>
          </a:extLst>
        </xdr:cNvPr>
        <xdr:cNvSpPr/>
      </xdr:nvSpPr>
      <xdr:spPr bwMode="auto">
        <a:xfrm>
          <a:off x="9909849" y="6373279"/>
          <a:ext cx="2845058" cy="38686"/>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3849</xdr:colOff>
      <xdr:row>20</xdr:row>
      <xdr:rowOff>105829</xdr:rowOff>
    </xdr:from>
    <xdr:to>
      <xdr:col>11</xdr:col>
      <xdr:colOff>2775849</xdr:colOff>
      <xdr:row>21</xdr:row>
      <xdr:rowOff>20690</xdr:rowOff>
    </xdr:to>
    <xdr:sp macro="" textlink="">
      <xdr:nvSpPr>
        <xdr:cNvPr id="417" name="Rectángulo 416">
          <a:extLst>
            <a:ext uri="{FF2B5EF4-FFF2-40B4-BE49-F238E27FC236}">
              <a16:creationId xmlns:a16="http://schemas.microsoft.com/office/drawing/2014/main" id="{00000000-0008-0000-1700-0000A1010000}"/>
            </a:ext>
          </a:extLst>
        </xdr:cNvPr>
        <xdr:cNvSpPr/>
      </xdr:nvSpPr>
      <xdr:spPr bwMode="auto">
        <a:xfrm>
          <a:off x="12938799" y="6373279"/>
          <a:ext cx="2772000" cy="38686"/>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3849</xdr:colOff>
      <xdr:row>20</xdr:row>
      <xdr:rowOff>95246</xdr:rowOff>
    </xdr:from>
    <xdr:to>
      <xdr:col>3</xdr:col>
      <xdr:colOff>2523849</xdr:colOff>
      <xdr:row>21</xdr:row>
      <xdr:rowOff>12031</xdr:rowOff>
    </xdr:to>
    <xdr:sp macro="" textlink="">
      <xdr:nvSpPr>
        <xdr:cNvPr id="418" name="Rectángulo 417">
          <a:extLst>
            <a:ext uri="{FF2B5EF4-FFF2-40B4-BE49-F238E27FC236}">
              <a16:creationId xmlns:a16="http://schemas.microsoft.com/office/drawing/2014/main" id="{00000000-0008-0000-1700-0000A2010000}"/>
            </a:ext>
          </a:extLst>
        </xdr:cNvPr>
        <xdr:cNvSpPr/>
      </xdr:nvSpPr>
      <xdr:spPr bwMode="auto">
        <a:xfrm>
          <a:off x="1089699" y="6362696"/>
          <a:ext cx="2520000" cy="40610"/>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8087</xdr:colOff>
      <xdr:row>22</xdr:row>
      <xdr:rowOff>4220</xdr:rowOff>
    </xdr:from>
    <xdr:to>
      <xdr:col>6</xdr:col>
      <xdr:colOff>3004</xdr:colOff>
      <xdr:row>22</xdr:row>
      <xdr:rowOff>46081</xdr:rowOff>
    </xdr:to>
    <xdr:sp macro="" textlink="">
      <xdr:nvSpPr>
        <xdr:cNvPr id="419" name="Rectángulo 418">
          <a:extLst>
            <a:ext uri="{FF2B5EF4-FFF2-40B4-BE49-F238E27FC236}">
              <a16:creationId xmlns:a16="http://schemas.microsoft.com/office/drawing/2014/main" id="{00000000-0008-0000-1700-0000A3010000}"/>
            </a:ext>
          </a:extLst>
        </xdr:cNvPr>
        <xdr:cNvSpPr/>
      </xdr:nvSpPr>
      <xdr:spPr bwMode="auto">
        <a:xfrm>
          <a:off x="3799037" y="6814595"/>
          <a:ext cx="2738117" cy="41861"/>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8087</xdr:colOff>
      <xdr:row>22</xdr:row>
      <xdr:rowOff>4220</xdr:rowOff>
    </xdr:from>
    <xdr:to>
      <xdr:col>7</xdr:col>
      <xdr:colOff>2996087</xdr:colOff>
      <xdr:row>22</xdr:row>
      <xdr:rowOff>46081</xdr:rowOff>
    </xdr:to>
    <xdr:sp macro="" textlink="">
      <xdr:nvSpPr>
        <xdr:cNvPr id="420" name="Rectángulo 419">
          <a:extLst>
            <a:ext uri="{FF2B5EF4-FFF2-40B4-BE49-F238E27FC236}">
              <a16:creationId xmlns:a16="http://schemas.microsoft.com/office/drawing/2014/main" id="{00000000-0008-0000-1700-0000A4010000}"/>
            </a:ext>
          </a:extLst>
        </xdr:cNvPr>
        <xdr:cNvSpPr/>
      </xdr:nvSpPr>
      <xdr:spPr bwMode="auto">
        <a:xfrm>
          <a:off x="6723212" y="6814595"/>
          <a:ext cx="2988000" cy="41861"/>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8087</xdr:colOff>
      <xdr:row>22</xdr:row>
      <xdr:rowOff>4220</xdr:rowOff>
    </xdr:from>
    <xdr:to>
      <xdr:col>10</xdr:col>
      <xdr:colOff>5170</xdr:colOff>
      <xdr:row>22</xdr:row>
      <xdr:rowOff>46081</xdr:rowOff>
    </xdr:to>
    <xdr:sp macro="" textlink="">
      <xdr:nvSpPr>
        <xdr:cNvPr id="421" name="Rectángulo 420">
          <a:extLst>
            <a:ext uri="{FF2B5EF4-FFF2-40B4-BE49-F238E27FC236}">
              <a16:creationId xmlns:a16="http://schemas.microsoft.com/office/drawing/2014/main" id="{00000000-0008-0000-1700-0000A5010000}"/>
            </a:ext>
          </a:extLst>
        </xdr:cNvPr>
        <xdr:cNvSpPr/>
      </xdr:nvSpPr>
      <xdr:spPr bwMode="auto">
        <a:xfrm>
          <a:off x="9914087" y="6814595"/>
          <a:ext cx="2845058" cy="41861"/>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8087</xdr:colOff>
      <xdr:row>22</xdr:row>
      <xdr:rowOff>4220</xdr:rowOff>
    </xdr:from>
    <xdr:to>
      <xdr:col>11</xdr:col>
      <xdr:colOff>2772834</xdr:colOff>
      <xdr:row>22</xdr:row>
      <xdr:rowOff>46081</xdr:rowOff>
    </xdr:to>
    <xdr:sp macro="" textlink="">
      <xdr:nvSpPr>
        <xdr:cNvPr id="422" name="Rectángulo 421">
          <a:extLst>
            <a:ext uri="{FF2B5EF4-FFF2-40B4-BE49-F238E27FC236}">
              <a16:creationId xmlns:a16="http://schemas.microsoft.com/office/drawing/2014/main" id="{00000000-0008-0000-1700-0000A6010000}"/>
            </a:ext>
          </a:extLst>
        </xdr:cNvPr>
        <xdr:cNvSpPr/>
      </xdr:nvSpPr>
      <xdr:spPr bwMode="auto">
        <a:xfrm>
          <a:off x="12943037" y="6814595"/>
          <a:ext cx="2764747" cy="41861"/>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8087</xdr:colOff>
      <xdr:row>21</xdr:row>
      <xdr:rowOff>416970</xdr:rowOff>
    </xdr:from>
    <xdr:to>
      <xdr:col>3</xdr:col>
      <xdr:colOff>2528087</xdr:colOff>
      <xdr:row>22</xdr:row>
      <xdr:rowOff>37422</xdr:rowOff>
    </xdr:to>
    <xdr:sp macro="" textlink="">
      <xdr:nvSpPr>
        <xdr:cNvPr id="423" name="Rectángulo 422">
          <a:extLst>
            <a:ext uri="{FF2B5EF4-FFF2-40B4-BE49-F238E27FC236}">
              <a16:creationId xmlns:a16="http://schemas.microsoft.com/office/drawing/2014/main" id="{00000000-0008-0000-1700-0000A7010000}"/>
            </a:ext>
          </a:extLst>
        </xdr:cNvPr>
        <xdr:cNvSpPr/>
      </xdr:nvSpPr>
      <xdr:spPr bwMode="auto">
        <a:xfrm>
          <a:off x="1093937" y="6808245"/>
          <a:ext cx="2520000" cy="39552"/>
        </a:xfrm>
        <a:prstGeom prst="rect">
          <a:avLst/>
        </a:prstGeom>
        <a:solidFill>
          <a:schemeClr val="accent2"/>
        </a:solidFill>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1497319</xdr:colOff>
      <xdr:row>22</xdr:row>
      <xdr:rowOff>4220</xdr:rowOff>
    </xdr:from>
    <xdr:to>
      <xdr:col>7</xdr:col>
      <xdr:colOff>1502087</xdr:colOff>
      <xdr:row>23</xdr:row>
      <xdr:rowOff>19645</xdr:rowOff>
    </xdr:to>
    <xdr:cxnSp macro="">
      <xdr:nvCxnSpPr>
        <xdr:cNvPr id="424" name="Conector recto de flecha 423">
          <a:extLst>
            <a:ext uri="{FF2B5EF4-FFF2-40B4-BE49-F238E27FC236}">
              <a16:creationId xmlns:a16="http://schemas.microsoft.com/office/drawing/2014/main" id="{00000000-0008-0000-1700-0000A8010000}"/>
            </a:ext>
          </a:extLst>
        </xdr:cNvPr>
        <xdr:cNvCxnSpPr>
          <a:stCxn id="383" idx="2"/>
          <a:endCxn id="420" idx="0"/>
        </xdr:cNvCxnSpPr>
      </xdr:nvCxnSpPr>
      <xdr:spPr bwMode="auto">
        <a:xfrm flipV="1">
          <a:off x="8212444" y="6814595"/>
          <a:ext cx="4768" cy="21545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1494000</xdr:colOff>
      <xdr:row>24</xdr:row>
      <xdr:rowOff>20493</xdr:rowOff>
    </xdr:from>
    <xdr:to>
      <xdr:col>7</xdr:col>
      <xdr:colOff>1499629</xdr:colOff>
      <xdr:row>25</xdr:row>
      <xdr:rowOff>20705</xdr:rowOff>
    </xdr:to>
    <xdr:cxnSp macro="">
      <xdr:nvCxnSpPr>
        <xdr:cNvPr id="425" name="Conector recto de flecha 424">
          <a:extLst>
            <a:ext uri="{FF2B5EF4-FFF2-40B4-BE49-F238E27FC236}">
              <a16:creationId xmlns:a16="http://schemas.microsoft.com/office/drawing/2014/main" id="{00000000-0008-0000-1700-0000A9010000}"/>
            </a:ext>
          </a:extLst>
        </xdr:cNvPr>
        <xdr:cNvCxnSpPr>
          <a:stCxn id="373" idx="2"/>
          <a:endCxn id="384" idx="0"/>
        </xdr:cNvCxnSpPr>
      </xdr:nvCxnSpPr>
      <xdr:spPr bwMode="auto">
        <a:xfrm flipV="1">
          <a:off x="8209125" y="7659543"/>
          <a:ext cx="5629" cy="228812"/>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1491619</xdr:colOff>
      <xdr:row>30</xdr:row>
      <xdr:rowOff>2851</xdr:rowOff>
    </xdr:from>
    <xdr:to>
      <xdr:col>7</xdr:col>
      <xdr:colOff>1494000</xdr:colOff>
      <xdr:row>31</xdr:row>
      <xdr:rowOff>45719</xdr:rowOff>
    </xdr:to>
    <xdr:cxnSp macro="">
      <xdr:nvCxnSpPr>
        <xdr:cNvPr id="426" name="Conector recto de flecha 425">
          <a:extLst>
            <a:ext uri="{FF2B5EF4-FFF2-40B4-BE49-F238E27FC236}">
              <a16:creationId xmlns:a16="http://schemas.microsoft.com/office/drawing/2014/main" id="{00000000-0008-0000-1700-0000AA010000}"/>
            </a:ext>
          </a:extLst>
        </xdr:cNvPr>
        <xdr:cNvCxnSpPr>
          <a:stCxn id="3" idx="2"/>
          <a:endCxn id="14" idx="2"/>
        </xdr:cNvCxnSpPr>
      </xdr:nvCxnSpPr>
      <xdr:spPr bwMode="auto">
        <a:xfrm flipV="1">
          <a:off x="8206744" y="10775626"/>
          <a:ext cx="2381" cy="271468"/>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1498533</xdr:colOff>
      <xdr:row>6</xdr:row>
      <xdr:rowOff>17312</xdr:rowOff>
    </xdr:from>
    <xdr:to>
      <xdr:col>7</xdr:col>
      <xdr:colOff>1501206</xdr:colOff>
      <xdr:row>7</xdr:row>
      <xdr:rowOff>3387</xdr:rowOff>
    </xdr:to>
    <xdr:cxnSp macro="">
      <xdr:nvCxnSpPr>
        <xdr:cNvPr id="427" name="Conector recto de flecha 426">
          <a:extLst>
            <a:ext uri="{FF2B5EF4-FFF2-40B4-BE49-F238E27FC236}">
              <a16:creationId xmlns:a16="http://schemas.microsoft.com/office/drawing/2014/main" id="{00000000-0008-0000-1700-0000AB010000}"/>
            </a:ext>
          </a:extLst>
        </xdr:cNvPr>
        <xdr:cNvCxnSpPr>
          <a:stCxn id="405" idx="2"/>
          <a:endCxn id="404" idx="0"/>
        </xdr:cNvCxnSpPr>
      </xdr:nvCxnSpPr>
      <xdr:spPr bwMode="auto">
        <a:xfrm flipH="1" flipV="1">
          <a:off x="8213658" y="2084237"/>
          <a:ext cx="2673" cy="18610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2653</xdr:colOff>
      <xdr:row>3</xdr:row>
      <xdr:rowOff>837460</xdr:rowOff>
    </xdr:from>
    <xdr:to>
      <xdr:col>7</xdr:col>
      <xdr:colOff>2986568</xdr:colOff>
      <xdr:row>4</xdr:row>
      <xdr:rowOff>2315</xdr:rowOff>
    </xdr:to>
    <xdr:sp macro="" textlink="">
      <xdr:nvSpPr>
        <xdr:cNvPr id="428" name="Rectángulo 427">
          <a:extLst>
            <a:ext uri="{FF2B5EF4-FFF2-40B4-BE49-F238E27FC236}">
              <a16:creationId xmlns:a16="http://schemas.microsoft.com/office/drawing/2014/main" id="{00000000-0008-0000-1700-0000AC010000}"/>
            </a:ext>
          </a:extLst>
        </xdr:cNvPr>
        <xdr:cNvSpPr/>
      </xdr:nvSpPr>
      <xdr:spPr bwMode="auto">
        <a:xfrm>
          <a:off x="6717778" y="1389910"/>
          <a:ext cx="2983915" cy="5068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9525</xdr:colOff>
      <xdr:row>2</xdr:row>
      <xdr:rowOff>35719</xdr:rowOff>
    </xdr:from>
    <xdr:to>
      <xdr:col>7</xdr:col>
      <xdr:colOff>2997525</xdr:colOff>
      <xdr:row>3</xdr:row>
      <xdr:rowOff>21907</xdr:rowOff>
    </xdr:to>
    <xdr:sp macro="" textlink="">
      <xdr:nvSpPr>
        <xdr:cNvPr id="429" name="Rectángulo 428">
          <a:extLst>
            <a:ext uri="{FF2B5EF4-FFF2-40B4-BE49-F238E27FC236}">
              <a16:creationId xmlns:a16="http://schemas.microsoft.com/office/drawing/2014/main" id="{00000000-0008-0000-1700-0000AD010000}"/>
            </a:ext>
          </a:extLst>
        </xdr:cNvPr>
        <xdr:cNvSpPr/>
      </xdr:nvSpPr>
      <xdr:spPr bwMode="auto">
        <a:xfrm>
          <a:off x="6724650" y="531019"/>
          <a:ext cx="2988000" cy="4333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0</xdr:colOff>
      <xdr:row>3</xdr:row>
      <xdr:rowOff>837460</xdr:rowOff>
    </xdr:from>
    <xdr:to>
      <xdr:col>5</xdr:col>
      <xdr:colOff>2736000</xdr:colOff>
      <xdr:row>4</xdr:row>
      <xdr:rowOff>2315</xdr:rowOff>
    </xdr:to>
    <xdr:sp macro="" textlink="">
      <xdr:nvSpPr>
        <xdr:cNvPr id="430" name="Rectángulo 429">
          <a:extLst>
            <a:ext uri="{FF2B5EF4-FFF2-40B4-BE49-F238E27FC236}">
              <a16:creationId xmlns:a16="http://schemas.microsoft.com/office/drawing/2014/main" id="{00000000-0008-0000-1700-0000AE010000}"/>
            </a:ext>
          </a:extLst>
        </xdr:cNvPr>
        <xdr:cNvSpPr/>
      </xdr:nvSpPr>
      <xdr:spPr bwMode="auto">
        <a:xfrm>
          <a:off x="3790950" y="1389910"/>
          <a:ext cx="2736000" cy="5068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9525</xdr:colOff>
      <xdr:row>2</xdr:row>
      <xdr:rowOff>35719</xdr:rowOff>
    </xdr:from>
    <xdr:to>
      <xdr:col>5</xdr:col>
      <xdr:colOff>2709525</xdr:colOff>
      <xdr:row>3</xdr:row>
      <xdr:rowOff>21907</xdr:rowOff>
    </xdr:to>
    <xdr:sp macro="" textlink="">
      <xdr:nvSpPr>
        <xdr:cNvPr id="431" name="Rectángulo 430">
          <a:extLst>
            <a:ext uri="{FF2B5EF4-FFF2-40B4-BE49-F238E27FC236}">
              <a16:creationId xmlns:a16="http://schemas.microsoft.com/office/drawing/2014/main" id="{00000000-0008-0000-1700-0000AF010000}"/>
            </a:ext>
          </a:extLst>
        </xdr:cNvPr>
        <xdr:cNvSpPr/>
      </xdr:nvSpPr>
      <xdr:spPr bwMode="auto">
        <a:xfrm>
          <a:off x="3800475" y="531019"/>
          <a:ext cx="2700000" cy="4333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0</xdr:colOff>
      <xdr:row>3</xdr:row>
      <xdr:rowOff>837460</xdr:rowOff>
    </xdr:from>
    <xdr:to>
      <xdr:col>3</xdr:col>
      <xdr:colOff>2520000</xdr:colOff>
      <xdr:row>4</xdr:row>
      <xdr:rowOff>2315</xdr:rowOff>
    </xdr:to>
    <xdr:sp macro="" textlink="">
      <xdr:nvSpPr>
        <xdr:cNvPr id="432" name="Rectángulo 431">
          <a:extLst>
            <a:ext uri="{FF2B5EF4-FFF2-40B4-BE49-F238E27FC236}">
              <a16:creationId xmlns:a16="http://schemas.microsoft.com/office/drawing/2014/main" id="{00000000-0008-0000-1700-0000B0010000}"/>
            </a:ext>
          </a:extLst>
        </xdr:cNvPr>
        <xdr:cNvSpPr/>
      </xdr:nvSpPr>
      <xdr:spPr bwMode="auto">
        <a:xfrm>
          <a:off x="1085850" y="1389910"/>
          <a:ext cx="2520000" cy="5068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9525</xdr:colOff>
      <xdr:row>2</xdr:row>
      <xdr:rowOff>35719</xdr:rowOff>
    </xdr:from>
    <xdr:to>
      <xdr:col>3</xdr:col>
      <xdr:colOff>2493525</xdr:colOff>
      <xdr:row>3</xdr:row>
      <xdr:rowOff>21907</xdr:rowOff>
    </xdr:to>
    <xdr:sp macro="" textlink="">
      <xdr:nvSpPr>
        <xdr:cNvPr id="433" name="Rectángulo 432">
          <a:extLst>
            <a:ext uri="{FF2B5EF4-FFF2-40B4-BE49-F238E27FC236}">
              <a16:creationId xmlns:a16="http://schemas.microsoft.com/office/drawing/2014/main" id="{00000000-0008-0000-1700-0000B1010000}"/>
            </a:ext>
          </a:extLst>
        </xdr:cNvPr>
        <xdr:cNvSpPr/>
      </xdr:nvSpPr>
      <xdr:spPr bwMode="auto">
        <a:xfrm>
          <a:off x="1095375" y="531019"/>
          <a:ext cx="2484000" cy="4333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0</xdr:colOff>
      <xdr:row>3</xdr:row>
      <xdr:rowOff>837460</xdr:rowOff>
    </xdr:from>
    <xdr:to>
      <xdr:col>10</xdr:col>
      <xdr:colOff>4857</xdr:colOff>
      <xdr:row>4</xdr:row>
      <xdr:rowOff>2315</xdr:rowOff>
    </xdr:to>
    <xdr:sp macro="" textlink="">
      <xdr:nvSpPr>
        <xdr:cNvPr id="434" name="Rectángulo 433">
          <a:extLst>
            <a:ext uri="{FF2B5EF4-FFF2-40B4-BE49-F238E27FC236}">
              <a16:creationId xmlns:a16="http://schemas.microsoft.com/office/drawing/2014/main" id="{00000000-0008-0000-1700-0000B2010000}"/>
            </a:ext>
          </a:extLst>
        </xdr:cNvPr>
        <xdr:cNvSpPr/>
      </xdr:nvSpPr>
      <xdr:spPr bwMode="auto">
        <a:xfrm>
          <a:off x="9906000" y="1389910"/>
          <a:ext cx="2852832" cy="5068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9525</xdr:colOff>
      <xdr:row>2</xdr:row>
      <xdr:rowOff>35719</xdr:rowOff>
    </xdr:from>
    <xdr:to>
      <xdr:col>10</xdr:col>
      <xdr:colOff>4857</xdr:colOff>
      <xdr:row>3</xdr:row>
      <xdr:rowOff>21907</xdr:rowOff>
    </xdr:to>
    <xdr:sp macro="" textlink="">
      <xdr:nvSpPr>
        <xdr:cNvPr id="435" name="Rectángulo 434">
          <a:extLst>
            <a:ext uri="{FF2B5EF4-FFF2-40B4-BE49-F238E27FC236}">
              <a16:creationId xmlns:a16="http://schemas.microsoft.com/office/drawing/2014/main" id="{00000000-0008-0000-1700-0000B3010000}"/>
            </a:ext>
          </a:extLst>
        </xdr:cNvPr>
        <xdr:cNvSpPr/>
      </xdr:nvSpPr>
      <xdr:spPr bwMode="auto">
        <a:xfrm>
          <a:off x="9915525" y="531019"/>
          <a:ext cx="2843307" cy="4333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4084</xdr:colOff>
      <xdr:row>3</xdr:row>
      <xdr:rowOff>837460</xdr:rowOff>
    </xdr:from>
    <xdr:to>
      <xdr:col>11</xdr:col>
      <xdr:colOff>2772000</xdr:colOff>
      <xdr:row>4</xdr:row>
      <xdr:rowOff>2315</xdr:rowOff>
    </xdr:to>
    <xdr:sp macro="" textlink="">
      <xdr:nvSpPr>
        <xdr:cNvPr id="436" name="Rectángulo 435">
          <a:extLst>
            <a:ext uri="{FF2B5EF4-FFF2-40B4-BE49-F238E27FC236}">
              <a16:creationId xmlns:a16="http://schemas.microsoft.com/office/drawing/2014/main" id="{00000000-0008-0000-1700-0000B4010000}"/>
            </a:ext>
          </a:extLst>
        </xdr:cNvPr>
        <xdr:cNvSpPr/>
      </xdr:nvSpPr>
      <xdr:spPr bwMode="auto">
        <a:xfrm>
          <a:off x="12939034" y="1389910"/>
          <a:ext cx="2767916" cy="50680"/>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9525</xdr:colOff>
      <xdr:row>2</xdr:row>
      <xdr:rowOff>35719</xdr:rowOff>
    </xdr:from>
    <xdr:to>
      <xdr:col>11</xdr:col>
      <xdr:colOff>2781525</xdr:colOff>
      <xdr:row>3</xdr:row>
      <xdr:rowOff>21907</xdr:rowOff>
    </xdr:to>
    <xdr:sp macro="" textlink="">
      <xdr:nvSpPr>
        <xdr:cNvPr id="437" name="Rectángulo 436">
          <a:extLst>
            <a:ext uri="{FF2B5EF4-FFF2-40B4-BE49-F238E27FC236}">
              <a16:creationId xmlns:a16="http://schemas.microsoft.com/office/drawing/2014/main" id="{00000000-0008-0000-1700-0000B5010000}"/>
            </a:ext>
          </a:extLst>
        </xdr:cNvPr>
        <xdr:cNvSpPr/>
      </xdr:nvSpPr>
      <xdr:spPr bwMode="auto">
        <a:xfrm>
          <a:off x="12944475" y="531019"/>
          <a:ext cx="2772000" cy="43338"/>
        </a:xfrm>
        <a:prstGeom prst="rect">
          <a:avLst/>
        </a:prstGeom>
        <a:ln>
          <a:headEnd type="none" w="med" len="med"/>
          <a:tailEnd type="none" w="med" len="med"/>
        </a:ln>
        <a:extLst/>
      </xdr:spPr>
      <xdr:style>
        <a:lnRef idx="1">
          <a:schemeClr val="accent1"/>
        </a:lnRef>
        <a:fillRef idx="3">
          <a:schemeClr val="accent1"/>
        </a:fillRef>
        <a:effectRef idx="2">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1494000</xdr:colOff>
      <xdr:row>4</xdr:row>
      <xdr:rowOff>2315</xdr:rowOff>
    </xdr:from>
    <xdr:to>
      <xdr:col>7</xdr:col>
      <xdr:colOff>1494611</xdr:colOff>
      <xdr:row>5</xdr:row>
      <xdr:rowOff>22870</xdr:rowOff>
    </xdr:to>
    <xdr:cxnSp macro="">
      <xdr:nvCxnSpPr>
        <xdr:cNvPr id="438" name="Conector recto de flecha 437">
          <a:extLst>
            <a:ext uri="{FF2B5EF4-FFF2-40B4-BE49-F238E27FC236}">
              <a16:creationId xmlns:a16="http://schemas.microsoft.com/office/drawing/2014/main" id="{00000000-0008-0000-1700-0000B6010000}"/>
            </a:ext>
          </a:extLst>
        </xdr:cNvPr>
        <xdr:cNvCxnSpPr>
          <a:stCxn id="403" idx="2"/>
          <a:endCxn id="428" idx="2"/>
        </xdr:cNvCxnSpPr>
      </xdr:nvCxnSpPr>
      <xdr:spPr bwMode="auto">
        <a:xfrm flipV="1">
          <a:off x="8209125" y="1440590"/>
          <a:ext cx="611" cy="22058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1266350</xdr:colOff>
      <xdr:row>3</xdr:row>
      <xdr:rowOff>831110</xdr:rowOff>
    </xdr:from>
    <xdr:to>
      <xdr:col>11</xdr:col>
      <xdr:colOff>1394392</xdr:colOff>
      <xdr:row>3</xdr:row>
      <xdr:rowOff>843810</xdr:rowOff>
    </xdr:to>
    <xdr:cxnSp macro="">
      <xdr:nvCxnSpPr>
        <xdr:cNvPr id="439" name="Conector angular 438">
          <a:extLst>
            <a:ext uri="{FF2B5EF4-FFF2-40B4-BE49-F238E27FC236}">
              <a16:creationId xmlns:a16="http://schemas.microsoft.com/office/drawing/2014/main" id="{00000000-0008-0000-1700-0000B7010000}"/>
            </a:ext>
          </a:extLst>
        </xdr:cNvPr>
        <xdr:cNvCxnSpPr>
          <a:stCxn id="436" idx="0"/>
          <a:endCxn id="432" idx="0"/>
        </xdr:cNvCxnSpPr>
      </xdr:nvCxnSpPr>
      <xdr:spPr bwMode="auto">
        <a:xfrm rot="16200000" flipV="1">
          <a:off x="8334421" y="-4598661"/>
          <a:ext cx="12700" cy="11977142"/>
        </a:xfrm>
        <a:prstGeom prst="bentConnector3">
          <a:avLst>
            <a:gd name="adj1" fmla="val -1255551"/>
          </a:avLst>
        </a:prstGeom>
        <a:ln>
          <a:solidFill>
            <a:srgbClr val="000000"/>
          </a:solidFill>
          <a:headEnd type="triangle"/>
          <a:tailEnd type="triangle"/>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1374349</xdr:colOff>
      <xdr:row>3</xdr:row>
      <xdr:rowOff>831111</xdr:rowOff>
    </xdr:from>
    <xdr:to>
      <xdr:col>9</xdr:col>
      <xdr:colOff>1431648</xdr:colOff>
      <xdr:row>3</xdr:row>
      <xdr:rowOff>843811</xdr:rowOff>
    </xdr:to>
    <xdr:cxnSp macro="">
      <xdr:nvCxnSpPr>
        <xdr:cNvPr id="440" name="Conector angular 439">
          <a:extLst>
            <a:ext uri="{FF2B5EF4-FFF2-40B4-BE49-F238E27FC236}">
              <a16:creationId xmlns:a16="http://schemas.microsoft.com/office/drawing/2014/main" id="{00000000-0008-0000-1700-0000B8010000}"/>
            </a:ext>
          </a:extLst>
        </xdr:cNvPr>
        <xdr:cNvCxnSpPr>
          <a:stCxn id="430" idx="0"/>
          <a:endCxn id="434" idx="0"/>
        </xdr:cNvCxnSpPr>
      </xdr:nvCxnSpPr>
      <xdr:spPr bwMode="auto">
        <a:xfrm rot="5400000" flipH="1" flipV="1">
          <a:off x="8245124" y="-1696264"/>
          <a:ext cx="12700" cy="6172349"/>
        </a:xfrm>
        <a:prstGeom prst="bentConnector3">
          <a:avLst>
            <a:gd name="adj1" fmla="val -1255575"/>
          </a:avLst>
        </a:prstGeom>
        <a:ln>
          <a:headEnd type="triangle"/>
          <a:tailEnd type="triangle"/>
        </a:ln>
        <a:ex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1503547</xdr:colOff>
      <xdr:row>8</xdr:row>
      <xdr:rowOff>56915</xdr:rowOff>
    </xdr:from>
    <xdr:to>
      <xdr:col>9</xdr:col>
      <xdr:colOff>1422001</xdr:colOff>
      <xdr:row>9</xdr:row>
      <xdr:rowOff>8659</xdr:rowOff>
    </xdr:to>
    <xdr:cxnSp macro="">
      <xdr:nvCxnSpPr>
        <xdr:cNvPr id="441" name="Conector angular 440">
          <a:extLst>
            <a:ext uri="{FF2B5EF4-FFF2-40B4-BE49-F238E27FC236}">
              <a16:creationId xmlns:a16="http://schemas.microsoft.com/office/drawing/2014/main" id="{00000000-0008-0000-1700-0000B9010000}"/>
            </a:ext>
          </a:extLst>
        </xdr:cNvPr>
        <xdr:cNvCxnSpPr>
          <a:stCxn id="400" idx="0"/>
          <a:endCxn id="406" idx="2"/>
        </xdr:cNvCxnSpPr>
      </xdr:nvCxnSpPr>
      <xdr:spPr>
        <a:xfrm rot="16200000" flipV="1">
          <a:off x="9697452" y="1092735"/>
          <a:ext cx="151769" cy="3109329"/>
        </a:xfrm>
        <a:prstGeom prst="bentConnector3">
          <a:avLst>
            <a:gd name="adj1" fmla="val 3744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1494000</xdr:colOff>
      <xdr:row>10</xdr:row>
      <xdr:rowOff>56913</xdr:rowOff>
    </xdr:from>
    <xdr:to>
      <xdr:col>9</xdr:col>
      <xdr:colOff>1414965</xdr:colOff>
      <xdr:row>11</xdr:row>
      <xdr:rowOff>29364</xdr:rowOff>
    </xdr:to>
    <xdr:cxnSp macro="">
      <xdr:nvCxnSpPr>
        <xdr:cNvPr id="442" name="Conector angular 441">
          <a:extLst>
            <a:ext uri="{FF2B5EF4-FFF2-40B4-BE49-F238E27FC236}">
              <a16:creationId xmlns:a16="http://schemas.microsoft.com/office/drawing/2014/main" id="{00000000-0008-0000-1700-0000BA010000}"/>
            </a:ext>
          </a:extLst>
        </xdr:cNvPr>
        <xdr:cNvCxnSpPr>
          <a:stCxn id="391" idx="2"/>
          <a:endCxn id="402" idx="2"/>
        </xdr:cNvCxnSpPr>
      </xdr:nvCxnSpPr>
      <xdr:spPr>
        <a:xfrm rot="5400000" flipH="1" flipV="1">
          <a:off x="9678807" y="1730481"/>
          <a:ext cx="172476" cy="3111840"/>
        </a:xfrm>
        <a:prstGeom prst="bentConnector3">
          <a:avLst>
            <a:gd name="adj1" fmla="val 3991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1370052</xdr:colOff>
      <xdr:row>10</xdr:row>
      <xdr:rowOff>56913</xdr:rowOff>
    </xdr:from>
    <xdr:to>
      <xdr:col>7</xdr:col>
      <xdr:colOff>1494001</xdr:colOff>
      <xdr:row>10</xdr:row>
      <xdr:rowOff>190500</xdr:rowOff>
    </xdr:to>
    <xdr:cxnSp macro="">
      <xdr:nvCxnSpPr>
        <xdr:cNvPr id="443" name="Conector angular 442">
          <a:extLst>
            <a:ext uri="{FF2B5EF4-FFF2-40B4-BE49-F238E27FC236}">
              <a16:creationId xmlns:a16="http://schemas.microsoft.com/office/drawing/2014/main" id="{00000000-0008-0000-1700-0000BB010000}"/>
            </a:ext>
          </a:extLst>
        </xdr:cNvPr>
        <xdr:cNvCxnSpPr>
          <a:stCxn id="391" idx="0"/>
          <a:endCxn id="401" idx="2"/>
        </xdr:cNvCxnSpPr>
      </xdr:nvCxnSpPr>
      <xdr:spPr>
        <a:xfrm rot="16200000" flipV="1">
          <a:off x="6618270" y="1742895"/>
          <a:ext cx="133587" cy="3048124"/>
        </a:xfrm>
        <a:prstGeom prst="bentConnector3">
          <a:avLst>
            <a:gd name="adj1" fmla="val 2052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1260000</xdr:colOff>
      <xdr:row>10</xdr:row>
      <xdr:rowOff>181840</xdr:rowOff>
    </xdr:from>
    <xdr:to>
      <xdr:col>11</xdr:col>
      <xdr:colOff>1386000</xdr:colOff>
      <xdr:row>10</xdr:row>
      <xdr:rowOff>190499</xdr:rowOff>
    </xdr:to>
    <xdr:cxnSp macro="">
      <xdr:nvCxnSpPr>
        <xdr:cNvPr id="444" name="Conector angular 443">
          <a:extLst>
            <a:ext uri="{FF2B5EF4-FFF2-40B4-BE49-F238E27FC236}">
              <a16:creationId xmlns:a16="http://schemas.microsoft.com/office/drawing/2014/main" id="{00000000-0008-0000-1700-0000BC010000}"/>
            </a:ext>
          </a:extLst>
        </xdr:cNvPr>
        <xdr:cNvCxnSpPr>
          <a:stCxn id="397" idx="0"/>
          <a:endCxn id="395" idx="0"/>
        </xdr:cNvCxnSpPr>
      </xdr:nvCxnSpPr>
      <xdr:spPr>
        <a:xfrm rot="16200000" flipH="1">
          <a:off x="8329070" y="-2658130"/>
          <a:ext cx="8659" cy="11975100"/>
        </a:xfrm>
        <a:prstGeom prst="bentConnector3">
          <a:avLst>
            <a:gd name="adj1" fmla="val -22947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1367999</xdr:colOff>
      <xdr:row>8</xdr:row>
      <xdr:rowOff>56916</xdr:rowOff>
    </xdr:from>
    <xdr:to>
      <xdr:col>7</xdr:col>
      <xdr:colOff>1503545</xdr:colOff>
      <xdr:row>9</xdr:row>
      <xdr:rowOff>11041</xdr:rowOff>
    </xdr:to>
    <xdr:cxnSp macro="">
      <xdr:nvCxnSpPr>
        <xdr:cNvPr id="445" name="Conector angular 444">
          <a:extLst>
            <a:ext uri="{FF2B5EF4-FFF2-40B4-BE49-F238E27FC236}">
              <a16:creationId xmlns:a16="http://schemas.microsoft.com/office/drawing/2014/main" id="{00000000-0008-0000-1700-0000BD010000}"/>
            </a:ext>
          </a:extLst>
        </xdr:cNvPr>
        <xdr:cNvCxnSpPr>
          <a:stCxn id="399" idx="0"/>
          <a:endCxn id="406" idx="2"/>
        </xdr:cNvCxnSpPr>
      </xdr:nvCxnSpPr>
      <xdr:spPr>
        <a:xfrm rot="5400000" flipH="1" flipV="1">
          <a:off x="6611735" y="1118730"/>
          <a:ext cx="154150" cy="3059721"/>
        </a:xfrm>
        <a:prstGeom prst="bentConnector3">
          <a:avLst>
            <a:gd name="adj1" fmla="val 3764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1638</xdr:colOff>
      <xdr:row>8</xdr:row>
      <xdr:rowOff>1005892</xdr:rowOff>
    </xdr:from>
    <xdr:to>
      <xdr:col>5</xdr:col>
      <xdr:colOff>90345</xdr:colOff>
      <xdr:row>10</xdr:row>
      <xdr:rowOff>18754</xdr:rowOff>
    </xdr:to>
    <xdr:cxnSp macro="">
      <xdr:nvCxnSpPr>
        <xdr:cNvPr id="600" name="Conector angular 599">
          <a:extLst>
            <a:ext uri="{FF2B5EF4-FFF2-40B4-BE49-F238E27FC236}">
              <a16:creationId xmlns:a16="http://schemas.microsoft.com/office/drawing/2014/main" id="{00000000-0008-0000-0200-000058020000}"/>
            </a:ext>
          </a:extLst>
        </xdr:cNvPr>
        <xdr:cNvCxnSpPr>
          <a:stCxn id="1290" idx="2"/>
          <a:endCxn id="1287" idx="2"/>
        </xdr:cNvCxnSpPr>
      </xdr:nvCxnSpPr>
      <xdr:spPr>
        <a:xfrm rot="5400000" flipH="1">
          <a:off x="1168210" y="3944595"/>
          <a:ext cx="260637" cy="803082"/>
        </a:xfrm>
        <a:prstGeom prst="bentConnector3">
          <a:avLst>
            <a:gd name="adj1" fmla="val 4385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1638</xdr:colOff>
      <xdr:row>8</xdr:row>
      <xdr:rowOff>1005892</xdr:rowOff>
    </xdr:from>
    <xdr:to>
      <xdr:col>10</xdr:col>
      <xdr:colOff>2620</xdr:colOff>
      <xdr:row>10</xdr:row>
      <xdr:rowOff>2134</xdr:rowOff>
    </xdr:to>
    <xdr:cxnSp macro="">
      <xdr:nvCxnSpPr>
        <xdr:cNvPr id="601" name="Conector recto de flecha 600">
          <a:extLst>
            <a:ext uri="{FF2B5EF4-FFF2-40B4-BE49-F238E27FC236}">
              <a16:creationId xmlns:a16="http://schemas.microsoft.com/office/drawing/2014/main" id="{00000000-0008-0000-0200-000059020000}"/>
            </a:ext>
          </a:extLst>
        </xdr:cNvPr>
        <xdr:cNvCxnSpPr>
          <a:endCxn id="1126" idx="2"/>
        </xdr:cNvCxnSpPr>
      </xdr:nvCxnSpPr>
      <xdr:spPr>
        <a:xfrm flipH="1" flipV="1">
          <a:off x="4116438" y="4215817"/>
          <a:ext cx="982" cy="244017"/>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758</xdr:colOff>
      <xdr:row>7</xdr:row>
      <xdr:rowOff>2617</xdr:rowOff>
    </xdr:from>
    <xdr:to>
      <xdr:col>10</xdr:col>
      <xdr:colOff>2975</xdr:colOff>
      <xdr:row>8</xdr:row>
      <xdr:rowOff>3191</xdr:rowOff>
    </xdr:to>
    <xdr:cxnSp macro="">
      <xdr:nvCxnSpPr>
        <xdr:cNvPr id="602" name="Conector recto de flecha 601">
          <a:extLst>
            <a:ext uri="{FF2B5EF4-FFF2-40B4-BE49-F238E27FC236}">
              <a16:creationId xmlns:a16="http://schemas.microsoft.com/office/drawing/2014/main" id="{00000000-0008-0000-0200-00005A020000}"/>
            </a:ext>
          </a:extLst>
        </xdr:cNvPr>
        <xdr:cNvCxnSpPr>
          <a:stCxn id="1125" idx="0"/>
        </xdr:cNvCxnSpPr>
      </xdr:nvCxnSpPr>
      <xdr:spPr>
        <a:xfrm flipH="1" flipV="1">
          <a:off x="4115558" y="3022042"/>
          <a:ext cx="2217" cy="1910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3501</xdr:colOff>
      <xdr:row>9</xdr:row>
      <xdr:rowOff>0</xdr:rowOff>
    </xdr:from>
    <xdr:to>
      <xdr:col>13</xdr:col>
      <xdr:colOff>3501</xdr:colOff>
      <xdr:row>10</xdr:row>
      <xdr:rowOff>2133</xdr:rowOff>
    </xdr:to>
    <xdr:cxnSp macro="">
      <xdr:nvCxnSpPr>
        <xdr:cNvPr id="603" name="Conector recto de flecha 602">
          <a:extLst>
            <a:ext uri="{FF2B5EF4-FFF2-40B4-BE49-F238E27FC236}">
              <a16:creationId xmlns:a16="http://schemas.microsoft.com/office/drawing/2014/main" id="{00000000-0008-0000-0200-00005B020000}"/>
            </a:ext>
          </a:extLst>
        </xdr:cNvPr>
        <xdr:cNvCxnSpPr/>
      </xdr:nvCxnSpPr>
      <xdr:spPr>
        <a:xfrm flipV="1">
          <a:off x="5728026" y="421957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2835</xdr:colOff>
      <xdr:row>8</xdr:row>
      <xdr:rowOff>1005892</xdr:rowOff>
    </xdr:from>
    <xdr:to>
      <xdr:col>22</xdr:col>
      <xdr:colOff>1638</xdr:colOff>
      <xdr:row>10</xdr:row>
      <xdr:rowOff>16634</xdr:rowOff>
    </xdr:to>
    <xdr:cxnSp macro="">
      <xdr:nvCxnSpPr>
        <xdr:cNvPr id="604" name="Conector angular 603">
          <a:extLst>
            <a:ext uri="{FF2B5EF4-FFF2-40B4-BE49-F238E27FC236}">
              <a16:creationId xmlns:a16="http://schemas.microsoft.com/office/drawing/2014/main" id="{00000000-0008-0000-0200-00005C020000}"/>
            </a:ext>
          </a:extLst>
        </xdr:cNvPr>
        <xdr:cNvCxnSpPr>
          <a:stCxn id="1294" idx="2"/>
          <a:endCxn id="1134" idx="2"/>
        </xdr:cNvCxnSpPr>
      </xdr:nvCxnSpPr>
      <xdr:spPr>
        <a:xfrm rot="5400000" flipH="1" flipV="1">
          <a:off x="9621815" y="3540812"/>
          <a:ext cx="258517" cy="1608528"/>
        </a:xfrm>
        <a:prstGeom prst="bentConnector3">
          <a:avLst>
            <a:gd name="adj1" fmla="val 4053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3008</xdr:colOff>
      <xdr:row>16</xdr:row>
      <xdr:rowOff>998969</xdr:rowOff>
    </xdr:from>
    <xdr:to>
      <xdr:col>25</xdr:col>
      <xdr:colOff>4345</xdr:colOff>
      <xdr:row>18</xdr:row>
      <xdr:rowOff>424</xdr:rowOff>
    </xdr:to>
    <xdr:cxnSp macro="">
      <xdr:nvCxnSpPr>
        <xdr:cNvPr id="609" name="Conector angular 608">
          <a:extLst>
            <a:ext uri="{FF2B5EF4-FFF2-40B4-BE49-F238E27FC236}">
              <a16:creationId xmlns:a16="http://schemas.microsoft.com/office/drawing/2014/main" id="{00000000-0008-0000-0200-000061020000}"/>
            </a:ext>
          </a:extLst>
        </xdr:cNvPr>
        <xdr:cNvCxnSpPr>
          <a:stCxn id="1281" idx="0"/>
          <a:endCxn id="1123" idx="2"/>
        </xdr:cNvCxnSpPr>
      </xdr:nvCxnSpPr>
      <xdr:spPr>
        <a:xfrm rot="16200000" flipV="1">
          <a:off x="12066299" y="8585753"/>
          <a:ext cx="201605"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4343</xdr:colOff>
      <xdr:row>16</xdr:row>
      <xdr:rowOff>14046</xdr:rowOff>
    </xdr:from>
    <xdr:to>
      <xdr:col>22</xdr:col>
      <xdr:colOff>4343</xdr:colOff>
      <xdr:row>16</xdr:row>
      <xdr:rowOff>18424</xdr:rowOff>
    </xdr:to>
    <xdr:cxnSp macro="">
      <xdr:nvCxnSpPr>
        <xdr:cNvPr id="610" name="Conector angular 609">
          <a:extLst>
            <a:ext uri="{FF2B5EF4-FFF2-40B4-BE49-F238E27FC236}">
              <a16:creationId xmlns:a16="http://schemas.microsoft.com/office/drawing/2014/main" id="{00000000-0008-0000-0200-000062020000}"/>
            </a:ext>
          </a:extLst>
        </xdr:cNvPr>
        <xdr:cNvCxnSpPr>
          <a:stCxn id="1115" idx="2"/>
          <a:endCxn id="1120" idx="2"/>
        </xdr:cNvCxnSpPr>
      </xdr:nvCxnSpPr>
      <xdr:spPr>
        <a:xfrm rot="16200000" flipH="1">
          <a:off x="8946129" y="5893160"/>
          <a:ext cx="4378" cy="3219450"/>
        </a:xfrm>
        <a:prstGeom prst="bentConnector3">
          <a:avLst>
            <a:gd name="adj1" fmla="val -1930608"/>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3008</xdr:colOff>
      <xdr:row>14</xdr:row>
      <xdr:rowOff>998969</xdr:rowOff>
    </xdr:from>
    <xdr:to>
      <xdr:col>25</xdr:col>
      <xdr:colOff>4345</xdr:colOff>
      <xdr:row>16</xdr:row>
      <xdr:rowOff>424</xdr:rowOff>
    </xdr:to>
    <xdr:cxnSp macro="">
      <xdr:nvCxnSpPr>
        <xdr:cNvPr id="611" name="Conector angular 610">
          <a:extLst>
            <a:ext uri="{FF2B5EF4-FFF2-40B4-BE49-F238E27FC236}">
              <a16:creationId xmlns:a16="http://schemas.microsoft.com/office/drawing/2014/main" id="{00000000-0008-0000-0200-000063020000}"/>
            </a:ext>
          </a:extLst>
        </xdr:cNvPr>
        <xdr:cNvCxnSpPr>
          <a:stCxn id="1122" idx="0"/>
          <a:endCxn id="1280" idx="2"/>
        </xdr:cNvCxnSpPr>
      </xdr:nvCxnSpPr>
      <xdr:spPr>
        <a:xfrm rot="16200000" flipV="1">
          <a:off x="12066299" y="7385603"/>
          <a:ext cx="201605"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91807</xdr:colOff>
      <xdr:row>16</xdr:row>
      <xdr:rowOff>998969</xdr:rowOff>
    </xdr:from>
    <xdr:to>
      <xdr:col>13</xdr:col>
      <xdr:colOff>1638</xdr:colOff>
      <xdr:row>18</xdr:row>
      <xdr:rowOff>21528</xdr:rowOff>
    </xdr:to>
    <xdr:cxnSp macro="">
      <xdr:nvCxnSpPr>
        <xdr:cNvPr id="612" name="Conector angular 611">
          <a:extLst>
            <a:ext uri="{FF2B5EF4-FFF2-40B4-BE49-F238E27FC236}">
              <a16:creationId xmlns:a16="http://schemas.microsoft.com/office/drawing/2014/main" id="{00000000-0008-0000-0200-000064020000}"/>
            </a:ext>
          </a:extLst>
        </xdr:cNvPr>
        <xdr:cNvCxnSpPr>
          <a:stCxn id="1109" idx="2"/>
          <a:endCxn id="1108" idx="2"/>
        </xdr:cNvCxnSpPr>
      </xdr:nvCxnSpPr>
      <xdr:spPr>
        <a:xfrm rot="5400000" flipH="1" flipV="1">
          <a:off x="5212218" y="8194383"/>
          <a:ext cx="222709" cy="805181"/>
        </a:xfrm>
        <a:prstGeom prst="bentConnector3">
          <a:avLst>
            <a:gd name="adj1" fmla="val 408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1639</xdr:colOff>
      <xdr:row>16</xdr:row>
      <xdr:rowOff>988169</xdr:rowOff>
    </xdr:from>
    <xdr:to>
      <xdr:col>11</xdr:col>
      <xdr:colOff>91808</xdr:colOff>
      <xdr:row>18</xdr:row>
      <xdr:rowOff>3528</xdr:rowOff>
    </xdr:to>
    <xdr:cxnSp macro="">
      <xdr:nvCxnSpPr>
        <xdr:cNvPr id="613" name="Conector angular 612">
          <a:extLst>
            <a:ext uri="{FF2B5EF4-FFF2-40B4-BE49-F238E27FC236}">
              <a16:creationId xmlns:a16="http://schemas.microsoft.com/office/drawing/2014/main" id="{00000000-0008-0000-0200-000065020000}"/>
            </a:ext>
          </a:extLst>
        </xdr:cNvPr>
        <xdr:cNvCxnSpPr>
          <a:stCxn id="1109" idx="0"/>
          <a:endCxn id="1106" idx="0"/>
        </xdr:cNvCxnSpPr>
      </xdr:nvCxnSpPr>
      <xdr:spPr>
        <a:xfrm rot="16200000" flipV="1">
          <a:off x="4410956" y="8180302"/>
          <a:ext cx="215509" cy="804544"/>
        </a:xfrm>
        <a:prstGeom prst="bentConnector3">
          <a:avLst>
            <a:gd name="adj1" fmla="val 3421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1922</xdr:colOff>
      <xdr:row>14</xdr:row>
      <xdr:rowOff>999267</xdr:rowOff>
    </xdr:from>
    <xdr:to>
      <xdr:col>11</xdr:col>
      <xdr:colOff>85830</xdr:colOff>
      <xdr:row>16</xdr:row>
      <xdr:rowOff>14046</xdr:rowOff>
    </xdr:to>
    <xdr:cxnSp macro="">
      <xdr:nvCxnSpPr>
        <xdr:cNvPr id="614" name="Conector angular 613">
          <a:extLst>
            <a:ext uri="{FF2B5EF4-FFF2-40B4-BE49-F238E27FC236}">
              <a16:creationId xmlns:a16="http://schemas.microsoft.com/office/drawing/2014/main" id="{00000000-0008-0000-0200-000066020000}"/>
            </a:ext>
          </a:extLst>
        </xdr:cNvPr>
        <xdr:cNvCxnSpPr>
          <a:stCxn id="1105" idx="2"/>
          <a:endCxn id="1097" idx="2"/>
        </xdr:cNvCxnSpPr>
      </xdr:nvCxnSpPr>
      <xdr:spPr>
        <a:xfrm rot="5400000" flipH="1" flipV="1">
          <a:off x="4408399" y="6994090"/>
          <a:ext cx="214929" cy="798283"/>
        </a:xfrm>
        <a:prstGeom prst="bentConnector3">
          <a:avLst>
            <a:gd name="adj1" fmla="val 4193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85831</xdr:colOff>
      <xdr:row>14</xdr:row>
      <xdr:rowOff>999267</xdr:rowOff>
    </xdr:from>
    <xdr:to>
      <xdr:col>13</xdr:col>
      <xdr:colOff>1922</xdr:colOff>
      <xdr:row>15</xdr:row>
      <xdr:rowOff>186546</xdr:rowOff>
    </xdr:to>
    <xdr:cxnSp macro="">
      <xdr:nvCxnSpPr>
        <xdr:cNvPr id="615" name="Conector angular 614">
          <a:extLst>
            <a:ext uri="{FF2B5EF4-FFF2-40B4-BE49-F238E27FC236}">
              <a16:creationId xmlns:a16="http://schemas.microsoft.com/office/drawing/2014/main" id="{00000000-0008-0000-0200-000067020000}"/>
            </a:ext>
          </a:extLst>
        </xdr:cNvPr>
        <xdr:cNvCxnSpPr>
          <a:stCxn id="1107" idx="0"/>
          <a:endCxn id="1097" idx="2"/>
        </xdr:cNvCxnSpPr>
      </xdr:nvCxnSpPr>
      <xdr:spPr>
        <a:xfrm rot="16200000" flipV="1">
          <a:off x="5222262" y="6978511"/>
          <a:ext cx="196929" cy="811441"/>
        </a:xfrm>
        <a:prstGeom prst="bentConnector3">
          <a:avLst>
            <a:gd name="adj1" fmla="val 3809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91596</xdr:colOff>
      <xdr:row>16</xdr:row>
      <xdr:rowOff>1000337</xdr:rowOff>
    </xdr:from>
    <xdr:to>
      <xdr:col>7</xdr:col>
      <xdr:colOff>2975</xdr:colOff>
      <xdr:row>18</xdr:row>
      <xdr:rowOff>14046</xdr:rowOff>
    </xdr:to>
    <xdr:cxnSp macro="">
      <xdr:nvCxnSpPr>
        <xdr:cNvPr id="616" name="Conector angular 615">
          <a:extLst>
            <a:ext uri="{FF2B5EF4-FFF2-40B4-BE49-F238E27FC236}">
              <a16:creationId xmlns:a16="http://schemas.microsoft.com/office/drawing/2014/main" id="{00000000-0008-0000-0200-000068020000}"/>
            </a:ext>
          </a:extLst>
        </xdr:cNvPr>
        <xdr:cNvCxnSpPr>
          <a:stCxn id="1103" idx="2"/>
          <a:endCxn id="1099" idx="2"/>
        </xdr:cNvCxnSpPr>
      </xdr:nvCxnSpPr>
      <xdr:spPr>
        <a:xfrm rot="5400000" flipH="1">
          <a:off x="1997756" y="8190552"/>
          <a:ext cx="213859" cy="806729"/>
        </a:xfrm>
        <a:prstGeom prst="bentConnector3">
          <a:avLst>
            <a:gd name="adj1" fmla="val 411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2975</xdr:colOff>
      <xdr:row>16</xdr:row>
      <xdr:rowOff>1000337</xdr:rowOff>
    </xdr:from>
    <xdr:to>
      <xdr:col>5</xdr:col>
      <xdr:colOff>86592</xdr:colOff>
      <xdr:row>18</xdr:row>
      <xdr:rowOff>14046</xdr:rowOff>
    </xdr:to>
    <xdr:cxnSp macro="">
      <xdr:nvCxnSpPr>
        <xdr:cNvPr id="617" name="Conector angular 616">
          <a:extLst>
            <a:ext uri="{FF2B5EF4-FFF2-40B4-BE49-F238E27FC236}">
              <a16:creationId xmlns:a16="http://schemas.microsoft.com/office/drawing/2014/main" id="{00000000-0008-0000-0200-000069020000}"/>
            </a:ext>
          </a:extLst>
        </xdr:cNvPr>
        <xdr:cNvCxnSpPr>
          <a:stCxn id="1101" idx="2"/>
          <a:endCxn id="1099" idx="2"/>
        </xdr:cNvCxnSpPr>
      </xdr:nvCxnSpPr>
      <xdr:spPr>
        <a:xfrm rot="5400000" flipH="1" flipV="1">
          <a:off x="1190391" y="8194921"/>
          <a:ext cx="213859" cy="797992"/>
        </a:xfrm>
        <a:prstGeom prst="bentConnector3">
          <a:avLst>
            <a:gd name="adj1" fmla="val 411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90699</xdr:colOff>
      <xdr:row>14</xdr:row>
      <xdr:rowOff>999267</xdr:rowOff>
    </xdr:from>
    <xdr:to>
      <xdr:col>5</xdr:col>
      <xdr:colOff>91808</xdr:colOff>
      <xdr:row>16</xdr:row>
      <xdr:rowOff>3528</xdr:rowOff>
    </xdr:to>
    <xdr:cxnSp macro="">
      <xdr:nvCxnSpPr>
        <xdr:cNvPr id="618" name="Conector angular 617">
          <a:extLst>
            <a:ext uri="{FF2B5EF4-FFF2-40B4-BE49-F238E27FC236}">
              <a16:creationId xmlns:a16="http://schemas.microsoft.com/office/drawing/2014/main" id="{00000000-0008-0000-0200-00006A020000}"/>
            </a:ext>
          </a:extLst>
        </xdr:cNvPr>
        <xdr:cNvCxnSpPr>
          <a:stCxn id="1098" idx="0"/>
          <a:endCxn id="1095" idx="2"/>
        </xdr:cNvCxnSpPr>
      </xdr:nvCxnSpPr>
      <xdr:spPr>
        <a:xfrm rot="16200000" flipV="1">
          <a:off x="1598773" y="7387418"/>
          <a:ext cx="204411" cy="110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91762</xdr:colOff>
      <xdr:row>14</xdr:row>
      <xdr:rowOff>14046</xdr:rowOff>
    </xdr:from>
    <xdr:to>
      <xdr:col>28</xdr:col>
      <xdr:colOff>4283</xdr:colOff>
      <xdr:row>14</xdr:row>
      <xdr:rowOff>21528</xdr:rowOff>
    </xdr:to>
    <xdr:cxnSp macro="">
      <xdr:nvCxnSpPr>
        <xdr:cNvPr id="623" name="Conector angular 622">
          <a:extLst>
            <a:ext uri="{FF2B5EF4-FFF2-40B4-BE49-F238E27FC236}">
              <a16:creationId xmlns:a16="http://schemas.microsoft.com/office/drawing/2014/main" id="{00000000-0008-0000-0200-00006F020000}"/>
            </a:ext>
          </a:extLst>
        </xdr:cNvPr>
        <xdr:cNvCxnSpPr>
          <a:stCxn id="1094" idx="2"/>
          <a:endCxn id="1195" idx="2"/>
        </xdr:cNvCxnSpPr>
      </xdr:nvCxnSpPr>
      <xdr:spPr>
        <a:xfrm rot="5400000" flipH="1" flipV="1">
          <a:off x="7735719" y="266314"/>
          <a:ext cx="7482" cy="12075946"/>
        </a:xfrm>
        <a:prstGeom prst="bentConnector3">
          <a:avLst>
            <a:gd name="adj1" fmla="val 122217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4344</xdr:colOff>
      <xdr:row>13</xdr:row>
      <xdr:rowOff>1</xdr:rowOff>
    </xdr:from>
    <xdr:to>
      <xdr:col>19</xdr:col>
      <xdr:colOff>10949</xdr:colOff>
      <xdr:row>14</xdr:row>
      <xdr:rowOff>425</xdr:rowOff>
    </xdr:to>
    <xdr:cxnSp macro="">
      <xdr:nvCxnSpPr>
        <xdr:cNvPr id="624" name="Conector angular 623">
          <a:extLst>
            <a:ext uri="{FF2B5EF4-FFF2-40B4-BE49-F238E27FC236}">
              <a16:creationId xmlns:a16="http://schemas.microsoft.com/office/drawing/2014/main" id="{00000000-0008-0000-0200-000070020000}"/>
            </a:ext>
          </a:extLst>
        </xdr:cNvPr>
        <xdr:cNvCxnSpPr>
          <a:stCxn id="1283" idx="0"/>
        </xdr:cNvCxnSpPr>
      </xdr:nvCxnSpPr>
      <xdr:spPr>
        <a:xfrm rot="5400000" flipH="1" flipV="1">
          <a:off x="8851397" y="6183398"/>
          <a:ext cx="200449" cy="660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6350</xdr:colOff>
      <xdr:row>54</xdr:row>
      <xdr:rowOff>174639</xdr:rowOff>
    </xdr:from>
    <xdr:to>
      <xdr:col>28</xdr:col>
      <xdr:colOff>713975</xdr:colOff>
      <xdr:row>55</xdr:row>
      <xdr:rowOff>2139</xdr:rowOff>
    </xdr:to>
    <xdr:sp macro="" textlink="">
      <xdr:nvSpPr>
        <xdr:cNvPr id="999" name="Rectángulo 998">
          <a:extLst>
            <a:ext uri="{FF2B5EF4-FFF2-40B4-BE49-F238E27FC236}">
              <a16:creationId xmlns:a16="http://schemas.microsoft.com/office/drawing/2014/main" id="{00000000-0008-0000-0200-0000E7030000}"/>
            </a:ext>
          </a:extLst>
        </xdr:cNvPr>
        <xdr:cNvSpPr/>
      </xdr:nvSpPr>
      <xdr:spPr bwMode="auto">
        <a:xfrm>
          <a:off x="13065125" y="22405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55</xdr:row>
      <xdr:rowOff>623903</xdr:rowOff>
    </xdr:from>
    <xdr:to>
      <xdr:col>28</xdr:col>
      <xdr:colOff>712638</xdr:colOff>
      <xdr:row>56</xdr:row>
      <xdr:rowOff>13253</xdr:rowOff>
    </xdr:to>
    <xdr:sp macro="" textlink="">
      <xdr:nvSpPr>
        <xdr:cNvPr id="1000" name="Rectángulo 999">
          <a:extLst>
            <a:ext uri="{FF2B5EF4-FFF2-40B4-BE49-F238E27FC236}">
              <a16:creationId xmlns:a16="http://schemas.microsoft.com/office/drawing/2014/main" id="{00000000-0008-0000-0200-0000E8030000}"/>
            </a:ext>
          </a:extLst>
        </xdr:cNvPr>
        <xdr:cNvSpPr/>
      </xdr:nvSpPr>
      <xdr:spPr bwMode="auto">
        <a:xfrm>
          <a:off x="13063788" y="22988603"/>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54</xdr:row>
      <xdr:rowOff>174639</xdr:rowOff>
    </xdr:from>
    <xdr:to>
      <xdr:col>31</xdr:col>
      <xdr:colOff>713975</xdr:colOff>
      <xdr:row>55</xdr:row>
      <xdr:rowOff>2139</xdr:rowOff>
    </xdr:to>
    <xdr:sp macro="" textlink="">
      <xdr:nvSpPr>
        <xdr:cNvPr id="1001" name="Rectángulo 1000">
          <a:extLst>
            <a:ext uri="{FF2B5EF4-FFF2-40B4-BE49-F238E27FC236}">
              <a16:creationId xmlns:a16="http://schemas.microsoft.com/office/drawing/2014/main" id="{00000000-0008-0000-0200-0000E9030000}"/>
            </a:ext>
          </a:extLst>
        </xdr:cNvPr>
        <xdr:cNvSpPr/>
      </xdr:nvSpPr>
      <xdr:spPr bwMode="auto">
        <a:xfrm>
          <a:off x="14674850" y="22405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55</xdr:row>
      <xdr:rowOff>547701</xdr:rowOff>
    </xdr:from>
    <xdr:to>
      <xdr:col>31</xdr:col>
      <xdr:colOff>712638</xdr:colOff>
      <xdr:row>55</xdr:row>
      <xdr:rowOff>565701</xdr:rowOff>
    </xdr:to>
    <xdr:sp macro="" textlink="">
      <xdr:nvSpPr>
        <xdr:cNvPr id="1002" name="Rectángulo 1001">
          <a:extLst>
            <a:ext uri="{FF2B5EF4-FFF2-40B4-BE49-F238E27FC236}">
              <a16:creationId xmlns:a16="http://schemas.microsoft.com/office/drawing/2014/main" id="{00000000-0008-0000-0200-0000EA030000}"/>
            </a:ext>
          </a:extLst>
        </xdr:cNvPr>
        <xdr:cNvSpPr/>
      </xdr:nvSpPr>
      <xdr:spPr bwMode="auto">
        <a:xfrm>
          <a:off x="14673513" y="2296955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56</xdr:row>
      <xdr:rowOff>174639</xdr:rowOff>
    </xdr:from>
    <xdr:to>
      <xdr:col>28</xdr:col>
      <xdr:colOff>713975</xdr:colOff>
      <xdr:row>57</xdr:row>
      <xdr:rowOff>2139</xdr:rowOff>
    </xdr:to>
    <xdr:sp macro="" textlink="">
      <xdr:nvSpPr>
        <xdr:cNvPr id="1003" name="Rectángulo 1002">
          <a:extLst>
            <a:ext uri="{FF2B5EF4-FFF2-40B4-BE49-F238E27FC236}">
              <a16:creationId xmlns:a16="http://schemas.microsoft.com/office/drawing/2014/main" id="{00000000-0008-0000-0200-0000EB030000}"/>
            </a:ext>
          </a:extLst>
        </xdr:cNvPr>
        <xdr:cNvSpPr/>
      </xdr:nvSpPr>
      <xdr:spPr bwMode="auto">
        <a:xfrm>
          <a:off x="13065125" y="23167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57</xdr:row>
      <xdr:rowOff>557227</xdr:rowOff>
    </xdr:from>
    <xdr:to>
      <xdr:col>28</xdr:col>
      <xdr:colOff>712638</xdr:colOff>
      <xdr:row>57</xdr:row>
      <xdr:rowOff>568027</xdr:rowOff>
    </xdr:to>
    <xdr:sp macro="" textlink="">
      <xdr:nvSpPr>
        <xdr:cNvPr id="1004" name="Rectángulo 1003">
          <a:extLst>
            <a:ext uri="{FF2B5EF4-FFF2-40B4-BE49-F238E27FC236}">
              <a16:creationId xmlns:a16="http://schemas.microsoft.com/office/drawing/2014/main" id="{00000000-0008-0000-0200-0000EC030000}"/>
            </a:ext>
          </a:extLst>
        </xdr:cNvPr>
        <xdr:cNvSpPr/>
      </xdr:nvSpPr>
      <xdr:spPr bwMode="auto">
        <a:xfrm>
          <a:off x="13063788" y="2374107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56</xdr:row>
      <xdr:rowOff>174639</xdr:rowOff>
    </xdr:from>
    <xdr:to>
      <xdr:col>31</xdr:col>
      <xdr:colOff>713975</xdr:colOff>
      <xdr:row>57</xdr:row>
      <xdr:rowOff>2139</xdr:rowOff>
    </xdr:to>
    <xdr:sp macro="" textlink="">
      <xdr:nvSpPr>
        <xdr:cNvPr id="1005" name="Rectángulo 1004">
          <a:extLst>
            <a:ext uri="{FF2B5EF4-FFF2-40B4-BE49-F238E27FC236}">
              <a16:creationId xmlns:a16="http://schemas.microsoft.com/office/drawing/2014/main" id="{00000000-0008-0000-0200-0000ED030000}"/>
            </a:ext>
          </a:extLst>
        </xdr:cNvPr>
        <xdr:cNvSpPr/>
      </xdr:nvSpPr>
      <xdr:spPr bwMode="auto">
        <a:xfrm>
          <a:off x="14674850" y="23167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57</xdr:row>
      <xdr:rowOff>547701</xdr:rowOff>
    </xdr:from>
    <xdr:to>
      <xdr:col>31</xdr:col>
      <xdr:colOff>712638</xdr:colOff>
      <xdr:row>57</xdr:row>
      <xdr:rowOff>565701</xdr:rowOff>
    </xdr:to>
    <xdr:sp macro="" textlink="">
      <xdr:nvSpPr>
        <xdr:cNvPr id="1006" name="Rectángulo 1005">
          <a:extLst>
            <a:ext uri="{FF2B5EF4-FFF2-40B4-BE49-F238E27FC236}">
              <a16:creationId xmlns:a16="http://schemas.microsoft.com/office/drawing/2014/main" id="{00000000-0008-0000-0200-0000EE030000}"/>
            </a:ext>
          </a:extLst>
        </xdr:cNvPr>
        <xdr:cNvSpPr/>
      </xdr:nvSpPr>
      <xdr:spPr bwMode="auto">
        <a:xfrm>
          <a:off x="14673513" y="2373155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60</xdr:row>
      <xdr:rowOff>174639</xdr:rowOff>
    </xdr:from>
    <xdr:to>
      <xdr:col>28</xdr:col>
      <xdr:colOff>713975</xdr:colOff>
      <xdr:row>61</xdr:row>
      <xdr:rowOff>2139</xdr:rowOff>
    </xdr:to>
    <xdr:sp macro="" textlink="">
      <xdr:nvSpPr>
        <xdr:cNvPr id="1007" name="Rectángulo 1006">
          <a:extLst>
            <a:ext uri="{FF2B5EF4-FFF2-40B4-BE49-F238E27FC236}">
              <a16:creationId xmlns:a16="http://schemas.microsoft.com/office/drawing/2014/main" id="{00000000-0008-0000-0200-0000EF030000}"/>
            </a:ext>
          </a:extLst>
        </xdr:cNvPr>
        <xdr:cNvSpPr/>
      </xdr:nvSpPr>
      <xdr:spPr bwMode="auto">
        <a:xfrm>
          <a:off x="13065125" y="245110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61</xdr:row>
      <xdr:rowOff>747733</xdr:rowOff>
    </xdr:from>
    <xdr:to>
      <xdr:col>28</xdr:col>
      <xdr:colOff>712638</xdr:colOff>
      <xdr:row>61</xdr:row>
      <xdr:rowOff>758533</xdr:rowOff>
    </xdr:to>
    <xdr:sp macro="" textlink="">
      <xdr:nvSpPr>
        <xdr:cNvPr id="1008" name="Rectángulo 1007">
          <a:extLst>
            <a:ext uri="{FF2B5EF4-FFF2-40B4-BE49-F238E27FC236}">
              <a16:creationId xmlns:a16="http://schemas.microsoft.com/office/drawing/2014/main" id="{00000000-0008-0000-0200-0000F0030000}"/>
            </a:ext>
          </a:extLst>
        </xdr:cNvPr>
        <xdr:cNvSpPr/>
      </xdr:nvSpPr>
      <xdr:spPr bwMode="auto">
        <a:xfrm>
          <a:off x="13063788" y="25103158"/>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60</xdr:row>
      <xdr:rowOff>174639</xdr:rowOff>
    </xdr:from>
    <xdr:to>
      <xdr:col>31</xdr:col>
      <xdr:colOff>713975</xdr:colOff>
      <xdr:row>61</xdr:row>
      <xdr:rowOff>2139</xdr:rowOff>
    </xdr:to>
    <xdr:sp macro="" textlink="">
      <xdr:nvSpPr>
        <xdr:cNvPr id="1009" name="Rectángulo 1008">
          <a:extLst>
            <a:ext uri="{FF2B5EF4-FFF2-40B4-BE49-F238E27FC236}">
              <a16:creationId xmlns:a16="http://schemas.microsoft.com/office/drawing/2014/main" id="{00000000-0008-0000-0200-0000F1030000}"/>
            </a:ext>
          </a:extLst>
        </xdr:cNvPr>
        <xdr:cNvSpPr/>
      </xdr:nvSpPr>
      <xdr:spPr bwMode="auto">
        <a:xfrm>
          <a:off x="14674850" y="245110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61</xdr:row>
      <xdr:rowOff>574977</xdr:rowOff>
    </xdr:from>
    <xdr:to>
      <xdr:col>31</xdr:col>
      <xdr:colOff>712638</xdr:colOff>
      <xdr:row>61</xdr:row>
      <xdr:rowOff>578577</xdr:rowOff>
    </xdr:to>
    <xdr:sp macro="" textlink="">
      <xdr:nvSpPr>
        <xdr:cNvPr id="1010" name="Rectángulo 1009">
          <a:extLst>
            <a:ext uri="{FF2B5EF4-FFF2-40B4-BE49-F238E27FC236}">
              <a16:creationId xmlns:a16="http://schemas.microsoft.com/office/drawing/2014/main" id="{00000000-0008-0000-0200-0000F2030000}"/>
            </a:ext>
          </a:extLst>
        </xdr:cNvPr>
        <xdr:cNvSpPr/>
      </xdr:nvSpPr>
      <xdr:spPr bwMode="auto">
        <a:xfrm>
          <a:off x="14673513" y="25101852"/>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62</xdr:row>
      <xdr:rowOff>174639</xdr:rowOff>
    </xdr:from>
    <xdr:to>
      <xdr:col>28</xdr:col>
      <xdr:colOff>713975</xdr:colOff>
      <xdr:row>63</xdr:row>
      <xdr:rowOff>2139</xdr:rowOff>
    </xdr:to>
    <xdr:sp macro="" textlink="">
      <xdr:nvSpPr>
        <xdr:cNvPr id="1011" name="Rectángulo 1010">
          <a:extLst>
            <a:ext uri="{FF2B5EF4-FFF2-40B4-BE49-F238E27FC236}">
              <a16:creationId xmlns:a16="http://schemas.microsoft.com/office/drawing/2014/main" id="{00000000-0008-0000-0200-0000F3030000}"/>
            </a:ext>
          </a:extLst>
        </xdr:cNvPr>
        <xdr:cNvSpPr/>
      </xdr:nvSpPr>
      <xdr:spPr bwMode="auto">
        <a:xfrm>
          <a:off x="13065125" y="252825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63</xdr:row>
      <xdr:rowOff>798394</xdr:rowOff>
    </xdr:from>
    <xdr:to>
      <xdr:col>28</xdr:col>
      <xdr:colOff>712638</xdr:colOff>
      <xdr:row>63</xdr:row>
      <xdr:rowOff>798394</xdr:rowOff>
    </xdr:to>
    <xdr:sp macro="" textlink="">
      <xdr:nvSpPr>
        <xdr:cNvPr id="1012" name="Rectángulo 1011">
          <a:extLst>
            <a:ext uri="{FF2B5EF4-FFF2-40B4-BE49-F238E27FC236}">
              <a16:creationId xmlns:a16="http://schemas.microsoft.com/office/drawing/2014/main" id="{00000000-0008-0000-0200-0000F4030000}"/>
            </a:ext>
          </a:extLst>
        </xdr:cNvPr>
        <xdr:cNvSpPr/>
      </xdr:nvSpPr>
      <xdr:spPr bwMode="auto">
        <a:xfrm>
          <a:off x="13063788" y="26096794"/>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62</xdr:row>
      <xdr:rowOff>174639</xdr:rowOff>
    </xdr:from>
    <xdr:to>
      <xdr:col>31</xdr:col>
      <xdr:colOff>713975</xdr:colOff>
      <xdr:row>63</xdr:row>
      <xdr:rowOff>2139</xdr:rowOff>
    </xdr:to>
    <xdr:sp macro="" textlink="">
      <xdr:nvSpPr>
        <xdr:cNvPr id="1013" name="Rectángulo 1012">
          <a:extLst>
            <a:ext uri="{FF2B5EF4-FFF2-40B4-BE49-F238E27FC236}">
              <a16:creationId xmlns:a16="http://schemas.microsoft.com/office/drawing/2014/main" id="{00000000-0008-0000-0200-0000F5030000}"/>
            </a:ext>
          </a:extLst>
        </xdr:cNvPr>
        <xdr:cNvSpPr/>
      </xdr:nvSpPr>
      <xdr:spPr bwMode="auto">
        <a:xfrm>
          <a:off x="14674850" y="252825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63</xdr:row>
      <xdr:rowOff>794249</xdr:rowOff>
    </xdr:from>
    <xdr:to>
      <xdr:col>31</xdr:col>
      <xdr:colOff>712638</xdr:colOff>
      <xdr:row>63</xdr:row>
      <xdr:rowOff>797849</xdr:rowOff>
    </xdr:to>
    <xdr:sp macro="" textlink="">
      <xdr:nvSpPr>
        <xdr:cNvPr id="1014" name="Rectángulo 1013">
          <a:extLst>
            <a:ext uri="{FF2B5EF4-FFF2-40B4-BE49-F238E27FC236}">
              <a16:creationId xmlns:a16="http://schemas.microsoft.com/office/drawing/2014/main" id="{00000000-0008-0000-0200-0000F6030000}"/>
            </a:ext>
          </a:extLst>
        </xdr:cNvPr>
        <xdr:cNvSpPr/>
      </xdr:nvSpPr>
      <xdr:spPr bwMode="auto">
        <a:xfrm>
          <a:off x="14673513" y="26092649"/>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730</xdr:colOff>
      <xdr:row>61</xdr:row>
      <xdr:rowOff>578577</xdr:rowOff>
    </xdr:from>
    <xdr:to>
      <xdr:col>31</xdr:col>
      <xdr:colOff>2067</xdr:colOff>
      <xdr:row>62</xdr:row>
      <xdr:rowOff>174639</xdr:rowOff>
    </xdr:to>
    <xdr:cxnSp macro="">
      <xdr:nvCxnSpPr>
        <xdr:cNvPr id="1015" name="Conector angular 1014">
          <a:extLst>
            <a:ext uri="{FF2B5EF4-FFF2-40B4-BE49-F238E27FC236}">
              <a16:creationId xmlns:a16="http://schemas.microsoft.com/office/drawing/2014/main" id="{00000000-0008-0000-0200-0000F7030000}"/>
            </a:ext>
          </a:extLst>
        </xdr:cNvPr>
        <xdr:cNvCxnSpPr>
          <a:stCxn id="1013" idx="0"/>
          <a:endCxn id="1010" idx="2"/>
        </xdr:cNvCxnSpPr>
      </xdr:nvCxnSpPr>
      <xdr:spPr>
        <a:xfrm rot="16200000" flipV="1">
          <a:off x="15295730" y="25193327"/>
          <a:ext cx="177087"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67</xdr:row>
      <xdr:rowOff>3528</xdr:rowOff>
    </xdr:from>
    <xdr:to>
      <xdr:col>30</xdr:col>
      <xdr:colOff>710994</xdr:colOff>
      <xdr:row>67</xdr:row>
      <xdr:rowOff>21528</xdr:rowOff>
    </xdr:to>
    <xdr:sp macro="" textlink="">
      <xdr:nvSpPr>
        <xdr:cNvPr id="1051" name="Rectángulo 1050">
          <a:extLst>
            <a:ext uri="{FF2B5EF4-FFF2-40B4-BE49-F238E27FC236}">
              <a16:creationId xmlns:a16="http://schemas.microsoft.com/office/drawing/2014/main" id="{00000000-0008-0000-0200-00001B040000}"/>
            </a:ext>
          </a:extLst>
        </xdr:cNvPr>
        <xdr:cNvSpPr/>
      </xdr:nvSpPr>
      <xdr:spPr bwMode="auto">
        <a:xfrm>
          <a:off x="13779499" y="274926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67</xdr:row>
      <xdr:rowOff>998333</xdr:rowOff>
    </xdr:from>
    <xdr:to>
      <xdr:col>30</xdr:col>
      <xdr:colOff>707586</xdr:colOff>
      <xdr:row>67</xdr:row>
      <xdr:rowOff>1001933</xdr:rowOff>
    </xdr:to>
    <xdr:sp macro="" textlink="">
      <xdr:nvSpPr>
        <xdr:cNvPr id="1052" name="Rectángulo 1051">
          <a:extLst>
            <a:ext uri="{FF2B5EF4-FFF2-40B4-BE49-F238E27FC236}">
              <a16:creationId xmlns:a16="http://schemas.microsoft.com/office/drawing/2014/main" id="{00000000-0008-0000-0200-00001C040000}"/>
            </a:ext>
          </a:extLst>
        </xdr:cNvPr>
        <xdr:cNvSpPr/>
      </xdr:nvSpPr>
      <xdr:spPr bwMode="auto">
        <a:xfrm>
          <a:off x="13777686" y="2848748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28</xdr:col>
      <xdr:colOff>6349</xdr:colOff>
      <xdr:row>67</xdr:row>
      <xdr:rowOff>9072</xdr:rowOff>
    </xdr:from>
    <xdr:to>
      <xdr:col>30</xdr:col>
      <xdr:colOff>710995</xdr:colOff>
      <xdr:row>67</xdr:row>
      <xdr:rowOff>27072</xdr:rowOff>
    </xdr:to>
    <xdr:sp macro="" textlink="">
      <xdr:nvSpPr>
        <xdr:cNvPr id="1054" name="Rectángulo 1053">
          <a:extLst>
            <a:ext uri="{FF2B5EF4-FFF2-40B4-BE49-F238E27FC236}">
              <a16:creationId xmlns:a16="http://schemas.microsoft.com/office/drawing/2014/main" id="{00000000-0008-0000-0200-00001E040000}"/>
            </a:ext>
          </a:extLst>
        </xdr:cNvPr>
        <xdr:cNvSpPr/>
      </xdr:nvSpPr>
      <xdr:spPr bwMode="auto">
        <a:xfrm>
          <a:off x="13779499" y="2749822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58</xdr:row>
      <xdr:rowOff>174639</xdr:rowOff>
    </xdr:from>
    <xdr:to>
      <xdr:col>28</xdr:col>
      <xdr:colOff>713975</xdr:colOff>
      <xdr:row>59</xdr:row>
      <xdr:rowOff>2139</xdr:rowOff>
    </xdr:to>
    <xdr:sp macro="" textlink="">
      <xdr:nvSpPr>
        <xdr:cNvPr id="1056" name="Rectángulo 1055">
          <a:extLst>
            <a:ext uri="{FF2B5EF4-FFF2-40B4-BE49-F238E27FC236}">
              <a16:creationId xmlns:a16="http://schemas.microsoft.com/office/drawing/2014/main" id="{00000000-0008-0000-0200-000020040000}"/>
            </a:ext>
          </a:extLst>
        </xdr:cNvPr>
        <xdr:cNvSpPr/>
      </xdr:nvSpPr>
      <xdr:spPr bwMode="auto">
        <a:xfrm>
          <a:off x="13065125" y="23929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59</xdr:row>
      <xdr:rowOff>747733</xdr:rowOff>
    </xdr:from>
    <xdr:to>
      <xdr:col>28</xdr:col>
      <xdr:colOff>712638</xdr:colOff>
      <xdr:row>59</xdr:row>
      <xdr:rowOff>758533</xdr:rowOff>
    </xdr:to>
    <xdr:sp macro="" textlink="">
      <xdr:nvSpPr>
        <xdr:cNvPr id="1057" name="Rectángulo 1056">
          <a:extLst>
            <a:ext uri="{FF2B5EF4-FFF2-40B4-BE49-F238E27FC236}">
              <a16:creationId xmlns:a16="http://schemas.microsoft.com/office/drawing/2014/main" id="{00000000-0008-0000-0200-000021040000}"/>
            </a:ext>
          </a:extLst>
        </xdr:cNvPr>
        <xdr:cNvSpPr/>
      </xdr:nvSpPr>
      <xdr:spPr bwMode="auto">
        <a:xfrm>
          <a:off x="13063788" y="24331633"/>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58</xdr:row>
      <xdr:rowOff>174639</xdr:rowOff>
    </xdr:from>
    <xdr:to>
      <xdr:col>31</xdr:col>
      <xdr:colOff>713975</xdr:colOff>
      <xdr:row>59</xdr:row>
      <xdr:rowOff>2139</xdr:rowOff>
    </xdr:to>
    <xdr:sp macro="" textlink="">
      <xdr:nvSpPr>
        <xdr:cNvPr id="1058" name="Rectángulo 1057">
          <a:extLst>
            <a:ext uri="{FF2B5EF4-FFF2-40B4-BE49-F238E27FC236}">
              <a16:creationId xmlns:a16="http://schemas.microsoft.com/office/drawing/2014/main" id="{00000000-0008-0000-0200-000022040000}"/>
            </a:ext>
          </a:extLst>
        </xdr:cNvPr>
        <xdr:cNvSpPr/>
      </xdr:nvSpPr>
      <xdr:spPr bwMode="auto">
        <a:xfrm>
          <a:off x="14674850" y="239299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59</xdr:row>
      <xdr:rowOff>382095</xdr:rowOff>
    </xdr:from>
    <xdr:to>
      <xdr:col>31</xdr:col>
      <xdr:colOff>712638</xdr:colOff>
      <xdr:row>59</xdr:row>
      <xdr:rowOff>385695</xdr:rowOff>
    </xdr:to>
    <xdr:sp macro="" textlink="">
      <xdr:nvSpPr>
        <xdr:cNvPr id="1059" name="Rectángulo 1058">
          <a:extLst>
            <a:ext uri="{FF2B5EF4-FFF2-40B4-BE49-F238E27FC236}">
              <a16:creationId xmlns:a16="http://schemas.microsoft.com/office/drawing/2014/main" id="{00000000-0008-0000-0200-000023040000}"/>
            </a:ext>
          </a:extLst>
        </xdr:cNvPr>
        <xdr:cNvSpPr/>
      </xdr:nvSpPr>
      <xdr:spPr bwMode="auto">
        <a:xfrm>
          <a:off x="14673513" y="24327945"/>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1639</xdr:colOff>
      <xdr:row>59</xdr:row>
      <xdr:rowOff>385695</xdr:rowOff>
    </xdr:from>
    <xdr:to>
      <xdr:col>31</xdr:col>
      <xdr:colOff>2069</xdr:colOff>
      <xdr:row>60</xdr:row>
      <xdr:rowOff>162732</xdr:rowOff>
    </xdr:to>
    <xdr:cxnSp macro="">
      <xdr:nvCxnSpPr>
        <xdr:cNvPr id="1060" name="Conector angular 1059">
          <a:extLst>
            <a:ext uri="{FF2B5EF4-FFF2-40B4-BE49-F238E27FC236}">
              <a16:creationId xmlns:a16="http://schemas.microsoft.com/office/drawing/2014/main" id="{00000000-0008-0000-0200-000024040000}"/>
            </a:ext>
          </a:extLst>
        </xdr:cNvPr>
        <xdr:cNvCxnSpPr>
          <a:endCxn id="1059" idx="2"/>
        </xdr:cNvCxnSpPr>
      </xdr:nvCxnSpPr>
      <xdr:spPr>
        <a:xfrm rot="16200000" flipV="1">
          <a:off x="15300948" y="24415111"/>
          <a:ext cx="167562" cy="43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69</xdr:row>
      <xdr:rowOff>3528</xdr:rowOff>
    </xdr:from>
    <xdr:to>
      <xdr:col>30</xdr:col>
      <xdr:colOff>710994</xdr:colOff>
      <xdr:row>69</xdr:row>
      <xdr:rowOff>21528</xdr:rowOff>
    </xdr:to>
    <xdr:sp macro="" textlink="">
      <xdr:nvSpPr>
        <xdr:cNvPr id="1068" name="Rectángulo 1067">
          <a:extLst>
            <a:ext uri="{FF2B5EF4-FFF2-40B4-BE49-F238E27FC236}">
              <a16:creationId xmlns:a16="http://schemas.microsoft.com/office/drawing/2014/main" id="{00000000-0008-0000-0200-00002C040000}"/>
            </a:ext>
          </a:extLst>
        </xdr:cNvPr>
        <xdr:cNvSpPr/>
      </xdr:nvSpPr>
      <xdr:spPr bwMode="auto">
        <a:xfrm>
          <a:off x="13779499" y="286928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69</xdr:row>
      <xdr:rowOff>794780</xdr:rowOff>
    </xdr:from>
    <xdr:to>
      <xdr:col>30</xdr:col>
      <xdr:colOff>707586</xdr:colOff>
      <xdr:row>69</xdr:row>
      <xdr:rowOff>798380</xdr:rowOff>
    </xdr:to>
    <xdr:sp macro="" textlink="">
      <xdr:nvSpPr>
        <xdr:cNvPr id="1069" name="Rectángulo 1068">
          <a:extLst>
            <a:ext uri="{FF2B5EF4-FFF2-40B4-BE49-F238E27FC236}">
              <a16:creationId xmlns:a16="http://schemas.microsoft.com/office/drawing/2014/main" id="{00000000-0008-0000-0200-00002D040000}"/>
            </a:ext>
          </a:extLst>
        </xdr:cNvPr>
        <xdr:cNvSpPr/>
      </xdr:nvSpPr>
      <xdr:spPr bwMode="auto">
        <a:xfrm>
          <a:off x="13777686" y="2948408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28</xdr:col>
      <xdr:colOff>6349</xdr:colOff>
      <xdr:row>69</xdr:row>
      <xdr:rowOff>9072</xdr:rowOff>
    </xdr:from>
    <xdr:to>
      <xdr:col>30</xdr:col>
      <xdr:colOff>710995</xdr:colOff>
      <xdr:row>69</xdr:row>
      <xdr:rowOff>27072</xdr:rowOff>
    </xdr:to>
    <xdr:sp macro="" textlink="">
      <xdr:nvSpPr>
        <xdr:cNvPr id="1071" name="Rectángulo 1070">
          <a:extLst>
            <a:ext uri="{FF2B5EF4-FFF2-40B4-BE49-F238E27FC236}">
              <a16:creationId xmlns:a16="http://schemas.microsoft.com/office/drawing/2014/main" id="{00000000-0008-0000-0200-00002F040000}"/>
            </a:ext>
          </a:extLst>
        </xdr:cNvPr>
        <xdr:cNvSpPr/>
      </xdr:nvSpPr>
      <xdr:spPr bwMode="auto">
        <a:xfrm>
          <a:off x="13779499" y="2869837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71</xdr:row>
      <xdr:rowOff>3528</xdr:rowOff>
    </xdr:from>
    <xdr:to>
      <xdr:col>30</xdr:col>
      <xdr:colOff>710994</xdr:colOff>
      <xdr:row>71</xdr:row>
      <xdr:rowOff>21528</xdr:rowOff>
    </xdr:to>
    <xdr:sp macro="" textlink="">
      <xdr:nvSpPr>
        <xdr:cNvPr id="1073" name="Rectángulo 1072">
          <a:extLst>
            <a:ext uri="{FF2B5EF4-FFF2-40B4-BE49-F238E27FC236}">
              <a16:creationId xmlns:a16="http://schemas.microsoft.com/office/drawing/2014/main" id="{00000000-0008-0000-0200-000031040000}"/>
            </a:ext>
          </a:extLst>
        </xdr:cNvPr>
        <xdr:cNvSpPr/>
      </xdr:nvSpPr>
      <xdr:spPr bwMode="auto">
        <a:xfrm>
          <a:off x="13779499" y="296834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71</xdr:row>
      <xdr:rowOff>579233</xdr:rowOff>
    </xdr:from>
    <xdr:to>
      <xdr:col>30</xdr:col>
      <xdr:colOff>707586</xdr:colOff>
      <xdr:row>71</xdr:row>
      <xdr:rowOff>582833</xdr:rowOff>
    </xdr:to>
    <xdr:sp macro="" textlink="">
      <xdr:nvSpPr>
        <xdr:cNvPr id="1074" name="Rectángulo 1073">
          <a:extLst>
            <a:ext uri="{FF2B5EF4-FFF2-40B4-BE49-F238E27FC236}">
              <a16:creationId xmlns:a16="http://schemas.microsoft.com/office/drawing/2014/main" id="{00000000-0008-0000-0200-000032040000}"/>
            </a:ext>
          </a:extLst>
        </xdr:cNvPr>
        <xdr:cNvSpPr/>
      </xdr:nvSpPr>
      <xdr:spPr bwMode="auto">
        <a:xfrm>
          <a:off x="13777686" y="3025913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28</xdr:col>
      <xdr:colOff>6349</xdr:colOff>
      <xdr:row>73</xdr:row>
      <xdr:rowOff>3528</xdr:rowOff>
    </xdr:from>
    <xdr:to>
      <xdr:col>30</xdr:col>
      <xdr:colOff>710994</xdr:colOff>
      <xdr:row>73</xdr:row>
      <xdr:rowOff>21528</xdr:rowOff>
    </xdr:to>
    <xdr:sp macro="" textlink="">
      <xdr:nvSpPr>
        <xdr:cNvPr id="1077" name="Rectángulo 1076">
          <a:extLst>
            <a:ext uri="{FF2B5EF4-FFF2-40B4-BE49-F238E27FC236}">
              <a16:creationId xmlns:a16="http://schemas.microsoft.com/office/drawing/2014/main" id="{00000000-0008-0000-0200-000035040000}"/>
            </a:ext>
          </a:extLst>
        </xdr:cNvPr>
        <xdr:cNvSpPr/>
      </xdr:nvSpPr>
      <xdr:spPr bwMode="auto">
        <a:xfrm>
          <a:off x="13779499" y="304644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73</xdr:row>
      <xdr:rowOff>379490</xdr:rowOff>
    </xdr:from>
    <xdr:to>
      <xdr:col>30</xdr:col>
      <xdr:colOff>707586</xdr:colOff>
      <xdr:row>73</xdr:row>
      <xdr:rowOff>383090</xdr:rowOff>
    </xdr:to>
    <xdr:sp macro="" textlink="">
      <xdr:nvSpPr>
        <xdr:cNvPr id="1078" name="Rectángulo 1077">
          <a:extLst>
            <a:ext uri="{FF2B5EF4-FFF2-40B4-BE49-F238E27FC236}">
              <a16:creationId xmlns:a16="http://schemas.microsoft.com/office/drawing/2014/main" id="{00000000-0008-0000-0200-000036040000}"/>
            </a:ext>
          </a:extLst>
        </xdr:cNvPr>
        <xdr:cNvSpPr/>
      </xdr:nvSpPr>
      <xdr:spPr bwMode="auto">
        <a:xfrm>
          <a:off x="13777686" y="3084044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27</xdr:col>
      <xdr:colOff>6350</xdr:colOff>
      <xdr:row>64</xdr:row>
      <xdr:rowOff>174639</xdr:rowOff>
    </xdr:from>
    <xdr:to>
      <xdr:col>28</xdr:col>
      <xdr:colOff>713975</xdr:colOff>
      <xdr:row>65</xdr:row>
      <xdr:rowOff>2139</xdr:rowOff>
    </xdr:to>
    <xdr:sp macro="" textlink="">
      <xdr:nvSpPr>
        <xdr:cNvPr id="1081" name="Rectángulo 1080">
          <a:extLst>
            <a:ext uri="{FF2B5EF4-FFF2-40B4-BE49-F238E27FC236}">
              <a16:creationId xmlns:a16="http://schemas.microsoft.com/office/drawing/2014/main" id="{00000000-0008-0000-0200-000039040000}"/>
            </a:ext>
          </a:extLst>
        </xdr:cNvPr>
        <xdr:cNvSpPr/>
      </xdr:nvSpPr>
      <xdr:spPr bwMode="auto">
        <a:xfrm>
          <a:off x="13065125" y="262731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65</xdr:row>
      <xdr:rowOff>1006541</xdr:rowOff>
    </xdr:from>
    <xdr:to>
      <xdr:col>28</xdr:col>
      <xdr:colOff>712638</xdr:colOff>
      <xdr:row>65</xdr:row>
      <xdr:rowOff>1006541</xdr:rowOff>
    </xdr:to>
    <xdr:sp macro="" textlink="">
      <xdr:nvSpPr>
        <xdr:cNvPr id="1082" name="Rectángulo 1081">
          <a:extLst>
            <a:ext uri="{FF2B5EF4-FFF2-40B4-BE49-F238E27FC236}">
              <a16:creationId xmlns:a16="http://schemas.microsoft.com/office/drawing/2014/main" id="{00000000-0008-0000-0200-00003A040000}"/>
            </a:ext>
          </a:extLst>
        </xdr:cNvPr>
        <xdr:cNvSpPr/>
      </xdr:nvSpPr>
      <xdr:spPr bwMode="auto">
        <a:xfrm>
          <a:off x="13063788" y="27295541"/>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64</xdr:row>
      <xdr:rowOff>174639</xdr:rowOff>
    </xdr:from>
    <xdr:to>
      <xdr:col>31</xdr:col>
      <xdr:colOff>713975</xdr:colOff>
      <xdr:row>65</xdr:row>
      <xdr:rowOff>2139</xdr:rowOff>
    </xdr:to>
    <xdr:sp macro="" textlink="">
      <xdr:nvSpPr>
        <xdr:cNvPr id="1083" name="Rectángulo 1082">
          <a:extLst>
            <a:ext uri="{FF2B5EF4-FFF2-40B4-BE49-F238E27FC236}">
              <a16:creationId xmlns:a16="http://schemas.microsoft.com/office/drawing/2014/main" id="{00000000-0008-0000-0200-00003B040000}"/>
            </a:ext>
          </a:extLst>
        </xdr:cNvPr>
        <xdr:cNvSpPr/>
      </xdr:nvSpPr>
      <xdr:spPr bwMode="auto">
        <a:xfrm>
          <a:off x="14674850" y="262731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65</xdr:row>
      <xdr:rowOff>1002398</xdr:rowOff>
    </xdr:from>
    <xdr:to>
      <xdr:col>31</xdr:col>
      <xdr:colOff>712638</xdr:colOff>
      <xdr:row>65</xdr:row>
      <xdr:rowOff>1005998</xdr:rowOff>
    </xdr:to>
    <xdr:sp macro="" textlink="">
      <xdr:nvSpPr>
        <xdr:cNvPr id="1084" name="Rectángulo 1083">
          <a:extLst>
            <a:ext uri="{FF2B5EF4-FFF2-40B4-BE49-F238E27FC236}">
              <a16:creationId xmlns:a16="http://schemas.microsoft.com/office/drawing/2014/main" id="{00000000-0008-0000-0200-00003C040000}"/>
            </a:ext>
          </a:extLst>
        </xdr:cNvPr>
        <xdr:cNvSpPr/>
      </xdr:nvSpPr>
      <xdr:spPr bwMode="auto">
        <a:xfrm>
          <a:off x="14673513" y="27291398"/>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5292</xdr:colOff>
      <xdr:row>10</xdr:row>
      <xdr:rowOff>2482</xdr:rowOff>
    </xdr:from>
    <xdr:to>
      <xdr:col>11</xdr:col>
      <xdr:colOff>378</xdr:colOff>
      <xdr:row>10</xdr:row>
      <xdr:rowOff>18718</xdr:rowOff>
    </xdr:to>
    <xdr:sp macro="" textlink="">
      <xdr:nvSpPr>
        <xdr:cNvPr id="1089" name="Rectángulo 1088">
          <a:extLst>
            <a:ext uri="{FF2B5EF4-FFF2-40B4-BE49-F238E27FC236}">
              <a16:creationId xmlns:a16="http://schemas.microsoft.com/office/drawing/2014/main" id="{00000000-0008-0000-0200-000041040000}"/>
            </a:ext>
          </a:extLst>
        </xdr:cNvPr>
        <xdr:cNvSpPr/>
      </xdr:nvSpPr>
      <xdr:spPr bwMode="auto">
        <a:xfrm>
          <a:off x="3405717"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2904</xdr:colOff>
      <xdr:row>10</xdr:row>
      <xdr:rowOff>979861</xdr:rowOff>
    </xdr:from>
    <xdr:to>
      <xdr:col>10</xdr:col>
      <xdr:colOff>712365</xdr:colOff>
      <xdr:row>10</xdr:row>
      <xdr:rowOff>998604</xdr:rowOff>
    </xdr:to>
    <xdr:sp macro="" textlink="">
      <xdr:nvSpPr>
        <xdr:cNvPr id="1090" name="Rectángulo 1089">
          <a:extLst>
            <a:ext uri="{FF2B5EF4-FFF2-40B4-BE49-F238E27FC236}">
              <a16:creationId xmlns:a16="http://schemas.microsoft.com/office/drawing/2014/main" id="{00000000-0008-0000-0200-000042040000}"/>
            </a:ext>
          </a:extLst>
        </xdr:cNvPr>
        <xdr:cNvSpPr/>
      </xdr:nvSpPr>
      <xdr:spPr bwMode="auto">
        <a:xfrm>
          <a:off x="3403329"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5292</xdr:colOff>
      <xdr:row>10</xdr:row>
      <xdr:rowOff>2482</xdr:rowOff>
    </xdr:from>
    <xdr:to>
      <xdr:col>14</xdr:col>
      <xdr:colOff>378</xdr:colOff>
      <xdr:row>10</xdr:row>
      <xdr:rowOff>18718</xdr:rowOff>
    </xdr:to>
    <xdr:sp macro="" textlink="">
      <xdr:nvSpPr>
        <xdr:cNvPr id="1091" name="Rectángulo 1090">
          <a:extLst>
            <a:ext uri="{FF2B5EF4-FFF2-40B4-BE49-F238E27FC236}">
              <a16:creationId xmlns:a16="http://schemas.microsoft.com/office/drawing/2014/main" id="{00000000-0008-0000-0200-000043040000}"/>
            </a:ext>
          </a:extLst>
        </xdr:cNvPr>
        <xdr:cNvSpPr/>
      </xdr:nvSpPr>
      <xdr:spPr bwMode="auto">
        <a:xfrm>
          <a:off x="5015442" y="446018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10</xdr:row>
      <xdr:rowOff>979861</xdr:rowOff>
    </xdr:from>
    <xdr:to>
      <xdr:col>14</xdr:col>
      <xdr:colOff>5928</xdr:colOff>
      <xdr:row>10</xdr:row>
      <xdr:rowOff>998604</xdr:rowOff>
    </xdr:to>
    <xdr:sp macro="" textlink="">
      <xdr:nvSpPr>
        <xdr:cNvPr id="1092" name="Rectángulo 1091">
          <a:extLst>
            <a:ext uri="{FF2B5EF4-FFF2-40B4-BE49-F238E27FC236}">
              <a16:creationId xmlns:a16="http://schemas.microsoft.com/office/drawing/2014/main" id="{00000000-0008-0000-0200-000044040000}"/>
            </a:ext>
          </a:extLst>
        </xdr:cNvPr>
        <xdr:cNvSpPr/>
      </xdr:nvSpPr>
      <xdr:spPr bwMode="auto">
        <a:xfrm>
          <a:off x="5020992"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6349</xdr:colOff>
      <xdr:row>14</xdr:row>
      <xdr:rowOff>3528</xdr:rowOff>
    </xdr:from>
    <xdr:to>
      <xdr:col>6</xdr:col>
      <xdr:colOff>710994</xdr:colOff>
      <xdr:row>14</xdr:row>
      <xdr:rowOff>21528</xdr:rowOff>
    </xdr:to>
    <xdr:sp macro="" textlink="">
      <xdr:nvSpPr>
        <xdr:cNvPr id="1094" name="Rectángulo 1093">
          <a:extLst>
            <a:ext uri="{FF2B5EF4-FFF2-40B4-BE49-F238E27FC236}">
              <a16:creationId xmlns:a16="http://schemas.microsoft.com/office/drawing/2014/main" id="{00000000-0008-0000-0200-000046040000}"/>
            </a:ext>
          </a:extLst>
        </xdr:cNvPr>
        <xdr:cNvSpPr/>
      </xdr:nvSpPr>
      <xdr:spPr bwMode="auto">
        <a:xfrm>
          <a:off x="901699" y="62900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6374</xdr:colOff>
      <xdr:row>14</xdr:row>
      <xdr:rowOff>984867</xdr:rowOff>
    </xdr:from>
    <xdr:to>
      <xdr:col>6</xdr:col>
      <xdr:colOff>708751</xdr:colOff>
      <xdr:row>14</xdr:row>
      <xdr:rowOff>999267</xdr:rowOff>
    </xdr:to>
    <xdr:sp macro="" textlink="">
      <xdr:nvSpPr>
        <xdr:cNvPr id="1095" name="Rectángulo 1094">
          <a:extLst>
            <a:ext uri="{FF2B5EF4-FFF2-40B4-BE49-F238E27FC236}">
              <a16:creationId xmlns:a16="http://schemas.microsoft.com/office/drawing/2014/main" id="{00000000-0008-0000-0200-000047040000}"/>
            </a:ext>
          </a:extLst>
        </xdr:cNvPr>
        <xdr:cNvSpPr/>
      </xdr:nvSpPr>
      <xdr:spPr bwMode="auto">
        <a:xfrm>
          <a:off x="901724" y="727136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6349</xdr:colOff>
      <xdr:row>14</xdr:row>
      <xdr:rowOff>3528</xdr:rowOff>
    </xdr:from>
    <xdr:to>
      <xdr:col>12</xdr:col>
      <xdr:colOff>710994</xdr:colOff>
      <xdr:row>14</xdr:row>
      <xdr:rowOff>21528</xdr:rowOff>
    </xdr:to>
    <xdr:sp macro="" textlink="">
      <xdr:nvSpPr>
        <xdr:cNvPr id="1096" name="Rectángulo 1095">
          <a:extLst>
            <a:ext uri="{FF2B5EF4-FFF2-40B4-BE49-F238E27FC236}">
              <a16:creationId xmlns:a16="http://schemas.microsoft.com/office/drawing/2014/main" id="{00000000-0008-0000-0200-000048040000}"/>
            </a:ext>
          </a:extLst>
        </xdr:cNvPr>
        <xdr:cNvSpPr/>
      </xdr:nvSpPr>
      <xdr:spPr bwMode="auto">
        <a:xfrm>
          <a:off x="4121149" y="62900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2268</xdr:colOff>
      <xdr:row>14</xdr:row>
      <xdr:rowOff>984867</xdr:rowOff>
    </xdr:from>
    <xdr:to>
      <xdr:col>12</xdr:col>
      <xdr:colOff>704645</xdr:colOff>
      <xdr:row>14</xdr:row>
      <xdr:rowOff>999267</xdr:rowOff>
    </xdr:to>
    <xdr:sp macro="" textlink="">
      <xdr:nvSpPr>
        <xdr:cNvPr id="1097" name="Rectángulo 1096">
          <a:extLst>
            <a:ext uri="{FF2B5EF4-FFF2-40B4-BE49-F238E27FC236}">
              <a16:creationId xmlns:a16="http://schemas.microsoft.com/office/drawing/2014/main" id="{00000000-0008-0000-0200-000049040000}"/>
            </a:ext>
          </a:extLst>
        </xdr:cNvPr>
        <xdr:cNvSpPr/>
      </xdr:nvSpPr>
      <xdr:spPr bwMode="auto">
        <a:xfrm>
          <a:off x="4117068" y="727136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6349</xdr:colOff>
      <xdr:row>16</xdr:row>
      <xdr:rowOff>3528</xdr:rowOff>
    </xdr:from>
    <xdr:to>
      <xdr:col>6</xdr:col>
      <xdr:colOff>710994</xdr:colOff>
      <xdr:row>16</xdr:row>
      <xdr:rowOff>21528</xdr:rowOff>
    </xdr:to>
    <xdr:sp macro="" textlink="">
      <xdr:nvSpPr>
        <xdr:cNvPr id="1098" name="Rectángulo 1097">
          <a:extLst>
            <a:ext uri="{FF2B5EF4-FFF2-40B4-BE49-F238E27FC236}">
              <a16:creationId xmlns:a16="http://schemas.microsoft.com/office/drawing/2014/main" id="{00000000-0008-0000-0200-00004A040000}"/>
            </a:ext>
          </a:extLst>
        </xdr:cNvPr>
        <xdr:cNvSpPr/>
      </xdr:nvSpPr>
      <xdr:spPr bwMode="auto">
        <a:xfrm>
          <a:off x="901699" y="74901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2268</xdr:colOff>
      <xdr:row>16</xdr:row>
      <xdr:rowOff>985937</xdr:rowOff>
    </xdr:from>
    <xdr:to>
      <xdr:col>6</xdr:col>
      <xdr:colOff>704645</xdr:colOff>
      <xdr:row>16</xdr:row>
      <xdr:rowOff>1000337</xdr:rowOff>
    </xdr:to>
    <xdr:sp macro="" textlink="">
      <xdr:nvSpPr>
        <xdr:cNvPr id="1099" name="Rectángulo 1098">
          <a:extLst>
            <a:ext uri="{FF2B5EF4-FFF2-40B4-BE49-F238E27FC236}">
              <a16:creationId xmlns:a16="http://schemas.microsoft.com/office/drawing/2014/main" id="{00000000-0008-0000-0200-00004B040000}"/>
            </a:ext>
          </a:extLst>
        </xdr:cNvPr>
        <xdr:cNvSpPr/>
      </xdr:nvSpPr>
      <xdr:spPr bwMode="auto">
        <a:xfrm>
          <a:off x="897618" y="847258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17</xdr:row>
      <xdr:rowOff>186546</xdr:rowOff>
    </xdr:from>
    <xdr:to>
      <xdr:col>4</xdr:col>
      <xdr:colOff>713975</xdr:colOff>
      <xdr:row>18</xdr:row>
      <xdr:rowOff>14046</xdr:rowOff>
    </xdr:to>
    <xdr:sp macro="" textlink="">
      <xdr:nvSpPr>
        <xdr:cNvPr id="1101" name="Rectángulo 1100">
          <a:extLst>
            <a:ext uri="{FF2B5EF4-FFF2-40B4-BE49-F238E27FC236}">
              <a16:creationId xmlns:a16="http://schemas.microsoft.com/office/drawing/2014/main" id="{00000000-0008-0000-0200-00004D040000}"/>
            </a:ext>
          </a:extLst>
        </xdr:cNvPr>
        <xdr:cNvSpPr/>
      </xdr:nvSpPr>
      <xdr:spPr bwMode="auto">
        <a:xfrm>
          <a:off x="187325" y="86828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17</xdr:row>
      <xdr:rowOff>186546</xdr:rowOff>
    </xdr:from>
    <xdr:to>
      <xdr:col>7</xdr:col>
      <xdr:colOff>713975</xdr:colOff>
      <xdr:row>18</xdr:row>
      <xdr:rowOff>14046</xdr:rowOff>
    </xdr:to>
    <xdr:sp macro="" textlink="">
      <xdr:nvSpPr>
        <xdr:cNvPr id="1103" name="Rectángulo 1102">
          <a:extLst>
            <a:ext uri="{FF2B5EF4-FFF2-40B4-BE49-F238E27FC236}">
              <a16:creationId xmlns:a16="http://schemas.microsoft.com/office/drawing/2014/main" id="{00000000-0008-0000-0200-00004F040000}"/>
            </a:ext>
          </a:extLst>
        </xdr:cNvPr>
        <xdr:cNvSpPr/>
      </xdr:nvSpPr>
      <xdr:spPr bwMode="auto">
        <a:xfrm>
          <a:off x="1797050" y="86828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15</xdr:row>
      <xdr:rowOff>186546</xdr:rowOff>
    </xdr:from>
    <xdr:to>
      <xdr:col>10</xdr:col>
      <xdr:colOff>713975</xdr:colOff>
      <xdr:row>16</xdr:row>
      <xdr:rowOff>14046</xdr:rowOff>
    </xdr:to>
    <xdr:sp macro="" textlink="">
      <xdr:nvSpPr>
        <xdr:cNvPr id="1105" name="Rectángulo 1104">
          <a:extLst>
            <a:ext uri="{FF2B5EF4-FFF2-40B4-BE49-F238E27FC236}">
              <a16:creationId xmlns:a16="http://schemas.microsoft.com/office/drawing/2014/main" id="{00000000-0008-0000-0200-000051040000}"/>
            </a:ext>
          </a:extLst>
        </xdr:cNvPr>
        <xdr:cNvSpPr/>
      </xdr:nvSpPr>
      <xdr:spPr bwMode="auto">
        <a:xfrm>
          <a:off x="3406775" y="74826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16</xdr:row>
      <xdr:rowOff>988169</xdr:rowOff>
    </xdr:from>
    <xdr:to>
      <xdr:col>10</xdr:col>
      <xdr:colOff>712638</xdr:colOff>
      <xdr:row>16</xdr:row>
      <xdr:rowOff>998969</xdr:rowOff>
    </xdr:to>
    <xdr:sp macro="" textlink="">
      <xdr:nvSpPr>
        <xdr:cNvPr id="1106" name="Rectángulo 1105">
          <a:extLst>
            <a:ext uri="{FF2B5EF4-FFF2-40B4-BE49-F238E27FC236}">
              <a16:creationId xmlns:a16="http://schemas.microsoft.com/office/drawing/2014/main" id="{00000000-0008-0000-0200-000052040000}"/>
            </a:ext>
          </a:extLst>
        </xdr:cNvPr>
        <xdr:cNvSpPr/>
      </xdr:nvSpPr>
      <xdr:spPr bwMode="auto">
        <a:xfrm>
          <a:off x="3405438" y="847481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15</xdr:row>
      <xdr:rowOff>186546</xdr:rowOff>
    </xdr:from>
    <xdr:to>
      <xdr:col>13</xdr:col>
      <xdr:colOff>713975</xdr:colOff>
      <xdr:row>16</xdr:row>
      <xdr:rowOff>14046</xdr:rowOff>
    </xdr:to>
    <xdr:sp macro="" textlink="">
      <xdr:nvSpPr>
        <xdr:cNvPr id="1107" name="Rectángulo 1106">
          <a:extLst>
            <a:ext uri="{FF2B5EF4-FFF2-40B4-BE49-F238E27FC236}">
              <a16:creationId xmlns:a16="http://schemas.microsoft.com/office/drawing/2014/main" id="{00000000-0008-0000-0200-000053040000}"/>
            </a:ext>
          </a:extLst>
        </xdr:cNvPr>
        <xdr:cNvSpPr/>
      </xdr:nvSpPr>
      <xdr:spPr bwMode="auto">
        <a:xfrm>
          <a:off x="5016500" y="74826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988169</xdr:rowOff>
    </xdr:from>
    <xdr:to>
      <xdr:col>13</xdr:col>
      <xdr:colOff>712638</xdr:colOff>
      <xdr:row>16</xdr:row>
      <xdr:rowOff>998969</xdr:rowOff>
    </xdr:to>
    <xdr:sp macro="" textlink="">
      <xdr:nvSpPr>
        <xdr:cNvPr id="1108" name="Rectángulo 1107">
          <a:extLst>
            <a:ext uri="{FF2B5EF4-FFF2-40B4-BE49-F238E27FC236}">
              <a16:creationId xmlns:a16="http://schemas.microsoft.com/office/drawing/2014/main" id="{00000000-0008-0000-0200-000054040000}"/>
            </a:ext>
          </a:extLst>
        </xdr:cNvPr>
        <xdr:cNvSpPr/>
      </xdr:nvSpPr>
      <xdr:spPr bwMode="auto">
        <a:xfrm>
          <a:off x="5015163" y="847481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6349</xdr:colOff>
      <xdr:row>18</xdr:row>
      <xdr:rowOff>3528</xdr:rowOff>
    </xdr:from>
    <xdr:to>
      <xdr:col>12</xdr:col>
      <xdr:colOff>710994</xdr:colOff>
      <xdr:row>18</xdr:row>
      <xdr:rowOff>21528</xdr:rowOff>
    </xdr:to>
    <xdr:sp macro="" textlink="">
      <xdr:nvSpPr>
        <xdr:cNvPr id="1109" name="Rectángulo 1108">
          <a:extLst>
            <a:ext uri="{FF2B5EF4-FFF2-40B4-BE49-F238E27FC236}">
              <a16:creationId xmlns:a16="http://schemas.microsoft.com/office/drawing/2014/main" id="{00000000-0008-0000-0200-000055040000}"/>
            </a:ext>
          </a:extLst>
        </xdr:cNvPr>
        <xdr:cNvSpPr/>
      </xdr:nvSpPr>
      <xdr:spPr bwMode="auto">
        <a:xfrm>
          <a:off x="4121149" y="86903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15</xdr:row>
      <xdr:rowOff>186546</xdr:rowOff>
    </xdr:from>
    <xdr:to>
      <xdr:col>16</xdr:col>
      <xdr:colOff>713975</xdr:colOff>
      <xdr:row>16</xdr:row>
      <xdr:rowOff>14046</xdr:rowOff>
    </xdr:to>
    <xdr:sp macro="" textlink="">
      <xdr:nvSpPr>
        <xdr:cNvPr id="1115" name="Rectángulo 1114">
          <a:extLst>
            <a:ext uri="{FF2B5EF4-FFF2-40B4-BE49-F238E27FC236}">
              <a16:creationId xmlns:a16="http://schemas.microsoft.com/office/drawing/2014/main" id="{00000000-0008-0000-0200-00005B040000}"/>
            </a:ext>
          </a:extLst>
        </xdr:cNvPr>
        <xdr:cNvSpPr/>
      </xdr:nvSpPr>
      <xdr:spPr bwMode="auto">
        <a:xfrm>
          <a:off x="6626225" y="74826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16</xdr:row>
      <xdr:rowOff>988169</xdr:rowOff>
    </xdr:from>
    <xdr:to>
      <xdr:col>16</xdr:col>
      <xdr:colOff>712638</xdr:colOff>
      <xdr:row>16</xdr:row>
      <xdr:rowOff>998969</xdr:rowOff>
    </xdr:to>
    <xdr:sp macro="" textlink="">
      <xdr:nvSpPr>
        <xdr:cNvPr id="1116" name="Rectángulo 1115">
          <a:extLst>
            <a:ext uri="{FF2B5EF4-FFF2-40B4-BE49-F238E27FC236}">
              <a16:creationId xmlns:a16="http://schemas.microsoft.com/office/drawing/2014/main" id="{00000000-0008-0000-0200-00005C040000}"/>
            </a:ext>
          </a:extLst>
        </xdr:cNvPr>
        <xdr:cNvSpPr/>
      </xdr:nvSpPr>
      <xdr:spPr bwMode="auto">
        <a:xfrm>
          <a:off x="6624888" y="847481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3008</xdr:colOff>
      <xdr:row>14</xdr:row>
      <xdr:rowOff>998969</xdr:rowOff>
    </xdr:from>
    <xdr:to>
      <xdr:col>19</xdr:col>
      <xdr:colOff>5144</xdr:colOff>
      <xdr:row>16</xdr:row>
      <xdr:rowOff>424</xdr:rowOff>
    </xdr:to>
    <xdr:cxnSp macro="">
      <xdr:nvCxnSpPr>
        <xdr:cNvPr id="1117" name="Conector angular 1116">
          <a:extLst>
            <a:ext uri="{FF2B5EF4-FFF2-40B4-BE49-F238E27FC236}">
              <a16:creationId xmlns:a16="http://schemas.microsoft.com/office/drawing/2014/main" id="{00000000-0008-0000-0200-00005D040000}"/>
            </a:ext>
          </a:extLst>
        </xdr:cNvPr>
        <xdr:cNvCxnSpPr>
          <a:stCxn id="1118" idx="0"/>
          <a:endCxn id="1284" idx="2"/>
        </xdr:cNvCxnSpPr>
      </xdr:nvCxnSpPr>
      <xdr:spPr>
        <a:xfrm rot="16200000" flipV="1">
          <a:off x="8847248" y="7385204"/>
          <a:ext cx="201605" cy="213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16</xdr:row>
      <xdr:rowOff>424</xdr:rowOff>
    </xdr:from>
    <xdr:to>
      <xdr:col>19</xdr:col>
      <xdr:colOff>715574</xdr:colOff>
      <xdr:row>16</xdr:row>
      <xdr:rowOff>18424</xdr:rowOff>
    </xdr:to>
    <xdr:sp macro="" textlink="">
      <xdr:nvSpPr>
        <xdr:cNvPr id="1118" name="Rectángulo 1117">
          <a:extLst>
            <a:ext uri="{FF2B5EF4-FFF2-40B4-BE49-F238E27FC236}">
              <a16:creationId xmlns:a16="http://schemas.microsoft.com/office/drawing/2014/main" id="{00000000-0008-0000-0200-00005E040000}"/>
            </a:ext>
          </a:extLst>
        </xdr:cNvPr>
        <xdr:cNvSpPr/>
      </xdr:nvSpPr>
      <xdr:spPr bwMode="auto">
        <a:xfrm>
          <a:off x="8235950" y="7487074"/>
          <a:ext cx="1423599"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988169</xdr:rowOff>
    </xdr:from>
    <xdr:to>
      <xdr:col>19</xdr:col>
      <xdr:colOff>712638</xdr:colOff>
      <xdr:row>16</xdr:row>
      <xdr:rowOff>998969</xdr:rowOff>
    </xdr:to>
    <xdr:sp macro="" textlink="">
      <xdr:nvSpPr>
        <xdr:cNvPr id="1119" name="Rectángulo 1118">
          <a:extLst>
            <a:ext uri="{FF2B5EF4-FFF2-40B4-BE49-F238E27FC236}">
              <a16:creationId xmlns:a16="http://schemas.microsoft.com/office/drawing/2014/main" id="{00000000-0008-0000-0200-00005F040000}"/>
            </a:ext>
          </a:extLst>
        </xdr:cNvPr>
        <xdr:cNvSpPr/>
      </xdr:nvSpPr>
      <xdr:spPr bwMode="auto">
        <a:xfrm>
          <a:off x="8234613" y="847481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16</xdr:row>
      <xdr:rowOff>424</xdr:rowOff>
    </xdr:from>
    <xdr:to>
      <xdr:col>23</xdr:col>
      <xdr:colOff>2337</xdr:colOff>
      <xdr:row>16</xdr:row>
      <xdr:rowOff>18424</xdr:rowOff>
    </xdr:to>
    <xdr:sp macro="" textlink="">
      <xdr:nvSpPr>
        <xdr:cNvPr id="1120" name="Rectángulo 1119">
          <a:extLst>
            <a:ext uri="{FF2B5EF4-FFF2-40B4-BE49-F238E27FC236}">
              <a16:creationId xmlns:a16="http://schemas.microsoft.com/office/drawing/2014/main" id="{00000000-0008-0000-0200-000060040000}"/>
            </a:ext>
          </a:extLst>
        </xdr:cNvPr>
        <xdr:cNvSpPr/>
      </xdr:nvSpPr>
      <xdr:spPr bwMode="auto">
        <a:xfrm>
          <a:off x="9845675" y="748707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16</xdr:row>
      <xdr:rowOff>988169</xdr:rowOff>
    </xdr:from>
    <xdr:to>
      <xdr:col>22</xdr:col>
      <xdr:colOff>712638</xdr:colOff>
      <xdr:row>16</xdr:row>
      <xdr:rowOff>998969</xdr:rowOff>
    </xdr:to>
    <xdr:sp macro="" textlink="">
      <xdr:nvSpPr>
        <xdr:cNvPr id="1121" name="Rectángulo 1120">
          <a:extLst>
            <a:ext uri="{FF2B5EF4-FFF2-40B4-BE49-F238E27FC236}">
              <a16:creationId xmlns:a16="http://schemas.microsoft.com/office/drawing/2014/main" id="{00000000-0008-0000-0200-000061040000}"/>
            </a:ext>
          </a:extLst>
        </xdr:cNvPr>
        <xdr:cNvSpPr/>
      </xdr:nvSpPr>
      <xdr:spPr bwMode="auto">
        <a:xfrm>
          <a:off x="9844338" y="847481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16</xdr:row>
      <xdr:rowOff>424</xdr:rowOff>
    </xdr:from>
    <xdr:to>
      <xdr:col>26</xdr:col>
      <xdr:colOff>2337</xdr:colOff>
      <xdr:row>16</xdr:row>
      <xdr:rowOff>18424</xdr:rowOff>
    </xdr:to>
    <xdr:sp macro="" textlink="">
      <xdr:nvSpPr>
        <xdr:cNvPr id="1122" name="Rectángulo 1121">
          <a:extLst>
            <a:ext uri="{FF2B5EF4-FFF2-40B4-BE49-F238E27FC236}">
              <a16:creationId xmlns:a16="http://schemas.microsoft.com/office/drawing/2014/main" id="{00000000-0008-0000-0200-000062040000}"/>
            </a:ext>
          </a:extLst>
        </xdr:cNvPr>
        <xdr:cNvSpPr/>
      </xdr:nvSpPr>
      <xdr:spPr bwMode="auto">
        <a:xfrm>
          <a:off x="11455400" y="748707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16</xdr:row>
      <xdr:rowOff>988169</xdr:rowOff>
    </xdr:from>
    <xdr:to>
      <xdr:col>25</xdr:col>
      <xdr:colOff>712638</xdr:colOff>
      <xdr:row>16</xdr:row>
      <xdr:rowOff>998969</xdr:rowOff>
    </xdr:to>
    <xdr:sp macro="" textlink="">
      <xdr:nvSpPr>
        <xdr:cNvPr id="1123" name="Rectángulo 1122">
          <a:extLst>
            <a:ext uri="{FF2B5EF4-FFF2-40B4-BE49-F238E27FC236}">
              <a16:creationId xmlns:a16="http://schemas.microsoft.com/office/drawing/2014/main" id="{00000000-0008-0000-0200-000063040000}"/>
            </a:ext>
          </a:extLst>
        </xdr:cNvPr>
        <xdr:cNvSpPr/>
      </xdr:nvSpPr>
      <xdr:spPr bwMode="auto">
        <a:xfrm>
          <a:off x="11454063" y="847481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90344</xdr:colOff>
      <xdr:row>8</xdr:row>
      <xdr:rowOff>1005893</xdr:rowOff>
    </xdr:from>
    <xdr:to>
      <xdr:col>7</xdr:col>
      <xdr:colOff>1637</xdr:colOff>
      <xdr:row>10</xdr:row>
      <xdr:rowOff>3262</xdr:rowOff>
    </xdr:to>
    <xdr:cxnSp macro="">
      <xdr:nvCxnSpPr>
        <xdr:cNvPr id="1124" name="Conector angular 1123">
          <a:extLst>
            <a:ext uri="{FF2B5EF4-FFF2-40B4-BE49-F238E27FC236}">
              <a16:creationId xmlns:a16="http://schemas.microsoft.com/office/drawing/2014/main" id="{00000000-0008-0000-0200-000064040000}"/>
            </a:ext>
          </a:extLst>
        </xdr:cNvPr>
        <xdr:cNvCxnSpPr>
          <a:stCxn id="1290" idx="0"/>
          <a:endCxn id="1289" idx="2"/>
        </xdr:cNvCxnSpPr>
      </xdr:nvCxnSpPr>
      <xdr:spPr>
        <a:xfrm rot="5400000" flipH="1" flipV="1">
          <a:off x="1980819" y="3935068"/>
          <a:ext cx="245144" cy="806643"/>
        </a:xfrm>
        <a:prstGeom prst="bentConnector3">
          <a:avLst>
            <a:gd name="adj1" fmla="val 4222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8</xdr:row>
      <xdr:rowOff>3191</xdr:rowOff>
    </xdr:from>
    <xdr:to>
      <xdr:col>10</xdr:col>
      <xdr:colOff>713975</xdr:colOff>
      <xdr:row>8</xdr:row>
      <xdr:rowOff>21191</xdr:rowOff>
    </xdr:to>
    <xdr:sp macro="" textlink="">
      <xdr:nvSpPr>
        <xdr:cNvPr id="1125" name="Rectángulo 1124">
          <a:extLst>
            <a:ext uri="{FF2B5EF4-FFF2-40B4-BE49-F238E27FC236}">
              <a16:creationId xmlns:a16="http://schemas.microsoft.com/office/drawing/2014/main" id="{00000000-0008-0000-0200-000065040000}"/>
            </a:ext>
          </a:extLst>
        </xdr:cNvPr>
        <xdr:cNvSpPr/>
      </xdr:nvSpPr>
      <xdr:spPr bwMode="auto">
        <a:xfrm>
          <a:off x="3406775" y="321311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8</xdr:row>
      <xdr:rowOff>991492</xdr:rowOff>
    </xdr:from>
    <xdr:to>
      <xdr:col>10</xdr:col>
      <xdr:colOff>712638</xdr:colOff>
      <xdr:row>8</xdr:row>
      <xdr:rowOff>1005892</xdr:rowOff>
    </xdr:to>
    <xdr:sp macro="" textlink="">
      <xdr:nvSpPr>
        <xdr:cNvPr id="1126" name="Rectángulo 1125">
          <a:extLst>
            <a:ext uri="{FF2B5EF4-FFF2-40B4-BE49-F238E27FC236}">
              <a16:creationId xmlns:a16="http://schemas.microsoft.com/office/drawing/2014/main" id="{00000000-0008-0000-0200-000066040000}"/>
            </a:ext>
          </a:extLst>
        </xdr:cNvPr>
        <xdr:cNvSpPr/>
      </xdr:nvSpPr>
      <xdr:spPr bwMode="auto">
        <a:xfrm>
          <a:off x="3405438"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7</xdr:row>
      <xdr:rowOff>188928</xdr:rowOff>
    </xdr:from>
    <xdr:to>
      <xdr:col>13</xdr:col>
      <xdr:colOff>713975</xdr:colOff>
      <xdr:row>8</xdr:row>
      <xdr:rowOff>16428</xdr:rowOff>
    </xdr:to>
    <xdr:sp macro="" textlink="">
      <xdr:nvSpPr>
        <xdr:cNvPr id="1127" name="Rectángulo 1126">
          <a:extLst>
            <a:ext uri="{FF2B5EF4-FFF2-40B4-BE49-F238E27FC236}">
              <a16:creationId xmlns:a16="http://schemas.microsoft.com/office/drawing/2014/main" id="{00000000-0008-0000-0200-000067040000}"/>
            </a:ext>
          </a:extLst>
        </xdr:cNvPr>
        <xdr:cNvSpPr/>
      </xdr:nvSpPr>
      <xdr:spPr bwMode="auto">
        <a:xfrm>
          <a:off x="5016500" y="320835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1128" name="Rectángulo 1127">
          <a:extLst>
            <a:ext uri="{FF2B5EF4-FFF2-40B4-BE49-F238E27FC236}">
              <a16:creationId xmlns:a16="http://schemas.microsoft.com/office/drawing/2014/main" id="{00000000-0008-0000-0200-000068040000}"/>
            </a:ext>
          </a:extLst>
        </xdr:cNvPr>
        <xdr:cNvSpPr/>
      </xdr:nvSpPr>
      <xdr:spPr bwMode="auto">
        <a:xfrm>
          <a:off x="5015163"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7</xdr:row>
      <xdr:rowOff>188928</xdr:rowOff>
    </xdr:from>
    <xdr:to>
      <xdr:col>16</xdr:col>
      <xdr:colOff>713975</xdr:colOff>
      <xdr:row>8</xdr:row>
      <xdr:rowOff>16428</xdr:rowOff>
    </xdr:to>
    <xdr:sp macro="" textlink="">
      <xdr:nvSpPr>
        <xdr:cNvPr id="1129" name="Rectángulo 1128">
          <a:extLst>
            <a:ext uri="{FF2B5EF4-FFF2-40B4-BE49-F238E27FC236}">
              <a16:creationId xmlns:a16="http://schemas.microsoft.com/office/drawing/2014/main" id="{00000000-0008-0000-0200-000069040000}"/>
            </a:ext>
          </a:extLst>
        </xdr:cNvPr>
        <xdr:cNvSpPr/>
      </xdr:nvSpPr>
      <xdr:spPr bwMode="auto">
        <a:xfrm>
          <a:off x="6626225" y="320835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8</xdr:row>
      <xdr:rowOff>991492</xdr:rowOff>
    </xdr:from>
    <xdr:to>
      <xdr:col>16</xdr:col>
      <xdr:colOff>712638</xdr:colOff>
      <xdr:row>8</xdr:row>
      <xdr:rowOff>1005892</xdr:rowOff>
    </xdr:to>
    <xdr:sp macro="" textlink="">
      <xdr:nvSpPr>
        <xdr:cNvPr id="1130" name="Rectángulo 1129">
          <a:extLst>
            <a:ext uri="{FF2B5EF4-FFF2-40B4-BE49-F238E27FC236}">
              <a16:creationId xmlns:a16="http://schemas.microsoft.com/office/drawing/2014/main" id="{00000000-0008-0000-0200-00006A040000}"/>
            </a:ext>
          </a:extLst>
        </xdr:cNvPr>
        <xdr:cNvSpPr/>
      </xdr:nvSpPr>
      <xdr:spPr bwMode="auto">
        <a:xfrm>
          <a:off x="6624888"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7</xdr:row>
      <xdr:rowOff>188928</xdr:rowOff>
    </xdr:from>
    <xdr:to>
      <xdr:col>19</xdr:col>
      <xdr:colOff>713975</xdr:colOff>
      <xdr:row>8</xdr:row>
      <xdr:rowOff>16428</xdr:rowOff>
    </xdr:to>
    <xdr:sp macro="" textlink="">
      <xdr:nvSpPr>
        <xdr:cNvPr id="1131" name="Rectángulo 1130">
          <a:extLst>
            <a:ext uri="{FF2B5EF4-FFF2-40B4-BE49-F238E27FC236}">
              <a16:creationId xmlns:a16="http://schemas.microsoft.com/office/drawing/2014/main" id="{00000000-0008-0000-0200-00006B040000}"/>
            </a:ext>
          </a:extLst>
        </xdr:cNvPr>
        <xdr:cNvSpPr/>
      </xdr:nvSpPr>
      <xdr:spPr bwMode="auto">
        <a:xfrm>
          <a:off x="8235950" y="320835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132" name="Rectángulo 1131">
          <a:extLst>
            <a:ext uri="{FF2B5EF4-FFF2-40B4-BE49-F238E27FC236}">
              <a16:creationId xmlns:a16="http://schemas.microsoft.com/office/drawing/2014/main" id="{00000000-0008-0000-0200-00006C040000}"/>
            </a:ext>
          </a:extLst>
        </xdr:cNvPr>
        <xdr:cNvSpPr/>
      </xdr:nvSpPr>
      <xdr:spPr bwMode="auto">
        <a:xfrm>
          <a:off x="8234613"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7</xdr:row>
      <xdr:rowOff>188928</xdr:rowOff>
    </xdr:from>
    <xdr:to>
      <xdr:col>22</xdr:col>
      <xdr:colOff>713975</xdr:colOff>
      <xdr:row>8</xdr:row>
      <xdr:rowOff>16428</xdr:rowOff>
    </xdr:to>
    <xdr:sp macro="" textlink="">
      <xdr:nvSpPr>
        <xdr:cNvPr id="1133" name="Rectángulo 1132">
          <a:extLst>
            <a:ext uri="{FF2B5EF4-FFF2-40B4-BE49-F238E27FC236}">
              <a16:creationId xmlns:a16="http://schemas.microsoft.com/office/drawing/2014/main" id="{00000000-0008-0000-0200-00006D040000}"/>
            </a:ext>
          </a:extLst>
        </xdr:cNvPr>
        <xdr:cNvSpPr/>
      </xdr:nvSpPr>
      <xdr:spPr bwMode="auto">
        <a:xfrm>
          <a:off x="9845675" y="320835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8</xdr:row>
      <xdr:rowOff>991492</xdr:rowOff>
    </xdr:from>
    <xdr:to>
      <xdr:col>22</xdr:col>
      <xdr:colOff>712638</xdr:colOff>
      <xdr:row>8</xdr:row>
      <xdr:rowOff>1005892</xdr:rowOff>
    </xdr:to>
    <xdr:sp macro="" textlink="">
      <xdr:nvSpPr>
        <xdr:cNvPr id="1134" name="Rectángulo 1133">
          <a:extLst>
            <a:ext uri="{FF2B5EF4-FFF2-40B4-BE49-F238E27FC236}">
              <a16:creationId xmlns:a16="http://schemas.microsoft.com/office/drawing/2014/main" id="{00000000-0008-0000-0200-00006E040000}"/>
            </a:ext>
          </a:extLst>
        </xdr:cNvPr>
        <xdr:cNvSpPr/>
      </xdr:nvSpPr>
      <xdr:spPr bwMode="auto">
        <a:xfrm>
          <a:off x="9844338"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13</xdr:row>
      <xdr:rowOff>186546</xdr:rowOff>
    </xdr:from>
    <xdr:to>
      <xdr:col>28</xdr:col>
      <xdr:colOff>713975</xdr:colOff>
      <xdr:row>14</xdr:row>
      <xdr:rowOff>14046</xdr:rowOff>
    </xdr:to>
    <xdr:sp macro="" textlink="">
      <xdr:nvSpPr>
        <xdr:cNvPr id="1195" name="Rectángulo 1194">
          <a:extLst>
            <a:ext uri="{FF2B5EF4-FFF2-40B4-BE49-F238E27FC236}">
              <a16:creationId xmlns:a16="http://schemas.microsoft.com/office/drawing/2014/main" id="{00000000-0008-0000-0200-0000AB040000}"/>
            </a:ext>
          </a:extLst>
        </xdr:cNvPr>
        <xdr:cNvSpPr/>
      </xdr:nvSpPr>
      <xdr:spPr bwMode="auto">
        <a:xfrm>
          <a:off x="13065125" y="62730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14</xdr:row>
      <xdr:rowOff>987434</xdr:rowOff>
    </xdr:from>
    <xdr:to>
      <xdr:col>28</xdr:col>
      <xdr:colOff>712638</xdr:colOff>
      <xdr:row>14</xdr:row>
      <xdr:rowOff>1001834</xdr:rowOff>
    </xdr:to>
    <xdr:sp macro="" textlink="">
      <xdr:nvSpPr>
        <xdr:cNvPr id="1196" name="Rectángulo 1195">
          <a:extLst>
            <a:ext uri="{FF2B5EF4-FFF2-40B4-BE49-F238E27FC236}">
              <a16:creationId xmlns:a16="http://schemas.microsoft.com/office/drawing/2014/main" id="{00000000-0008-0000-0200-0000AC040000}"/>
            </a:ext>
          </a:extLst>
        </xdr:cNvPr>
        <xdr:cNvSpPr/>
      </xdr:nvSpPr>
      <xdr:spPr bwMode="auto">
        <a:xfrm>
          <a:off x="13063788" y="7273934"/>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95102</xdr:colOff>
      <xdr:row>12</xdr:row>
      <xdr:rowOff>414328</xdr:rowOff>
    </xdr:from>
    <xdr:to>
      <xdr:col>11</xdr:col>
      <xdr:colOff>95913</xdr:colOff>
      <xdr:row>14</xdr:row>
      <xdr:rowOff>3528</xdr:rowOff>
    </xdr:to>
    <xdr:cxnSp macro="">
      <xdr:nvCxnSpPr>
        <xdr:cNvPr id="1217" name="Conector angular 1216">
          <a:extLst>
            <a:ext uri="{FF2B5EF4-FFF2-40B4-BE49-F238E27FC236}">
              <a16:creationId xmlns:a16="http://schemas.microsoft.com/office/drawing/2014/main" id="{00000000-0008-0000-0200-0000C1040000}"/>
            </a:ext>
          </a:extLst>
        </xdr:cNvPr>
        <xdr:cNvCxnSpPr>
          <a:stCxn id="1096" idx="0"/>
        </xdr:cNvCxnSpPr>
      </xdr:nvCxnSpPr>
      <xdr:spPr>
        <a:xfrm rot="16200000" flipV="1">
          <a:off x="4820520" y="6185460"/>
          <a:ext cx="208325" cy="811"/>
        </a:xfrm>
        <a:prstGeom prst="bentConnector3">
          <a:avLst>
            <a:gd name="adj1" fmla="val 50000"/>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1756</xdr:colOff>
      <xdr:row>10</xdr:row>
      <xdr:rowOff>998604</xdr:rowOff>
    </xdr:from>
    <xdr:to>
      <xdr:col>11</xdr:col>
      <xdr:colOff>90960</xdr:colOff>
      <xdr:row>12</xdr:row>
      <xdr:rowOff>7207</xdr:rowOff>
    </xdr:to>
    <xdr:cxnSp macro="">
      <xdr:nvCxnSpPr>
        <xdr:cNvPr id="1249" name="Conector angular 1248">
          <a:extLst>
            <a:ext uri="{FF2B5EF4-FFF2-40B4-BE49-F238E27FC236}">
              <a16:creationId xmlns:a16="http://schemas.microsoft.com/office/drawing/2014/main" id="{00000000-0008-0000-0200-0000E1040000}"/>
            </a:ext>
          </a:extLst>
        </xdr:cNvPr>
        <xdr:cNvCxnSpPr>
          <a:endCxn id="1090" idx="2"/>
        </xdr:cNvCxnSpPr>
      </xdr:nvCxnSpPr>
      <xdr:spPr>
        <a:xfrm rot="16200000" flipV="1">
          <a:off x="4388691" y="5142301"/>
          <a:ext cx="212312" cy="800962"/>
        </a:xfrm>
        <a:prstGeom prst="bentConnector3">
          <a:avLst>
            <a:gd name="adj1" fmla="val 35210"/>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14735</xdr:colOff>
      <xdr:row>10</xdr:row>
      <xdr:rowOff>973511</xdr:rowOff>
    </xdr:from>
    <xdr:to>
      <xdr:col>19</xdr:col>
      <xdr:colOff>14735</xdr:colOff>
      <xdr:row>10</xdr:row>
      <xdr:rowOff>986211</xdr:rowOff>
    </xdr:to>
    <xdr:cxnSp macro="">
      <xdr:nvCxnSpPr>
        <xdr:cNvPr id="1250" name="Conector angular 1249">
          <a:extLst>
            <a:ext uri="{FF2B5EF4-FFF2-40B4-BE49-F238E27FC236}">
              <a16:creationId xmlns:a16="http://schemas.microsoft.com/office/drawing/2014/main" id="{00000000-0008-0000-0200-0000E2040000}"/>
            </a:ext>
          </a:extLst>
        </xdr:cNvPr>
        <xdr:cNvCxnSpPr>
          <a:stCxn id="1092" idx="0"/>
          <a:endCxn id="1295" idx="0"/>
        </xdr:cNvCxnSpPr>
      </xdr:nvCxnSpPr>
      <xdr:spPr>
        <a:xfrm rot="5400000" flipH="1" flipV="1">
          <a:off x="7303907" y="3816427"/>
          <a:ext cx="12700" cy="3202912"/>
        </a:xfrm>
        <a:prstGeom prst="bentConnector3">
          <a:avLst>
            <a:gd name="adj1" fmla="val -1167039"/>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91253</xdr:colOff>
      <xdr:row>10</xdr:row>
      <xdr:rowOff>998604</xdr:rowOff>
    </xdr:from>
    <xdr:to>
      <xdr:col>13</xdr:col>
      <xdr:colOff>8384</xdr:colOff>
      <xdr:row>10</xdr:row>
      <xdr:rowOff>999355</xdr:rowOff>
    </xdr:to>
    <xdr:cxnSp macro="">
      <xdr:nvCxnSpPr>
        <xdr:cNvPr id="1251" name="Conector angular 1250">
          <a:extLst>
            <a:ext uri="{FF2B5EF4-FFF2-40B4-BE49-F238E27FC236}">
              <a16:creationId xmlns:a16="http://schemas.microsoft.com/office/drawing/2014/main" id="{00000000-0008-0000-0200-0000E3040000}"/>
            </a:ext>
          </a:extLst>
        </xdr:cNvPr>
        <xdr:cNvCxnSpPr>
          <a:stCxn id="1291" idx="2"/>
          <a:endCxn id="1092" idx="2"/>
        </xdr:cNvCxnSpPr>
      </xdr:nvCxnSpPr>
      <xdr:spPr>
        <a:xfrm rot="5400000" flipH="1" flipV="1">
          <a:off x="3716568" y="3440714"/>
          <a:ext cx="751" cy="4031931"/>
        </a:xfrm>
        <a:prstGeom prst="bentConnector3">
          <a:avLst>
            <a:gd name="adj1" fmla="val -17756325"/>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6</xdr:row>
      <xdr:rowOff>3191</xdr:rowOff>
    </xdr:from>
    <xdr:to>
      <xdr:col>10</xdr:col>
      <xdr:colOff>713975</xdr:colOff>
      <xdr:row>6</xdr:row>
      <xdr:rowOff>21191</xdr:rowOff>
    </xdr:to>
    <xdr:sp macro="" textlink="">
      <xdr:nvSpPr>
        <xdr:cNvPr id="1274" name="Rectángulo 1273">
          <a:extLst>
            <a:ext uri="{FF2B5EF4-FFF2-40B4-BE49-F238E27FC236}">
              <a16:creationId xmlns:a16="http://schemas.microsoft.com/office/drawing/2014/main" id="{00000000-0008-0000-0200-0000FA040000}"/>
            </a:ext>
          </a:extLst>
        </xdr:cNvPr>
        <xdr:cNvSpPr/>
      </xdr:nvSpPr>
      <xdr:spPr bwMode="auto">
        <a:xfrm>
          <a:off x="3406775" y="201296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6</xdr:row>
      <xdr:rowOff>991492</xdr:rowOff>
    </xdr:from>
    <xdr:to>
      <xdr:col>10</xdr:col>
      <xdr:colOff>712638</xdr:colOff>
      <xdr:row>6</xdr:row>
      <xdr:rowOff>1005892</xdr:rowOff>
    </xdr:to>
    <xdr:sp macro="" textlink="">
      <xdr:nvSpPr>
        <xdr:cNvPr id="1275" name="Rectángulo 1274">
          <a:extLst>
            <a:ext uri="{FF2B5EF4-FFF2-40B4-BE49-F238E27FC236}">
              <a16:creationId xmlns:a16="http://schemas.microsoft.com/office/drawing/2014/main" id="{00000000-0008-0000-0200-0000FB040000}"/>
            </a:ext>
          </a:extLst>
        </xdr:cNvPr>
        <xdr:cNvSpPr/>
      </xdr:nvSpPr>
      <xdr:spPr bwMode="auto">
        <a:xfrm>
          <a:off x="3405438" y="30012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14</xdr:row>
      <xdr:rowOff>424</xdr:rowOff>
    </xdr:from>
    <xdr:to>
      <xdr:col>26</xdr:col>
      <xdr:colOff>2337</xdr:colOff>
      <xdr:row>14</xdr:row>
      <xdr:rowOff>18424</xdr:rowOff>
    </xdr:to>
    <xdr:sp macro="" textlink="">
      <xdr:nvSpPr>
        <xdr:cNvPr id="1279" name="Rectángulo 1278">
          <a:extLst>
            <a:ext uri="{FF2B5EF4-FFF2-40B4-BE49-F238E27FC236}">
              <a16:creationId xmlns:a16="http://schemas.microsoft.com/office/drawing/2014/main" id="{00000000-0008-0000-0200-0000FF040000}"/>
            </a:ext>
          </a:extLst>
        </xdr:cNvPr>
        <xdr:cNvSpPr/>
      </xdr:nvSpPr>
      <xdr:spPr bwMode="auto">
        <a:xfrm>
          <a:off x="11455400" y="628692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14</xdr:row>
      <xdr:rowOff>988169</xdr:rowOff>
    </xdr:from>
    <xdr:to>
      <xdr:col>25</xdr:col>
      <xdr:colOff>712638</xdr:colOff>
      <xdr:row>14</xdr:row>
      <xdr:rowOff>998969</xdr:rowOff>
    </xdr:to>
    <xdr:sp macro="" textlink="">
      <xdr:nvSpPr>
        <xdr:cNvPr id="1280" name="Rectángulo 1279">
          <a:extLst>
            <a:ext uri="{FF2B5EF4-FFF2-40B4-BE49-F238E27FC236}">
              <a16:creationId xmlns:a16="http://schemas.microsoft.com/office/drawing/2014/main" id="{00000000-0008-0000-0200-000000050000}"/>
            </a:ext>
          </a:extLst>
        </xdr:cNvPr>
        <xdr:cNvSpPr/>
      </xdr:nvSpPr>
      <xdr:spPr bwMode="auto">
        <a:xfrm>
          <a:off x="11454063"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18</xdr:row>
      <xdr:rowOff>424</xdr:rowOff>
    </xdr:from>
    <xdr:to>
      <xdr:col>26</xdr:col>
      <xdr:colOff>2337</xdr:colOff>
      <xdr:row>18</xdr:row>
      <xdr:rowOff>18424</xdr:rowOff>
    </xdr:to>
    <xdr:sp macro="" textlink="">
      <xdr:nvSpPr>
        <xdr:cNvPr id="1281" name="Rectángulo 1280">
          <a:extLst>
            <a:ext uri="{FF2B5EF4-FFF2-40B4-BE49-F238E27FC236}">
              <a16:creationId xmlns:a16="http://schemas.microsoft.com/office/drawing/2014/main" id="{00000000-0008-0000-0200-000001050000}"/>
            </a:ext>
          </a:extLst>
        </xdr:cNvPr>
        <xdr:cNvSpPr/>
      </xdr:nvSpPr>
      <xdr:spPr bwMode="auto">
        <a:xfrm>
          <a:off x="11455400" y="868722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14</xdr:row>
      <xdr:rowOff>424</xdr:rowOff>
    </xdr:from>
    <xdr:to>
      <xdr:col>20</xdr:col>
      <xdr:colOff>2337</xdr:colOff>
      <xdr:row>14</xdr:row>
      <xdr:rowOff>18424</xdr:rowOff>
    </xdr:to>
    <xdr:sp macro="" textlink="">
      <xdr:nvSpPr>
        <xdr:cNvPr id="1283" name="Rectángulo 1282">
          <a:extLst>
            <a:ext uri="{FF2B5EF4-FFF2-40B4-BE49-F238E27FC236}">
              <a16:creationId xmlns:a16="http://schemas.microsoft.com/office/drawing/2014/main" id="{00000000-0008-0000-0200-000003050000}"/>
            </a:ext>
          </a:extLst>
        </xdr:cNvPr>
        <xdr:cNvSpPr/>
      </xdr:nvSpPr>
      <xdr:spPr bwMode="auto">
        <a:xfrm>
          <a:off x="8235950" y="6286924"/>
          <a:ext cx="1424737"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14</xdr:row>
      <xdr:rowOff>988169</xdr:rowOff>
    </xdr:from>
    <xdr:to>
      <xdr:col>19</xdr:col>
      <xdr:colOff>712638</xdr:colOff>
      <xdr:row>14</xdr:row>
      <xdr:rowOff>998969</xdr:rowOff>
    </xdr:to>
    <xdr:sp macro="" textlink="">
      <xdr:nvSpPr>
        <xdr:cNvPr id="1284" name="Rectángulo 1283">
          <a:extLst>
            <a:ext uri="{FF2B5EF4-FFF2-40B4-BE49-F238E27FC236}">
              <a16:creationId xmlns:a16="http://schemas.microsoft.com/office/drawing/2014/main" id="{00000000-0008-0000-0200-000004050000}"/>
            </a:ext>
          </a:extLst>
        </xdr:cNvPr>
        <xdr:cNvSpPr/>
      </xdr:nvSpPr>
      <xdr:spPr bwMode="auto">
        <a:xfrm>
          <a:off x="8234613" y="727466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xdr:col>
      <xdr:colOff>95102</xdr:colOff>
      <xdr:row>12</xdr:row>
      <xdr:rowOff>415930</xdr:rowOff>
    </xdr:from>
    <xdr:to>
      <xdr:col>25</xdr:col>
      <xdr:colOff>4344</xdr:colOff>
      <xdr:row>14</xdr:row>
      <xdr:rowOff>424</xdr:rowOff>
    </xdr:to>
    <xdr:cxnSp macro="">
      <xdr:nvCxnSpPr>
        <xdr:cNvPr id="1285" name="Conector angular 1284">
          <a:extLst>
            <a:ext uri="{FF2B5EF4-FFF2-40B4-BE49-F238E27FC236}">
              <a16:creationId xmlns:a16="http://schemas.microsoft.com/office/drawing/2014/main" id="{00000000-0008-0000-0200-000005050000}"/>
            </a:ext>
          </a:extLst>
        </xdr:cNvPr>
        <xdr:cNvCxnSpPr>
          <a:stCxn id="1279" idx="0"/>
        </xdr:cNvCxnSpPr>
      </xdr:nvCxnSpPr>
      <xdr:spPr>
        <a:xfrm rot="16200000" flipV="1">
          <a:off x="11663663" y="5782819"/>
          <a:ext cx="203619" cy="804592"/>
        </a:xfrm>
        <a:prstGeom prst="bentConnector3">
          <a:avLst>
            <a:gd name="adj1" fmla="val 389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8</xdr:row>
      <xdr:rowOff>3191</xdr:rowOff>
    </xdr:from>
    <xdr:to>
      <xdr:col>4</xdr:col>
      <xdr:colOff>713975</xdr:colOff>
      <xdr:row>8</xdr:row>
      <xdr:rowOff>21191</xdr:rowOff>
    </xdr:to>
    <xdr:sp macro="" textlink="">
      <xdr:nvSpPr>
        <xdr:cNvPr id="1286" name="Rectángulo 1285">
          <a:extLst>
            <a:ext uri="{FF2B5EF4-FFF2-40B4-BE49-F238E27FC236}">
              <a16:creationId xmlns:a16="http://schemas.microsoft.com/office/drawing/2014/main" id="{00000000-0008-0000-0200-000006050000}"/>
            </a:ext>
          </a:extLst>
        </xdr:cNvPr>
        <xdr:cNvSpPr/>
      </xdr:nvSpPr>
      <xdr:spPr bwMode="auto">
        <a:xfrm>
          <a:off x="187325" y="321311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8</xdr:row>
      <xdr:rowOff>991492</xdr:rowOff>
    </xdr:from>
    <xdr:to>
      <xdr:col>4</xdr:col>
      <xdr:colOff>712638</xdr:colOff>
      <xdr:row>8</xdr:row>
      <xdr:rowOff>1005892</xdr:rowOff>
    </xdr:to>
    <xdr:sp macro="" textlink="">
      <xdr:nvSpPr>
        <xdr:cNvPr id="1287" name="Rectángulo 1286">
          <a:extLst>
            <a:ext uri="{FF2B5EF4-FFF2-40B4-BE49-F238E27FC236}">
              <a16:creationId xmlns:a16="http://schemas.microsoft.com/office/drawing/2014/main" id="{00000000-0008-0000-0200-000007050000}"/>
            </a:ext>
          </a:extLst>
        </xdr:cNvPr>
        <xdr:cNvSpPr/>
      </xdr:nvSpPr>
      <xdr:spPr bwMode="auto">
        <a:xfrm>
          <a:off x="185988"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8</xdr:row>
      <xdr:rowOff>3191</xdr:rowOff>
    </xdr:from>
    <xdr:to>
      <xdr:col>7</xdr:col>
      <xdr:colOff>713975</xdr:colOff>
      <xdr:row>8</xdr:row>
      <xdr:rowOff>21191</xdr:rowOff>
    </xdr:to>
    <xdr:sp macro="" textlink="">
      <xdr:nvSpPr>
        <xdr:cNvPr id="1288" name="Rectángulo 1287">
          <a:extLst>
            <a:ext uri="{FF2B5EF4-FFF2-40B4-BE49-F238E27FC236}">
              <a16:creationId xmlns:a16="http://schemas.microsoft.com/office/drawing/2014/main" id="{00000000-0008-0000-0200-000008050000}"/>
            </a:ext>
          </a:extLst>
        </xdr:cNvPr>
        <xdr:cNvSpPr/>
      </xdr:nvSpPr>
      <xdr:spPr bwMode="auto">
        <a:xfrm>
          <a:off x="1797050" y="321311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8</xdr:row>
      <xdr:rowOff>991492</xdr:rowOff>
    </xdr:from>
    <xdr:to>
      <xdr:col>7</xdr:col>
      <xdr:colOff>712638</xdr:colOff>
      <xdr:row>8</xdr:row>
      <xdr:rowOff>1005892</xdr:rowOff>
    </xdr:to>
    <xdr:sp macro="" textlink="">
      <xdr:nvSpPr>
        <xdr:cNvPr id="1289" name="Rectángulo 1288">
          <a:extLst>
            <a:ext uri="{FF2B5EF4-FFF2-40B4-BE49-F238E27FC236}">
              <a16:creationId xmlns:a16="http://schemas.microsoft.com/office/drawing/2014/main" id="{00000000-0008-0000-0200-000009050000}"/>
            </a:ext>
          </a:extLst>
        </xdr:cNvPr>
        <xdr:cNvSpPr/>
      </xdr:nvSpPr>
      <xdr:spPr bwMode="auto">
        <a:xfrm>
          <a:off x="1795713" y="42014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2923</xdr:colOff>
      <xdr:row>10</xdr:row>
      <xdr:rowOff>3261</xdr:rowOff>
    </xdr:from>
    <xdr:to>
      <xdr:col>6</xdr:col>
      <xdr:colOff>711167</xdr:colOff>
      <xdr:row>10</xdr:row>
      <xdr:rowOff>18754</xdr:rowOff>
    </xdr:to>
    <xdr:sp macro="" textlink="">
      <xdr:nvSpPr>
        <xdr:cNvPr id="1290" name="Rectángulo 1289">
          <a:extLst>
            <a:ext uri="{FF2B5EF4-FFF2-40B4-BE49-F238E27FC236}">
              <a16:creationId xmlns:a16="http://schemas.microsoft.com/office/drawing/2014/main" id="{00000000-0008-0000-0200-00000A050000}"/>
            </a:ext>
          </a:extLst>
        </xdr:cNvPr>
        <xdr:cNvSpPr/>
      </xdr:nvSpPr>
      <xdr:spPr bwMode="auto">
        <a:xfrm>
          <a:off x="898273" y="4460961"/>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3832</xdr:colOff>
      <xdr:row>10</xdr:row>
      <xdr:rowOff>981594</xdr:rowOff>
    </xdr:from>
    <xdr:to>
      <xdr:col>6</xdr:col>
      <xdr:colOff>712076</xdr:colOff>
      <xdr:row>10</xdr:row>
      <xdr:rowOff>999355</xdr:rowOff>
    </xdr:to>
    <xdr:sp macro="" textlink="">
      <xdr:nvSpPr>
        <xdr:cNvPr id="1291" name="Rectángulo 1290">
          <a:extLst>
            <a:ext uri="{FF2B5EF4-FFF2-40B4-BE49-F238E27FC236}">
              <a16:creationId xmlns:a16="http://schemas.microsoft.com/office/drawing/2014/main" id="{00000000-0008-0000-0200-00000B050000}"/>
            </a:ext>
          </a:extLst>
        </xdr:cNvPr>
        <xdr:cNvSpPr/>
      </xdr:nvSpPr>
      <xdr:spPr bwMode="auto">
        <a:xfrm>
          <a:off x="899182" y="5439294"/>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3501</xdr:colOff>
      <xdr:row>9</xdr:row>
      <xdr:rowOff>0</xdr:rowOff>
    </xdr:from>
    <xdr:to>
      <xdr:col>19</xdr:col>
      <xdr:colOff>3501</xdr:colOff>
      <xdr:row>10</xdr:row>
      <xdr:rowOff>2133</xdr:rowOff>
    </xdr:to>
    <xdr:cxnSp macro="">
      <xdr:nvCxnSpPr>
        <xdr:cNvPr id="1293" name="Conector recto de flecha 1292">
          <a:extLst>
            <a:ext uri="{FF2B5EF4-FFF2-40B4-BE49-F238E27FC236}">
              <a16:creationId xmlns:a16="http://schemas.microsoft.com/office/drawing/2014/main" id="{00000000-0008-0000-0200-00000D050000}"/>
            </a:ext>
          </a:extLst>
        </xdr:cNvPr>
        <xdr:cNvCxnSpPr/>
      </xdr:nvCxnSpPr>
      <xdr:spPr>
        <a:xfrm flipV="1">
          <a:off x="8947476" y="421957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5292</xdr:colOff>
      <xdr:row>10</xdr:row>
      <xdr:rowOff>398</xdr:rowOff>
    </xdr:from>
    <xdr:to>
      <xdr:col>20</xdr:col>
      <xdr:colOff>378</xdr:colOff>
      <xdr:row>10</xdr:row>
      <xdr:rowOff>16634</xdr:rowOff>
    </xdr:to>
    <xdr:sp macro="" textlink="">
      <xdr:nvSpPr>
        <xdr:cNvPr id="1294" name="Rectángulo 1293">
          <a:extLst>
            <a:ext uri="{FF2B5EF4-FFF2-40B4-BE49-F238E27FC236}">
              <a16:creationId xmlns:a16="http://schemas.microsoft.com/office/drawing/2014/main" id="{00000000-0008-0000-0200-00000E050000}"/>
            </a:ext>
          </a:extLst>
        </xdr:cNvPr>
        <xdr:cNvSpPr/>
      </xdr:nvSpPr>
      <xdr:spPr bwMode="auto">
        <a:xfrm>
          <a:off x="8234892" y="445809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10842</xdr:colOff>
      <xdr:row>10</xdr:row>
      <xdr:rowOff>979861</xdr:rowOff>
    </xdr:from>
    <xdr:to>
      <xdr:col>20</xdr:col>
      <xdr:colOff>5928</xdr:colOff>
      <xdr:row>10</xdr:row>
      <xdr:rowOff>998604</xdr:rowOff>
    </xdr:to>
    <xdr:sp macro="" textlink="">
      <xdr:nvSpPr>
        <xdr:cNvPr id="1295" name="Rectángulo 1294">
          <a:extLst>
            <a:ext uri="{FF2B5EF4-FFF2-40B4-BE49-F238E27FC236}">
              <a16:creationId xmlns:a16="http://schemas.microsoft.com/office/drawing/2014/main" id="{00000000-0008-0000-0200-00000F050000}"/>
            </a:ext>
          </a:extLst>
        </xdr:cNvPr>
        <xdr:cNvSpPr/>
      </xdr:nvSpPr>
      <xdr:spPr bwMode="auto">
        <a:xfrm>
          <a:off x="8240442" y="5437561"/>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1638</xdr:colOff>
      <xdr:row>8</xdr:row>
      <xdr:rowOff>1005892</xdr:rowOff>
    </xdr:from>
    <xdr:to>
      <xdr:col>19</xdr:col>
      <xdr:colOff>2835</xdr:colOff>
      <xdr:row>10</xdr:row>
      <xdr:rowOff>16634</xdr:rowOff>
    </xdr:to>
    <xdr:cxnSp macro="">
      <xdr:nvCxnSpPr>
        <xdr:cNvPr id="1296" name="Conector angular 1295">
          <a:extLst>
            <a:ext uri="{FF2B5EF4-FFF2-40B4-BE49-F238E27FC236}">
              <a16:creationId xmlns:a16="http://schemas.microsoft.com/office/drawing/2014/main" id="{00000000-0008-0000-0200-000010050000}"/>
            </a:ext>
          </a:extLst>
        </xdr:cNvPr>
        <xdr:cNvCxnSpPr>
          <a:stCxn id="1294" idx="2"/>
          <a:endCxn id="1130" idx="2"/>
        </xdr:cNvCxnSpPr>
      </xdr:nvCxnSpPr>
      <xdr:spPr>
        <a:xfrm rot="5400000" flipH="1">
          <a:off x="8012090" y="3539615"/>
          <a:ext cx="258517" cy="1610922"/>
        </a:xfrm>
        <a:prstGeom prst="bentConnector3">
          <a:avLst>
            <a:gd name="adj1" fmla="val 4053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1730</xdr:colOff>
      <xdr:row>9</xdr:row>
      <xdr:rowOff>1057</xdr:rowOff>
    </xdr:from>
    <xdr:to>
      <xdr:col>4</xdr:col>
      <xdr:colOff>2947</xdr:colOff>
      <xdr:row>10</xdr:row>
      <xdr:rowOff>2485</xdr:rowOff>
    </xdr:to>
    <xdr:cxnSp macro="">
      <xdr:nvCxnSpPr>
        <xdr:cNvPr id="600" name="Conector angular 599">
          <a:extLst>
            <a:ext uri="{FF2B5EF4-FFF2-40B4-BE49-F238E27FC236}">
              <a16:creationId xmlns:a16="http://schemas.microsoft.com/office/drawing/2014/main" id="{00000000-0008-0000-0300-000058020000}"/>
            </a:ext>
          </a:extLst>
        </xdr:cNvPr>
        <xdr:cNvCxnSpPr>
          <a:endCxn id="1272" idx="2"/>
        </xdr:cNvCxnSpPr>
      </xdr:nvCxnSpPr>
      <xdr:spPr>
        <a:xfrm rot="5400000" flipH="1" flipV="1">
          <a:off x="777912" y="4130250"/>
          <a:ext cx="239553" cy="121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9297</xdr:colOff>
      <xdr:row>8</xdr:row>
      <xdr:rowOff>999542</xdr:rowOff>
    </xdr:from>
    <xdr:to>
      <xdr:col>25</xdr:col>
      <xdr:colOff>9297</xdr:colOff>
      <xdr:row>9</xdr:row>
      <xdr:rowOff>7406</xdr:rowOff>
    </xdr:to>
    <xdr:cxnSp macro="">
      <xdr:nvCxnSpPr>
        <xdr:cNvPr id="602" name="Conector angular 601">
          <a:extLst>
            <a:ext uri="{FF2B5EF4-FFF2-40B4-BE49-F238E27FC236}">
              <a16:creationId xmlns:a16="http://schemas.microsoft.com/office/drawing/2014/main" id="{00000000-0008-0000-0300-00005A020000}"/>
            </a:ext>
          </a:extLst>
        </xdr:cNvPr>
        <xdr:cNvCxnSpPr>
          <a:stCxn id="1112" idx="2"/>
          <a:endCxn id="1087" idx="2"/>
        </xdr:cNvCxnSpPr>
      </xdr:nvCxnSpPr>
      <xdr:spPr>
        <a:xfrm rot="5400000">
          <a:off x="8944515" y="789224"/>
          <a:ext cx="17514" cy="6438900"/>
        </a:xfrm>
        <a:prstGeom prst="bentConnector3">
          <a:avLst>
            <a:gd name="adj1" fmla="val 1058244"/>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1638</xdr:colOff>
      <xdr:row>8</xdr:row>
      <xdr:rowOff>1005892</xdr:rowOff>
    </xdr:from>
    <xdr:to>
      <xdr:col>19</xdr:col>
      <xdr:colOff>2835</xdr:colOff>
      <xdr:row>10</xdr:row>
      <xdr:rowOff>398</xdr:rowOff>
    </xdr:to>
    <xdr:cxnSp macro="">
      <xdr:nvCxnSpPr>
        <xdr:cNvPr id="603" name="Conector angular 602">
          <a:extLst>
            <a:ext uri="{FF2B5EF4-FFF2-40B4-BE49-F238E27FC236}">
              <a16:creationId xmlns:a16="http://schemas.microsoft.com/office/drawing/2014/main" id="{00000000-0008-0000-0300-00005B020000}"/>
            </a:ext>
          </a:extLst>
        </xdr:cNvPr>
        <xdr:cNvCxnSpPr>
          <a:stCxn id="1279" idx="0"/>
          <a:endCxn id="1091" idx="2"/>
        </xdr:cNvCxnSpPr>
      </xdr:nvCxnSpPr>
      <xdr:spPr>
        <a:xfrm rot="16200000" flipV="1">
          <a:off x="8825071" y="4126809"/>
          <a:ext cx="242281" cy="119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10578</xdr:colOff>
      <xdr:row>17</xdr:row>
      <xdr:rowOff>180196</xdr:rowOff>
    </xdr:from>
    <xdr:to>
      <xdr:col>25</xdr:col>
      <xdr:colOff>10578</xdr:colOff>
      <xdr:row>18</xdr:row>
      <xdr:rowOff>2396</xdr:rowOff>
    </xdr:to>
    <xdr:cxnSp macro="">
      <xdr:nvCxnSpPr>
        <xdr:cNvPr id="606" name="Conector angular 605">
          <a:extLst>
            <a:ext uri="{FF2B5EF4-FFF2-40B4-BE49-F238E27FC236}">
              <a16:creationId xmlns:a16="http://schemas.microsoft.com/office/drawing/2014/main" id="{00000000-0008-0000-0300-00005E020000}"/>
            </a:ext>
          </a:extLst>
        </xdr:cNvPr>
        <xdr:cNvCxnSpPr>
          <a:stCxn id="1224" idx="0"/>
          <a:endCxn id="1266" idx="0"/>
        </xdr:cNvCxnSpPr>
      </xdr:nvCxnSpPr>
      <xdr:spPr>
        <a:xfrm rot="5400000" flipH="1" flipV="1">
          <a:off x="8948203" y="4244196"/>
          <a:ext cx="12700" cy="6438900"/>
        </a:xfrm>
        <a:prstGeom prst="bentConnector3">
          <a:avLst>
            <a:gd name="adj1" fmla="val 69474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2946</xdr:colOff>
      <xdr:row>16</xdr:row>
      <xdr:rowOff>996652</xdr:rowOff>
    </xdr:from>
    <xdr:to>
      <xdr:col>19</xdr:col>
      <xdr:colOff>4228</xdr:colOff>
      <xdr:row>17</xdr:row>
      <xdr:rowOff>186546</xdr:rowOff>
    </xdr:to>
    <xdr:cxnSp macro="">
      <xdr:nvCxnSpPr>
        <xdr:cNvPr id="607" name="Conector angular 606">
          <a:extLst>
            <a:ext uri="{FF2B5EF4-FFF2-40B4-BE49-F238E27FC236}">
              <a16:creationId xmlns:a16="http://schemas.microsoft.com/office/drawing/2014/main" id="{00000000-0008-0000-0300-00005F020000}"/>
            </a:ext>
          </a:extLst>
        </xdr:cNvPr>
        <xdr:cNvCxnSpPr>
          <a:stCxn id="1254" idx="0"/>
          <a:endCxn id="1234" idx="2"/>
        </xdr:cNvCxnSpPr>
      </xdr:nvCxnSpPr>
      <xdr:spPr>
        <a:xfrm rot="16200000" flipV="1">
          <a:off x="8847790" y="7363233"/>
          <a:ext cx="199544" cy="1282"/>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4284</xdr:colOff>
      <xdr:row>16</xdr:row>
      <xdr:rowOff>998020</xdr:rowOff>
    </xdr:from>
    <xdr:to>
      <xdr:col>8</xdr:col>
      <xdr:colOff>86548</xdr:colOff>
      <xdr:row>18</xdr:row>
      <xdr:rowOff>14046</xdr:rowOff>
    </xdr:to>
    <xdr:cxnSp macro="">
      <xdr:nvCxnSpPr>
        <xdr:cNvPr id="608" name="Conector angular 607">
          <a:extLst>
            <a:ext uri="{FF2B5EF4-FFF2-40B4-BE49-F238E27FC236}">
              <a16:creationId xmlns:a16="http://schemas.microsoft.com/office/drawing/2014/main" id="{00000000-0008-0000-0300-000060020000}"/>
            </a:ext>
          </a:extLst>
        </xdr:cNvPr>
        <xdr:cNvCxnSpPr>
          <a:stCxn id="1075" idx="2"/>
          <a:endCxn id="1227" idx="2"/>
        </xdr:cNvCxnSpPr>
      </xdr:nvCxnSpPr>
      <xdr:spPr>
        <a:xfrm rot="5400000" flipH="1" flipV="1">
          <a:off x="2799591" y="6975238"/>
          <a:ext cx="216176" cy="796639"/>
        </a:xfrm>
        <a:prstGeom prst="bentConnector3">
          <a:avLst>
            <a:gd name="adj1" fmla="val 4081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2947</xdr:colOff>
      <xdr:row>16</xdr:row>
      <xdr:rowOff>996652</xdr:rowOff>
    </xdr:from>
    <xdr:to>
      <xdr:col>4</xdr:col>
      <xdr:colOff>4284</xdr:colOff>
      <xdr:row>17</xdr:row>
      <xdr:rowOff>186546</xdr:rowOff>
    </xdr:to>
    <xdr:cxnSp macro="">
      <xdr:nvCxnSpPr>
        <xdr:cNvPr id="609" name="Conector angular 608">
          <a:extLst>
            <a:ext uri="{FF2B5EF4-FFF2-40B4-BE49-F238E27FC236}">
              <a16:creationId xmlns:a16="http://schemas.microsoft.com/office/drawing/2014/main" id="{00000000-0008-0000-0300-000061020000}"/>
            </a:ext>
          </a:extLst>
        </xdr:cNvPr>
        <xdr:cNvCxnSpPr>
          <a:stCxn id="1073" idx="0"/>
          <a:endCxn id="1220" idx="2"/>
        </xdr:cNvCxnSpPr>
      </xdr:nvCxnSpPr>
      <xdr:spPr>
        <a:xfrm rot="16200000" flipV="1">
          <a:off x="799194" y="7363205"/>
          <a:ext cx="199544"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7919</xdr:colOff>
      <xdr:row>12</xdr:row>
      <xdr:rowOff>7207</xdr:rowOff>
    </xdr:from>
    <xdr:to>
      <xdr:col>7</xdr:col>
      <xdr:colOff>707819</xdr:colOff>
      <xdr:row>12</xdr:row>
      <xdr:rowOff>25207</xdr:rowOff>
    </xdr:to>
    <xdr:sp macro="" textlink="">
      <xdr:nvSpPr>
        <xdr:cNvPr id="613" name="Rectángulo 612">
          <a:extLst>
            <a:ext uri="{FF2B5EF4-FFF2-40B4-BE49-F238E27FC236}">
              <a16:creationId xmlns:a16="http://schemas.microsoft.com/office/drawing/2014/main" id="{00000000-0008-0000-0300-000065020000}"/>
            </a:ext>
          </a:extLst>
        </xdr:cNvPr>
        <xdr:cNvSpPr/>
      </xdr:nvSpPr>
      <xdr:spPr bwMode="auto">
        <a:xfrm>
          <a:off x="18889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206</xdr:colOff>
      <xdr:row>16</xdr:row>
      <xdr:rowOff>14046</xdr:rowOff>
    </xdr:from>
    <xdr:to>
      <xdr:col>29</xdr:col>
      <xdr:colOff>87320</xdr:colOff>
      <xdr:row>16</xdr:row>
      <xdr:rowOff>21528</xdr:rowOff>
    </xdr:to>
    <xdr:cxnSp macro="">
      <xdr:nvCxnSpPr>
        <xdr:cNvPr id="614" name="Conector angular 613">
          <a:extLst>
            <a:ext uri="{FF2B5EF4-FFF2-40B4-BE49-F238E27FC236}">
              <a16:creationId xmlns:a16="http://schemas.microsoft.com/office/drawing/2014/main" id="{00000000-0008-0000-0300-000066020000}"/>
            </a:ext>
          </a:extLst>
        </xdr:cNvPr>
        <xdr:cNvCxnSpPr>
          <a:stCxn id="1219" idx="2"/>
          <a:endCxn id="1269" idx="2"/>
        </xdr:cNvCxnSpPr>
      </xdr:nvCxnSpPr>
      <xdr:spPr>
        <a:xfrm rot="16200000" flipH="1">
          <a:off x="7731460" y="-554408"/>
          <a:ext cx="7482" cy="13679289"/>
        </a:xfrm>
        <a:prstGeom prst="bentConnector3">
          <a:avLst>
            <a:gd name="adj1" fmla="val -1285565"/>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87759</xdr:colOff>
      <xdr:row>16</xdr:row>
      <xdr:rowOff>998020</xdr:rowOff>
    </xdr:from>
    <xdr:to>
      <xdr:col>31</xdr:col>
      <xdr:colOff>4228</xdr:colOff>
      <xdr:row>17</xdr:row>
      <xdr:rowOff>186546</xdr:rowOff>
    </xdr:to>
    <xdr:cxnSp macro="">
      <xdr:nvCxnSpPr>
        <xdr:cNvPr id="975" name="Conector angular 974">
          <a:extLst>
            <a:ext uri="{FF2B5EF4-FFF2-40B4-BE49-F238E27FC236}">
              <a16:creationId xmlns:a16="http://schemas.microsoft.com/office/drawing/2014/main" id="{00000000-0008-0000-0300-0000CF030000}"/>
            </a:ext>
          </a:extLst>
        </xdr:cNvPr>
        <xdr:cNvCxnSpPr>
          <a:stCxn id="1174" idx="0"/>
          <a:endCxn id="1270" idx="2"/>
        </xdr:cNvCxnSpPr>
      </xdr:nvCxnSpPr>
      <xdr:spPr>
        <a:xfrm rot="16200000" flipV="1">
          <a:off x="14882106" y="6958648"/>
          <a:ext cx="198176" cy="81181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4228</xdr:colOff>
      <xdr:row>16</xdr:row>
      <xdr:rowOff>998021</xdr:rowOff>
    </xdr:from>
    <xdr:to>
      <xdr:col>29</xdr:col>
      <xdr:colOff>87758</xdr:colOff>
      <xdr:row>17</xdr:row>
      <xdr:rowOff>186547</xdr:rowOff>
    </xdr:to>
    <xdr:cxnSp macro="">
      <xdr:nvCxnSpPr>
        <xdr:cNvPr id="976" name="Conector angular 975">
          <a:extLst>
            <a:ext uri="{FF2B5EF4-FFF2-40B4-BE49-F238E27FC236}">
              <a16:creationId xmlns:a16="http://schemas.microsoft.com/office/drawing/2014/main" id="{00000000-0008-0000-0300-0000D0030000}"/>
            </a:ext>
          </a:extLst>
        </xdr:cNvPr>
        <xdr:cNvCxnSpPr>
          <a:stCxn id="1172" idx="0"/>
          <a:endCxn id="1270" idx="2"/>
        </xdr:cNvCxnSpPr>
      </xdr:nvCxnSpPr>
      <xdr:spPr>
        <a:xfrm rot="5400000" flipH="1" flipV="1">
          <a:off x="14077243" y="6965606"/>
          <a:ext cx="198176" cy="79790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xdr:row>
      <xdr:rowOff>280994</xdr:rowOff>
    </xdr:from>
    <xdr:to>
      <xdr:col>29</xdr:col>
      <xdr:colOff>0</xdr:colOff>
      <xdr:row>2</xdr:row>
      <xdr:rowOff>40963</xdr:rowOff>
    </xdr:to>
    <xdr:sp macro="" textlink="">
      <xdr:nvSpPr>
        <xdr:cNvPr id="977" name="Rectángulo 976">
          <a:extLst>
            <a:ext uri="{FF2B5EF4-FFF2-40B4-BE49-F238E27FC236}">
              <a16:creationId xmlns:a16="http://schemas.microsoft.com/office/drawing/2014/main" id="{00000000-0008-0000-0300-0000D1030000}"/>
            </a:ext>
          </a:extLst>
        </xdr:cNvPr>
        <xdr:cNvSpPr/>
      </xdr:nvSpPr>
      <xdr:spPr>
        <a:xfrm>
          <a:off x="13058775" y="490544"/>
          <a:ext cx="1428750" cy="45719"/>
        </a:xfrm>
        <a:prstGeom prst="rect">
          <a:avLst/>
        </a:prstGeom>
        <a:solidFill>
          <a:srgbClr val="3399FF"/>
        </a:solidFill>
        <a:ln>
          <a:solidFill>
            <a:srgbClr val="66CCFF"/>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0</xdr:colOff>
      <xdr:row>0</xdr:row>
      <xdr:rowOff>166705</xdr:rowOff>
    </xdr:from>
    <xdr:to>
      <xdr:col>29</xdr:col>
      <xdr:colOff>0</xdr:colOff>
      <xdr:row>1</xdr:row>
      <xdr:rowOff>2874</xdr:rowOff>
    </xdr:to>
    <xdr:sp macro="" textlink="">
      <xdr:nvSpPr>
        <xdr:cNvPr id="978" name="Rectángulo 977">
          <a:extLst>
            <a:ext uri="{FF2B5EF4-FFF2-40B4-BE49-F238E27FC236}">
              <a16:creationId xmlns:a16="http://schemas.microsoft.com/office/drawing/2014/main" id="{00000000-0008-0000-0300-0000D2030000}"/>
            </a:ext>
          </a:extLst>
        </xdr:cNvPr>
        <xdr:cNvSpPr/>
      </xdr:nvSpPr>
      <xdr:spPr>
        <a:xfrm>
          <a:off x="13058775"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CO" sz="1100"/>
        </a:p>
      </xdr:txBody>
    </xdr:sp>
    <xdr:clientData/>
  </xdr:twoCellAnchor>
  <xdr:twoCellAnchor>
    <xdr:from>
      <xdr:col>30</xdr:col>
      <xdr:colOff>0</xdr:colOff>
      <xdr:row>0</xdr:row>
      <xdr:rowOff>38100</xdr:rowOff>
    </xdr:from>
    <xdr:to>
      <xdr:col>32</xdr:col>
      <xdr:colOff>0</xdr:colOff>
      <xdr:row>0</xdr:row>
      <xdr:rowOff>83819</xdr:rowOff>
    </xdr:to>
    <xdr:sp macro="" textlink="">
      <xdr:nvSpPr>
        <xdr:cNvPr id="979" name="Rectángulo 978">
          <a:extLst>
            <a:ext uri="{FF2B5EF4-FFF2-40B4-BE49-F238E27FC236}">
              <a16:creationId xmlns:a16="http://schemas.microsoft.com/office/drawing/2014/main" id="{00000000-0008-0000-0300-0000D3030000}"/>
            </a:ext>
          </a:extLst>
        </xdr:cNvPr>
        <xdr:cNvSpPr/>
      </xdr:nvSpPr>
      <xdr:spPr>
        <a:xfrm>
          <a:off x="14668500" y="38100"/>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0</xdr:row>
      <xdr:rowOff>109549</xdr:rowOff>
    </xdr:from>
    <xdr:to>
      <xdr:col>32</xdr:col>
      <xdr:colOff>0</xdr:colOff>
      <xdr:row>0</xdr:row>
      <xdr:rowOff>155268</xdr:rowOff>
    </xdr:to>
    <xdr:sp macro="" textlink="">
      <xdr:nvSpPr>
        <xdr:cNvPr id="980" name="Rectángulo 979">
          <a:extLst>
            <a:ext uri="{FF2B5EF4-FFF2-40B4-BE49-F238E27FC236}">
              <a16:creationId xmlns:a16="http://schemas.microsoft.com/office/drawing/2014/main" id="{00000000-0008-0000-0300-0000D4030000}"/>
            </a:ext>
          </a:extLst>
        </xdr:cNvPr>
        <xdr:cNvSpPr/>
      </xdr:nvSpPr>
      <xdr:spPr>
        <a:xfrm>
          <a:off x="14668500" y="109549"/>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1</xdr:row>
      <xdr:rowOff>280994</xdr:rowOff>
    </xdr:from>
    <xdr:to>
      <xdr:col>32</xdr:col>
      <xdr:colOff>0</xdr:colOff>
      <xdr:row>2</xdr:row>
      <xdr:rowOff>40963</xdr:rowOff>
    </xdr:to>
    <xdr:sp macro="" textlink="">
      <xdr:nvSpPr>
        <xdr:cNvPr id="981" name="Rectángulo 980">
          <a:extLst>
            <a:ext uri="{FF2B5EF4-FFF2-40B4-BE49-F238E27FC236}">
              <a16:creationId xmlns:a16="http://schemas.microsoft.com/office/drawing/2014/main" id="{00000000-0008-0000-0300-0000D5030000}"/>
            </a:ext>
          </a:extLst>
        </xdr:cNvPr>
        <xdr:cNvSpPr/>
      </xdr:nvSpPr>
      <xdr:spPr>
        <a:xfrm>
          <a:off x="14668500" y="490544"/>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0</xdr:row>
      <xdr:rowOff>166705</xdr:rowOff>
    </xdr:from>
    <xdr:to>
      <xdr:col>32</xdr:col>
      <xdr:colOff>0</xdr:colOff>
      <xdr:row>1</xdr:row>
      <xdr:rowOff>2874</xdr:rowOff>
    </xdr:to>
    <xdr:sp macro="" textlink="">
      <xdr:nvSpPr>
        <xdr:cNvPr id="982" name="Rectángulo 981">
          <a:extLst>
            <a:ext uri="{FF2B5EF4-FFF2-40B4-BE49-F238E27FC236}">
              <a16:creationId xmlns:a16="http://schemas.microsoft.com/office/drawing/2014/main" id="{00000000-0008-0000-0300-0000D6030000}"/>
            </a:ext>
          </a:extLst>
        </xdr:cNvPr>
        <xdr:cNvSpPr/>
      </xdr:nvSpPr>
      <xdr:spPr>
        <a:xfrm>
          <a:off x="14668500"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6350</xdr:colOff>
      <xdr:row>54</xdr:row>
      <xdr:rowOff>174639</xdr:rowOff>
    </xdr:from>
    <xdr:to>
      <xdr:col>28</xdr:col>
      <xdr:colOff>713975</xdr:colOff>
      <xdr:row>55</xdr:row>
      <xdr:rowOff>2139</xdr:rowOff>
    </xdr:to>
    <xdr:sp macro="" textlink="">
      <xdr:nvSpPr>
        <xdr:cNvPr id="983" name="Rectángulo 982">
          <a:extLst>
            <a:ext uri="{FF2B5EF4-FFF2-40B4-BE49-F238E27FC236}">
              <a16:creationId xmlns:a16="http://schemas.microsoft.com/office/drawing/2014/main" id="{00000000-0008-0000-0300-0000D7030000}"/>
            </a:ext>
          </a:extLst>
        </xdr:cNvPr>
        <xdr:cNvSpPr/>
      </xdr:nvSpPr>
      <xdr:spPr bwMode="auto">
        <a:xfrm>
          <a:off x="13065125" y="209772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55</xdr:row>
      <xdr:rowOff>623903</xdr:rowOff>
    </xdr:from>
    <xdr:to>
      <xdr:col>28</xdr:col>
      <xdr:colOff>712638</xdr:colOff>
      <xdr:row>56</xdr:row>
      <xdr:rowOff>13253</xdr:rowOff>
    </xdr:to>
    <xdr:sp macro="" textlink="">
      <xdr:nvSpPr>
        <xdr:cNvPr id="984" name="Rectángulo 983">
          <a:extLst>
            <a:ext uri="{FF2B5EF4-FFF2-40B4-BE49-F238E27FC236}">
              <a16:creationId xmlns:a16="http://schemas.microsoft.com/office/drawing/2014/main" id="{00000000-0008-0000-0300-0000D8030000}"/>
            </a:ext>
          </a:extLst>
        </xdr:cNvPr>
        <xdr:cNvSpPr/>
      </xdr:nvSpPr>
      <xdr:spPr bwMode="auto">
        <a:xfrm>
          <a:off x="13063788" y="21559853"/>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54</xdr:row>
      <xdr:rowOff>174639</xdr:rowOff>
    </xdr:from>
    <xdr:to>
      <xdr:col>31</xdr:col>
      <xdr:colOff>713975</xdr:colOff>
      <xdr:row>55</xdr:row>
      <xdr:rowOff>2139</xdr:rowOff>
    </xdr:to>
    <xdr:sp macro="" textlink="">
      <xdr:nvSpPr>
        <xdr:cNvPr id="985" name="Rectángulo 984">
          <a:extLst>
            <a:ext uri="{FF2B5EF4-FFF2-40B4-BE49-F238E27FC236}">
              <a16:creationId xmlns:a16="http://schemas.microsoft.com/office/drawing/2014/main" id="{00000000-0008-0000-0300-0000D9030000}"/>
            </a:ext>
          </a:extLst>
        </xdr:cNvPr>
        <xdr:cNvSpPr/>
      </xdr:nvSpPr>
      <xdr:spPr bwMode="auto">
        <a:xfrm>
          <a:off x="14674850" y="209772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55</xdr:row>
      <xdr:rowOff>547701</xdr:rowOff>
    </xdr:from>
    <xdr:to>
      <xdr:col>31</xdr:col>
      <xdr:colOff>712638</xdr:colOff>
      <xdr:row>55</xdr:row>
      <xdr:rowOff>565701</xdr:rowOff>
    </xdr:to>
    <xdr:sp macro="" textlink="">
      <xdr:nvSpPr>
        <xdr:cNvPr id="986" name="Rectángulo 985">
          <a:extLst>
            <a:ext uri="{FF2B5EF4-FFF2-40B4-BE49-F238E27FC236}">
              <a16:creationId xmlns:a16="http://schemas.microsoft.com/office/drawing/2014/main" id="{00000000-0008-0000-0300-0000DA030000}"/>
            </a:ext>
          </a:extLst>
        </xdr:cNvPr>
        <xdr:cNvSpPr/>
      </xdr:nvSpPr>
      <xdr:spPr bwMode="auto">
        <a:xfrm>
          <a:off x="14673513" y="2154080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56</xdr:row>
      <xdr:rowOff>174639</xdr:rowOff>
    </xdr:from>
    <xdr:to>
      <xdr:col>28</xdr:col>
      <xdr:colOff>713975</xdr:colOff>
      <xdr:row>57</xdr:row>
      <xdr:rowOff>2139</xdr:rowOff>
    </xdr:to>
    <xdr:sp macro="" textlink="">
      <xdr:nvSpPr>
        <xdr:cNvPr id="987" name="Rectángulo 986">
          <a:extLst>
            <a:ext uri="{FF2B5EF4-FFF2-40B4-BE49-F238E27FC236}">
              <a16:creationId xmlns:a16="http://schemas.microsoft.com/office/drawing/2014/main" id="{00000000-0008-0000-0300-0000DB030000}"/>
            </a:ext>
          </a:extLst>
        </xdr:cNvPr>
        <xdr:cNvSpPr/>
      </xdr:nvSpPr>
      <xdr:spPr bwMode="auto">
        <a:xfrm>
          <a:off x="13065125" y="217392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57</xdr:row>
      <xdr:rowOff>557227</xdr:rowOff>
    </xdr:from>
    <xdr:to>
      <xdr:col>28</xdr:col>
      <xdr:colOff>712638</xdr:colOff>
      <xdr:row>57</xdr:row>
      <xdr:rowOff>568027</xdr:rowOff>
    </xdr:to>
    <xdr:sp macro="" textlink="">
      <xdr:nvSpPr>
        <xdr:cNvPr id="988" name="Rectángulo 987">
          <a:extLst>
            <a:ext uri="{FF2B5EF4-FFF2-40B4-BE49-F238E27FC236}">
              <a16:creationId xmlns:a16="http://schemas.microsoft.com/office/drawing/2014/main" id="{00000000-0008-0000-0300-0000DC030000}"/>
            </a:ext>
          </a:extLst>
        </xdr:cNvPr>
        <xdr:cNvSpPr/>
      </xdr:nvSpPr>
      <xdr:spPr bwMode="auto">
        <a:xfrm>
          <a:off x="13063788" y="2231232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56</xdr:row>
      <xdr:rowOff>174639</xdr:rowOff>
    </xdr:from>
    <xdr:to>
      <xdr:col>31</xdr:col>
      <xdr:colOff>713975</xdr:colOff>
      <xdr:row>57</xdr:row>
      <xdr:rowOff>2139</xdr:rowOff>
    </xdr:to>
    <xdr:sp macro="" textlink="">
      <xdr:nvSpPr>
        <xdr:cNvPr id="989" name="Rectángulo 988">
          <a:extLst>
            <a:ext uri="{FF2B5EF4-FFF2-40B4-BE49-F238E27FC236}">
              <a16:creationId xmlns:a16="http://schemas.microsoft.com/office/drawing/2014/main" id="{00000000-0008-0000-0300-0000DD030000}"/>
            </a:ext>
          </a:extLst>
        </xdr:cNvPr>
        <xdr:cNvSpPr/>
      </xdr:nvSpPr>
      <xdr:spPr bwMode="auto">
        <a:xfrm>
          <a:off x="14674850" y="217392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57</xdr:row>
      <xdr:rowOff>547701</xdr:rowOff>
    </xdr:from>
    <xdr:to>
      <xdr:col>31</xdr:col>
      <xdr:colOff>712638</xdr:colOff>
      <xdr:row>57</xdr:row>
      <xdr:rowOff>565701</xdr:rowOff>
    </xdr:to>
    <xdr:sp macro="" textlink="">
      <xdr:nvSpPr>
        <xdr:cNvPr id="990" name="Rectángulo 989">
          <a:extLst>
            <a:ext uri="{FF2B5EF4-FFF2-40B4-BE49-F238E27FC236}">
              <a16:creationId xmlns:a16="http://schemas.microsoft.com/office/drawing/2014/main" id="{00000000-0008-0000-0300-0000DE030000}"/>
            </a:ext>
          </a:extLst>
        </xdr:cNvPr>
        <xdr:cNvSpPr/>
      </xdr:nvSpPr>
      <xdr:spPr bwMode="auto">
        <a:xfrm>
          <a:off x="14673513" y="22302801"/>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60</xdr:row>
      <xdr:rowOff>174639</xdr:rowOff>
    </xdr:from>
    <xdr:to>
      <xdr:col>28</xdr:col>
      <xdr:colOff>713975</xdr:colOff>
      <xdr:row>61</xdr:row>
      <xdr:rowOff>2139</xdr:rowOff>
    </xdr:to>
    <xdr:sp macro="" textlink="">
      <xdr:nvSpPr>
        <xdr:cNvPr id="991" name="Rectángulo 990">
          <a:extLst>
            <a:ext uri="{FF2B5EF4-FFF2-40B4-BE49-F238E27FC236}">
              <a16:creationId xmlns:a16="http://schemas.microsoft.com/office/drawing/2014/main" id="{00000000-0008-0000-0300-0000DF030000}"/>
            </a:ext>
          </a:extLst>
        </xdr:cNvPr>
        <xdr:cNvSpPr/>
      </xdr:nvSpPr>
      <xdr:spPr bwMode="auto">
        <a:xfrm>
          <a:off x="13065125" y="230822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61</xdr:row>
      <xdr:rowOff>747733</xdr:rowOff>
    </xdr:from>
    <xdr:to>
      <xdr:col>28</xdr:col>
      <xdr:colOff>712638</xdr:colOff>
      <xdr:row>61</xdr:row>
      <xdr:rowOff>758533</xdr:rowOff>
    </xdr:to>
    <xdr:sp macro="" textlink="">
      <xdr:nvSpPr>
        <xdr:cNvPr id="992" name="Rectángulo 991">
          <a:extLst>
            <a:ext uri="{FF2B5EF4-FFF2-40B4-BE49-F238E27FC236}">
              <a16:creationId xmlns:a16="http://schemas.microsoft.com/office/drawing/2014/main" id="{00000000-0008-0000-0300-0000E0030000}"/>
            </a:ext>
          </a:extLst>
        </xdr:cNvPr>
        <xdr:cNvSpPr/>
      </xdr:nvSpPr>
      <xdr:spPr bwMode="auto">
        <a:xfrm>
          <a:off x="13063788" y="23674408"/>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60</xdr:row>
      <xdr:rowOff>174639</xdr:rowOff>
    </xdr:from>
    <xdr:to>
      <xdr:col>31</xdr:col>
      <xdr:colOff>713975</xdr:colOff>
      <xdr:row>61</xdr:row>
      <xdr:rowOff>2139</xdr:rowOff>
    </xdr:to>
    <xdr:sp macro="" textlink="">
      <xdr:nvSpPr>
        <xdr:cNvPr id="993" name="Rectángulo 992">
          <a:extLst>
            <a:ext uri="{FF2B5EF4-FFF2-40B4-BE49-F238E27FC236}">
              <a16:creationId xmlns:a16="http://schemas.microsoft.com/office/drawing/2014/main" id="{00000000-0008-0000-0300-0000E1030000}"/>
            </a:ext>
          </a:extLst>
        </xdr:cNvPr>
        <xdr:cNvSpPr/>
      </xdr:nvSpPr>
      <xdr:spPr bwMode="auto">
        <a:xfrm>
          <a:off x="14674850" y="230822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61</xdr:row>
      <xdr:rowOff>574977</xdr:rowOff>
    </xdr:from>
    <xdr:to>
      <xdr:col>31</xdr:col>
      <xdr:colOff>712638</xdr:colOff>
      <xdr:row>61</xdr:row>
      <xdr:rowOff>578577</xdr:rowOff>
    </xdr:to>
    <xdr:sp macro="" textlink="">
      <xdr:nvSpPr>
        <xdr:cNvPr id="994" name="Rectángulo 993">
          <a:extLst>
            <a:ext uri="{FF2B5EF4-FFF2-40B4-BE49-F238E27FC236}">
              <a16:creationId xmlns:a16="http://schemas.microsoft.com/office/drawing/2014/main" id="{00000000-0008-0000-0300-0000E2030000}"/>
            </a:ext>
          </a:extLst>
        </xdr:cNvPr>
        <xdr:cNvSpPr/>
      </xdr:nvSpPr>
      <xdr:spPr bwMode="auto">
        <a:xfrm>
          <a:off x="14673513" y="23673102"/>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62</xdr:row>
      <xdr:rowOff>174639</xdr:rowOff>
    </xdr:from>
    <xdr:to>
      <xdr:col>28</xdr:col>
      <xdr:colOff>713975</xdr:colOff>
      <xdr:row>63</xdr:row>
      <xdr:rowOff>2139</xdr:rowOff>
    </xdr:to>
    <xdr:sp macro="" textlink="">
      <xdr:nvSpPr>
        <xdr:cNvPr id="995" name="Rectángulo 994">
          <a:extLst>
            <a:ext uri="{FF2B5EF4-FFF2-40B4-BE49-F238E27FC236}">
              <a16:creationId xmlns:a16="http://schemas.microsoft.com/office/drawing/2014/main" id="{00000000-0008-0000-0300-0000E3030000}"/>
            </a:ext>
          </a:extLst>
        </xdr:cNvPr>
        <xdr:cNvSpPr/>
      </xdr:nvSpPr>
      <xdr:spPr bwMode="auto">
        <a:xfrm>
          <a:off x="13065125" y="238537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63</xdr:row>
      <xdr:rowOff>798394</xdr:rowOff>
    </xdr:from>
    <xdr:to>
      <xdr:col>28</xdr:col>
      <xdr:colOff>712638</xdr:colOff>
      <xdr:row>63</xdr:row>
      <xdr:rowOff>798394</xdr:rowOff>
    </xdr:to>
    <xdr:sp macro="" textlink="">
      <xdr:nvSpPr>
        <xdr:cNvPr id="996" name="Rectángulo 995">
          <a:extLst>
            <a:ext uri="{FF2B5EF4-FFF2-40B4-BE49-F238E27FC236}">
              <a16:creationId xmlns:a16="http://schemas.microsoft.com/office/drawing/2014/main" id="{00000000-0008-0000-0300-0000E4030000}"/>
            </a:ext>
          </a:extLst>
        </xdr:cNvPr>
        <xdr:cNvSpPr/>
      </xdr:nvSpPr>
      <xdr:spPr bwMode="auto">
        <a:xfrm>
          <a:off x="13063788" y="24668044"/>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62</xdr:row>
      <xdr:rowOff>174639</xdr:rowOff>
    </xdr:from>
    <xdr:to>
      <xdr:col>31</xdr:col>
      <xdr:colOff>713975</xdr:colOff>
      <xdr:row>63</xdr:row>
      <xdr:rowOff>2139</xdr:rowOff>
    </xdr:to>
    <xdr:sp macro="" textlink="">
      <xdr:nvSpPr>
        <xdr:cNvPr id="997" name="Rectángulo 996">
          <a:extLst>
            <a:ext uri="{FF2B5EF4-FFF2-40B4-BE49-F238E27FC236}">
              <a16:creationId xmlns:a16="http://schemas.microsoft.com/office/drawing/2014/main" id="{00000000-0008-0000-0300-0000E5030000}"/>
            </a:ext>
          </a:extLst>
        </xdr:cNvPr>
        <xdr:cNvSpPr/>
      </xdr:nvSpPr>
      <xdr:spPr bwMode="auto">
        <a:xfrm>
          <a:off x="14674850" y="238537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63</xdr:row>
      <xdr:rowOff>794249</xdr:rowOff>
    </xdr:from>
    <xdr:to>
      <xdr:col>31</xdr:col>
      <xdr:colOff>712638</xdr:colOff>
      <xdr:row>63</xdr:row>
      <xdr:rowOff>797849</xdr:rowOff>
    </xdr:to>
    <xdr:sp macro="" textlink="">
      <xdr:nvSpPr>
        <xdr:cNvPr id="998" name="Rectángulo 997">
          <a:extLst>
            <a:ext uri="{FF2B5EF4-FFF2-40B4-BE49-F238E27FC236}">
              <a16:creationId xmlns:a16="http://schemas.microsoft.com/office/drawing/2014/main" id="{00000000-0008-0000-0300-0000E6030000}"/>
            </a:ext>
          </a:extLst>
        </xdr:cNvPr>
        <xdr:cNvSpPr/>
      </xdr:nvSpPr>
      <xdr:spPr bwMode="auto">
        <a:xfrm>
          <a:off x="14673513" y="24663899"/>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730</xdr:colOff>
      <xdr:row>61</xdr:row>
      <xdr:rowOff>578577</xdr:rowOff>
    </xdr:from>
    <xdr:to>
      <xdr:col>31</xdr:col>
      <xdr:colOff>2067</xdr:colOff>
      <xdr:row>62</xdr:row>
      <xdr:rowOff>174639</xdr:rowOff>
    </xdr:to>
    <xdr:cxnSp macro="">
      <xdr:nvCxnSpPr>
        <xdr:cNvPr id="999" name="Conector angular 998">
          <a:extLst>
            <a:ext uri="{FF2B5EF4-FFF2-40B4-BE49-F238E27FC236}">
              <a16:creationId xmlns:a16="http://schemas.microsoft.com/office/drawing/2014/main" id="{00000000-0008-0000-0300-0000E7030000}"/>
            </a:ext>
          </a:extLst>
        </xdr:cNvPr>
        <xdr:cNvCxnSpPr>
          <a:stCxn id="997" idx="0"/>
          <a:endCxn id="994" idx="2"/>
        </xdr:cNvCxnSpPr>
      </xdr:nvCxnSpPr>
      <xdr:spPr>
        <a:xfrm rot="16200000" flipV="1">
          <a:off x="15295730" y="23764577"/>
          <a:ext cx="177087"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67</xdr:row>
      <xdr:rowOff>3528</xdr:rowOff>
    </xdr:from>
    <xdr:to>
      <xdr:col>30</xdr:col>
      <xdr:colOff>710994</xdr:colOff>
      <xdr:row>67</xdr:row>
      <xdr:rowOff>21528</xdr:rowOff>
    </xdr:to>
    <xdr:sp macro="" textlink="">
      <xdr:nvSpPr>
        <xdr:cNvPr id="1032" name="Rectángulo 1031">
          <a:extLst>
            <a:ext uri="{FF2B5EF4-FFF2-40B4-BE49-F238E27FC236}">
              <a16:creationId xmlns:a16="http://schemas.microsoft.com/office/drawing/2014/main" id="{00000000-0008-0000-0300-000008040000}"/>
            </a:ext>
          </a:extLst>
        </xdr:cNvPr>
        <xdr:cNvSpPr/>
      </xdr:nvSpPr>
      <xdr:spPr bwMode="auto">
        <a:xfrm>
          <a:off x="13779499" y="260639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67</xdr:row>
      <xdr:rowOff>998333</xdr:rowOff>
    </xdr:from>
    <xdr:to>
      <xdr:col>30</xdr:col>
      <xdr:colOff>707586</xdr:colOff>
      <xdr:row>67</xdr:row>
      <xdr:rowOff>1001933</xdr:rowOff>
    </xdr:to>
    <xdr:sp macro="" textlink="">
      <xdr:nvSpPr>
        <xdr:cNvPr id="1033" name="Rectángulo 1032">
          <a:extLst>
            <a:ext uri="{FF2B5EF4-FFF2-40B4-BE49-F238E27FC236}">
              <a16:creationId xmlns:a16="http://schemas.microsoft.com/office/drawing/2014/main" id="{00000000-0008-0000-0300-000009040000}"/>
            </a:ext>
          </a:extLst>
        </xdr:cNvPr>
        <xdr:cNvSpPr/>
      </xdr:nvSpPr>
      <xdr:spPr bwMode="auto">
        <a:xfrm>
          <a:off x="13777686" y="2705873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28</xdr:col>
      <xdr:colOff>6349</xdr:colOff>
      <xdr:row>67</xdr:row>
      <xdr:rowOff>9072</xdr:rowOff>
    </xdr:from>
    <xdr:to>
      <xdr:col>30</xdr:col>
      <xdr:colOff>710995</xdr:colOff>
      <xdr:row>67</xdr:row>
      <xdr:rowOff>27072</xdr:rowOff>
    </xdr:to>
    <xdr:sp macro="" textlink="">
      <xdr:nvSpPr>
        <xdr:cNvPr id="1035" name="Rectángulo 1034">
          <a:extLst>
            <a:ext uri="{FF2B5EF4-FFF2-40B4-BE49-F238E27FC236}">
              <a16:creationId xmlns:a16="http://schemas.microsoft.com/office/drawing/2014/main" id="{00000000-0008-0000-0300-00000B040000}"/>
            </a:ext>
          </a:extLst>
        </xdr:cNvPr>
        <xdr:cNvSpPr/>
      </xdr:nvSpPr>
      <xdr:spPr bwMode="auto">
        <a:xfrm>
          <a:off x="13779499" y="2606947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58</xdr:row>
      <xdr:rowOff>174639</xdr:rowOff>
    </xdr:from>
    <xdr:to>
      <xdr:col>28</xdr:col>
      <xdr:colOff>713975</xdr:colOff>
      <xdr:row>59</xdr:row>
      <xdr:rowOff>2139</xdr:rowOff>
    </xdr:to>
    <xdr:sp macro="" textlink="">
      <xdr:nvSpPr>
        <xdr:cNvPr id="1037" name="Rectángulo 1036">
          <a:extLst>
            <a:ext uri="{FF2B5EF4-FFF2-40B4-BE49-F238E27FC236}">
              <a16:creationId xmlns:a16="http://schemas.microsoft.com/office/drawing/2014/main" id="{00000000-0008-0000-0300-00000D040000}"/>
            </a:ext>
          </a:extLst>
        </xdr:cNvPr>
        <xdr:cNvSpPr/>
      </xdr:nvSpPr>
      <xdr:spPr bwMode="auto">
        <a:xfrm>
          <a:off x="13065125" y="225012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59</xdr:row>
      <xdr:rowOff>747733</xdr:rowOff>
    </xdr:from>
    <xdr:to>
      <xdr:col>28</xdr:col>
      <xdr:colOff>712638</xdr:colOff>
      <xdr:row>59</xdr:row>
      <xdr:rowOff>758533</xdr:rowOff>
    </xdr:to>
    <xdr:sp macro="" textlink="">
      <xdr:nvSpPr>
        <xdr:cNvPr id="1038" name="Rectángulo 1037">
          <a:extLst>
            <a:ext uri="{FF2B5EF4-FFF2-40B4-BE49-F238E27FC236}">
              <a16:creationId xmlns:a16="http://schemas.microsoft.com/office/drawing/2014/main" id="{00000000-0008-0000-0300-00000E040000}"/>
            </a:ext>
          </a:extLst>
        </xdr:cNvPr>
        <xdr:cNvSpPr/>
      </xdr:nvSpPr>
      <xdr:spPr bwMode="auto">
        <a:xfrm>
          <a:off x="13063788" y="22902883"/>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58</xdr:row>
      <xdr:rowOff>174639</xdr:rowOff>
    </xdr:from>
    <xdr:to>
      <xdr:col>31</xdr:col>
      <xdr:colOff>713975</xdr:colOff>
      <xdr:row>59</xdr:row>
      <xdr:rowOff>2139</xdr:rowOff>
    </xdr:to>
    <xdr:sp macro="" textlink="">
      <xdr:nvSpPr>
        <xdr:cNvPr id="1039" name="Rectángulo 1038">
          <a:extLst>
            <a:ext uri="{FF2B5EF4-FFF2-40B4-BE49-F238E27FC236}">
              <a16:creationId xmlns:a16="http://schemas.microsoft.com/office/drawing/2014/main" id="{00000000-0008-0000-0300-00000F040000}"/>
            </a:ext>
          </a:extLst>
        </xdr:cNvPr>
        <xdr:cNvSpPr/>
      </xdr:nvSpPr>
      <xdr:spPr bwMode="auto">
        <a:xfrm>
          <a:off x="14674850" y="225012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59</xdr:row>
      <xdr:rowOff>382095</xdr:rowOff>
    </xdr:from>
    <xdr:to>
      <xdr:col>31</xdr:col>
      <xdr:colOff>712638</xdr:colOff>
      <xdr:row>59</xdr:row>
      <xdr:rowOff>385695</xdr:rowOff>
    </xdr:to>
    <xdr:sp macro="" textlink="">
      <xdr:nvSpPr>
        <xdr:cNvPr id="1040" name="Rectángulo 1039">
          <a:extLst>
            <a:ext uri="{FF2B5EF4-FFF2-40B4-BE49-F238E27FC236}">
              <a16:creationId xmlns:a16="http://schemas.microsoft.com/office/drawing/2014/main" id="{00000000-0008-0000-0300-000010040000}"/>
            </a:ext>
          </a:extLst>
        </xdr:cNvPr>
        <xdr:cNvSpPr/>
      </xdr:nvSpPr>
      <xdr:spPr bwMode="auto">
        <a:xfrm>
          <a:off x="14673513" y="22899195"/>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1639</xdr:colOff>
      <xdr:row>59</xdr:row>
      <xdr:rowOff>385695</xdr:rowOff>
    </xdr:from>
    <xdr:to>
      <xdr:col>31</xdr:col>
      <xdr:colOff>2069</xdr:colOff>
      <xdr:row>60</xdr:row>
      <xdr:rowOff>162732</xdr:rowOff>
    </xdr:to>
    <xdr:cxnSp macro="">
      <xdr:nvCxnSpPr>
        <xdr:cNvPr id="1041" name="Conector angular 1040">
          <a:extLst>
            <a:ext uri="{FF2B5EF4-FFF2-40B4-BE49-F238E27FC236}">
              <a16:creationId xmlns:a16="http://schemas.microsoft.com/office/drawing/2014/main" id="{00000000-0008-0000-0300-000011040000}"/>
            </a:ext>
          </a:extLst>
        </xdr:cNvPr>
        <xdr:cNvCxnSpPr>
          <a:endCxn id="1040" idx="2"/>
        </xdr:cNvCxnSpPr>
      </xdr:nvCxnSpPr>
      <xdr:spPr>
        <a:xfrm rot="16200000" flipV="1">
          <a:off x="15300948" y="22986361"/>
          <a:ext cx="167562" cy="43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69</xdr:row>
      <xdr:rowOff>3528</xdr:rowOff>
    </xdr:from>
    <xdr:to>
      <xdr:col>30</xdr:col>
      <xdr:colOff>710994</xdr:colOff>
      <xdr:row>69</xdr:row>
      <xdr:rowOff>21528</xdr:rowOff>
    </xdr:to>
    <xdr:sp macro="" textlink="">
      <xdr:nvSpPr>
        <xdr:cNvPr id="1049" name="Rectángulo 1048">
          <a:extLst>
            <a:ext uri="{FF2B5EF4-FFF2-40B4-BE49-F238E27FC236}">
              <a16:creationId xmlns:a16="http://schemas.microsoft.com/office/drawing/2014/main" id="{00000000-0008-0000-0300-000019040000}"/>
            </a:ext>
          </a:extLst>
        </xdr:cNvPr>
        <xdr:cNvSpPr/>
      </xdr:nvSpPr>
      <xdr:spPr bwMode="auto">
        <a:xfrm>
          <a:off x="13779499" y="272640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69</xdr:row>
      <xdr:rowOff>794780</xdr:rowOff>
    </xdr:from>
    <xdr:to>
      <xdr:col>30</xdr:col>
      <xdr:colOff>707586</xdr:colOff>
      <xdr:row>69</xdr:row>
      <xdr:rowOff>798380</xdr:rowOff>
    </xdr:to>
    <xdr:sp macro="" textlink="">
      <xdr:nvSpPr>
        <xdr:cNvPr id="1050" name="Rectángulo 1049">
          <a:extLst>
            <a:ext uri="{FF2B5EF4-FFF2-40B4-BE49-F238E27FC236}">
              <a16:creationId xmlns:a16="http://schemas.microsoft.com/office/drawing/2014/main" id="{00000000-0008-0000-0300-00001A040000}"/>
            </a:ext>
          </a:extLst>
        </xdr:cNvPr>
        <xdr:cNvSpPr/>
      </xdr:nvSpPr>
      <xdr:spPr bwMode="auto">
        <a:xfrm>
          <a:off x="13777686" y="2805533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28</xdr:col>
      <xdr:colOff>6349</xdr:colOff>
      <xdr:row>69</xdr:row>
      <xdr:rowOff>9072</xdr:rowOff>
    </xdr:from>
    <xdr:to>
      <xdr:col>30</xdr:col>
      <xdr:colOff>710995</xdr:colOff>
      <xdr:row>69</xdr:row>
      <xdr:rowOff>27072</xdr:rowOff>
    </xdr:to>
    <xdr:sp macro="" textlink="">
      <xdr:nvSpPr>
        <xdr:cNvPr id="1052" name="Rectángulo 1051">
          <a:extLst>
            <a:ext uri="{FF2B5EF4-FFF2-40B4-BE49-F238E27FC236}">
              <a16:creationId xmlns:a16="http://schemas.microsoft.com/office/drawing/2014/main" id="{00000000-0008-0000-0300-00001C040000}"/>
            </a:ext>
          </a:extLst>
        </xdr:cNvPr>
        <xdr:cNvSpPr/>
      </xdr:nvSpPr>
      <xdr:spPr bwMode="auto">
        <a:xfrm>
          <a:off x="13779499" y="27269622"/>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71</xdr:row>
      <xdr:rowOff>3528</xdr:rowOff>
    </xdr:from>
    <xdr:to>
      <xdr:col>30</xdr:col>
      <xdr:colOff>710994</xdr:colOff>
      <xdr:row>71</xdr:row>
      <xdr:rowOff>21528</xdr:rowOff>
    </xdr:to>
    <xdr:sp macro="" textlink="">
      <xdr:nvSpPr>
        <xdr:cNvPr id="1054" name="Rectángulo 1053">
          <a:extLst>
            <a:ext uri="{FF2B5EF4-FFF2-40B4-BE49-F238E27FC236}">
              <a16:creationId xmlns:a16="http://schemas.microsoft.com/office/drawing/2014/main" id="{00000000-0008-0000-0300-00001E040000}"/>
            </a:ext>
          </a:extLst>
        </xdr:cNvPr>
        <xdr:cNvSpPr/>
      </xdr:nvSpPr>
      <xdr:spPr bwMode="auto">
        <a:xfrm>
          <a:off x="13779499" y="2825467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71</xdr:row>
      <xdr:rowOff>579233</xdr:rowOff>
    </xdr:from>
    <xdr:to>
      <xdr:col>30</xdr:col>
      <xdr:colOff>707586</xdr:colOff>
      <xdr:row>71</xdr:row>
      <xdr:rowOff>582833</xdr:rowOff>
    </xdr:to>
    <xdr:sp macro="" textlink="">
      <xdr:nvSpPr>
        <xdr:cNvPr id="1055" name="Rectángulo 1054">
          <a:extLst>
            <a:ext uri="{FF2B5EF4-FFF2-40B4-BE49-F238E27FC236}">
              <a16:creationId xmlns:a16="http://schemas.microsoft.com/office/drawing/2014/main" id="{00000000-0008-0000-0300-00001F040000}"/>
            </a:ext>
          </a:extLst>
        </xdr:cNvPr>
        <xdr:cNvSpPr/>
      </xdr:nvSpPr>
      <xdr:spPr bwMode="auto">
        <a:xfrm>
          <a:off x="13777686" y="28830383"/>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28</xdr:col>
      <xdr:colOff>6349</xdr:colOff>
      <xdr:row>73</xdr:row>
      <xdr:rowOff>3528</xdr:rowOff>
    </xdr:from>
    <xdr:to>
      <xdr:col>30</xdr:col>
      <xdr:colOff>710994</xdr:colOff>
      <xdr:row>73</xdr:row>
      <xdr:rowOff>21528</xdr:rowOff>
    </xdr:to>
    <xdr:sp macro="" textlink="">
      <xdr:nvSpPr>
        <xdr:cNvPr id="1058" name="Rectángulo 1057">
          <a:extLst>
            <a:ext uri="{FF2B5EF4-FFF2-40B4-BE49-F238E27FC236}">
              <a16:creationId xmlns:a16="http://schemas.microsoft.com/office/drawing/2014/main" id="{00000000-0008-0000-0300-000022040000}"/>
            </a:ext>
          </a:extLst>
        </xdr:cNvPr>
        <xdr:cNvSpPr/>
      </xdr:nvSpPr>
      <xdr:spPr bwMode="auto">
        <a:xfrm>
          <a:off x="13779499" y="29035728"/>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73</xdr:row>
      <xdr:rowOff>379490</xdr:rowOff>
    </xdr:from>
    <xdr:to>
      <xdr:col>30</xdr:col>
      <xdr:colOff>707586</xdr:colOff>
      <xdr:row>73</xdr:row>
      <xdr:rowOff>383090</xdr:rowOff>
    </xdr:to>
    <xdr:sp macro="" textlink="">
      <xdr:nvSpPr>
        <xdr:cNvPr id="1059" name="Rectángulo 1058">
          <a:extLst>
            <a:ext uri="{FF2B5EF4-FFF2-40B4-BE49-F238E27FC236}">
              <a16:creationId xmlns:a16="http://schemas.microsoft.com/office/drawing/2014/main" id="{00000000-0008-0000-0300-000023040000}"/>
            </a:ext>
          </a:extLst>
        </xdr:cNvPr>
        <xdr:cNvSpPr/>
      </xdr:nvSpPr>
      <xdr:spPr bwMode="auto">
        <a:xfrm>
          <a:off x="13777686" y="29411690"/>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27</xdr:col>
      <xdr:colOff>6350</xdr:colOff>
      <xdr:row>64</xdr:row>
      <xdr:rowOff>174639</xdr:rowOff>
    </xdr:from>
    <xdr:to>
      <xdr:col>28</xdr:col>
      <xdr:colOff>713975</xdr:colOff>
      <xdr:row>65</xdr:row>
      <xdr:rowOff>2139</xdr:rowOff>
    </xdr:to>
    <xdr:sp macro="" textlink="">
      <xdr:nvSpPr>
        <xdr:cNvPr id="1062" name="Rectángulo 1061">
          <a:extLst>
            <a:ext uri="{FF2B5EF4-FFF2-40B4-BE49-F238E27FC236}">
              <a16:creationId xmlns:a16="http://schemas.microsoft.com/office/drawing/2014/main" id="{00000000-0008-0000-0300-000026040000}"/>
            </a:ext>
          </a:extLst>
        </xdr:cNvPr>
        <xdr:cNvSpPr/>
      </xdr:nvSpPr>
      <xdr:spPr bwMode="auto">
        <a:xfrm>
          <a:off x="13065125" y="248443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65</xdr:row>
      <xdr:rowOff>1006541</xdr:rowOff>
    </xdr:from>
    <xdr:to>
      <xdr:col>28</xdr:col>
      <xdr:colOff>712638</xdr:colOff>
      <xdr:row>65</xdr:row>
      <xdr:rowOff>1006541</xdr:rowOff>
    </xdr:to>
    <xdr:sp macro="" textlink="">
      <xdr:nvSpPr>
        <xdr:cNvPr id="1063" name="Rectángulo 1062">
          <a:extLst>
            <a:ext uri="{FF2B5EF4-FFF2-40B4-BE49-F238E27FC236}">
              <a16:creationId xmlns:a16="http://schemas.microsoft.com/office/drawing/2014/main" id="{00000000-0008-0000-0300-000027040000}"/>
            </a:ext>
          </a:extLst>
        </xdr:cNvPr>
        <xdr:cNvSpPr/>
      </xdr:nvSpPr>
      <xdr:spPr bwMode="auto">
        <a:xfrm>
          <a:off x="13063788" y="25866791"/>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64</xdr:row>
      <xdr:rowOff>174639</xdr:rowOff>
    </xdr:from>
    <xdr:to>
      <xdr:col>31</xdr:col>
      <xdr:colOff>713975</xdr:colOff>
      <xdr:row>65</xdr:row>
      <xdr:rowOff>2139</xdr:rowOff>
    </xdr:to>
    <xdr:sp macro="" textlink="">
      <xdr:nvSpPr>
        <xdr:cNvPr id="1064" name="Rectángulo 1063">
          <a:extLst>
            <a:ext uri="{FF2B5EF4-FFF2-40B4-BE49-F238E27FC236}">
              <a16:creationId xmlns:a16="http://schemas.microsoft.com/office/drawing/2014/main" id="{00000000-0008-0000-0300-000028040000}"/>
            </a:ext>
          </a:extLst>
        </xdr:cNvPr>
        <xdr:cNvSpPr/>
      </xdr:nvSpPr>
      <xdr:spPr bwMode="auto">
        <a:xfrm>
          <a:off x="14674850" y="2484438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65</xdr:row>
      <xdr:rowOff>1002398</xdr:rowOff>
    </xdr:from>
    <xdr:to>
      <xdr:col>31</xdr:col>
      <xdr:colOff>712638</xdr:colOff>
      <xdr:row>65</xdr:row>
      <xdr:rowOff>1005998</xdr:rowOff>
    </xdr:to>
    <xdr:sp macro="" textlink="">
      <xdr:nvSpPr>
        <xdr:cNvPr id="1065" name="Rectángulo 1064">
          <a:extLst>
            <a:ext uri="{FF2B5EF4-FFF2-40B4-BE49-F238E27FC236}">
              <a16:creationId xmlns:a16="http://schemas.microsoft.com/office/drawing/2014/main" id="{00000000-0008-0000-0300-000029040000}"/>
            </a:ext>
          </a:extLst>
        </xdr:cNvPr>
        <xdr:cNvSpPr/>
      </xdr:nvSpPr>
      <xdr:spPr bwMode="auto">
        <a:xfrm>
          <a:off x="14673513" y="25862648"/>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718782</xdr:colOff>
      <xdr:row>10</xdr:row>
      <xdr:rowOff>986362</xdr:rowOff>
    </xdr:from>
    <xdr:to>
      <xdr:col>31</xdr:col>
      <xdr:colOff>1756</xdr:colOff>
      <xdr:row>10</xdr:row>
      <xdr:rowOff>991492</xdr:rowOff>
    </xdr:to>
    <xdr:cxnSp macro="">
      <xdr:nvCxnSpPr>
        <xdr:cNvPr id="1071" name="Conector angular 1070">
          <a:extLst>
            <a:ext uri="{FF2B5EF4-FFF2-40B4-BE49-F238E27FC236}">
              <a16:creationId xmlns:a16="http://schemas.microsoft.com/office/drawing/2014/main" id="{00000000-0008-0000-0300-00002F040000}"/>
            </a:ext>
          </a:extLst>
        </xdr:cNvPr>
        <xdr:cNvCxnSpPr>
          <a:stCxn id="1127" idx="0"/>
          <a:endCxn id="1276" idx="0"/>
        </xdr:cNvCxnSpPr>
      </xdr:nvCxnSpPr>
      <xdr:spPr>
        <a:xfrm rot="16200000" flipH="1" flipV="1">
          <a:off x="8139629" y="-2005360"/>
          <a:ext cx="5130" cy="14484874"/>
        </a:xfrm>
        <a:prstGeom prst="bentConnector3">
          <a:avLst>
            <a:gd name="adj1" fmla="val 2884386"/>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17</xdr:row>
      <xdr:rowOff>186546</xdr:rowOff>
    </xdr:from>
    <xdr:to>
      <xdr:col>4</xdr:col>
      <xdr:colOff>713975</xdr:colOff>
      <xdr:row>18</xdr:row>
      <xdr:rowOff>14046</xdr:rowOff>
    </xdr:to>
    <xdr:sp macro="" textlink="">
      <xdr:nvSpPr>
        <xdr:cNvPr id="1073" name="Rectángulo 1072">
          <a:extLst>
            <a:ext uri="{FF2B5EF4-FFF2-40B4-BE49-F238E27FC236}">
              <a16:creationId xmlns:a16="http://schemas.microsoft.com/office/drawing/2014/main" id="{00000000-0008-0000-0300-000031040000}"/>
            </a:ext>
          </a:extLst>
        </xdr:cNvPr>
        <xdr:cNvSpPr/>
      </xdr:nvSpPr>
      <xdr:spPr bwMode="auto">
        <a:xfrm>
          <a:off x="187325"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18</xdr:row>
      <xdr:rowOff>786979</xdr:rowOff>
    </xdr:from>
    <xdr:to>
      <xdr:col>4</xdr:col>
      <xdr:colOff>712638</xdr:colOff>
      <xdr:row>18</xdr:row>
      <xdr:rowOff>797779</xdr:rowOff>
    </xdr:to>
    <xdr:sp macro="" textlink="">
      <xdr:nvSpPr>
        <xdr:cNvPr id="1074" name="Rectángulo 1073">
          <a:extLst>
            <a:ext uri="{FF2B5EF4-FFF2-40B4-BE49-F238E27FC236}">
              <a16:creationId xmlns:a16="http://schemas.microsoft.com/office/drawing/2014/main" id="{00000000-0008-0000-0300-000032040000}"/>
            </a:ext>
          </a:extLst>
        </xdr:cNvPr>
        <xdr:cNvSpPr/>
      </xdr:nvSpPr>
      <xdr:spPr bwMode="auto">
        <a:xfrm>
          <a:off x="185988"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17</xdr:row>
      <xdr:rowOff>186546</xdr:rowOff>
    </xdr:from>
    <xdr:to>
      <xdr:col>7</xdr:col>
      <xdr:colOff>713975</xdr:colOff>
      <xdr:row>18</xdr:row>
      <xdr:rowOff>14046</xdr:rowOff>
    </xdr:to>
    <xdr:sp macro="" textlink="">
      <xdr:nvSpPr>
        <xdr:cNvPr id="1075" name="Rectángulo 1074">
          <a:extLst>
            <a:ext uri="{FF2B5EF4-FFF2-40B4-BE49-F238E27FC236}">
              <a16:creationId xmlns:a16="http://schemas.microsoft.com/office/drawing/2014/main" id="{00000000-0008-0000-0300-000033040000}"/>
            </a:ext>
          </a:extLst>
        </xdr:cNvPr>
        <xdr:cNvSpPr/>
      </xdr:nvSpPr>
      <xdr:spPr bwMode="auto">
        <a:xfrm>
          <a:off x="1797050"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18</xdr:row>
      <xdr:rowOff>786979</xdr:rowOff>
    </xdr:from>
    <xdr:to>
      <xdr:col>7</xdr:col>
      <xdr:colOff>712638</xdr:colOff>
      <xdr:row>18</xdr:row>
      <xdr:rowOff>797779</xdr:rowOff>
    </xdr:to>
    <xdr:sp macro="" textlink="">
      <xdr:nvSpPr>
        <xdr:cNvPr id="1076" name="Rectángulo 1075">
          <a:extLst>
            <a:ext uri="{FF2B5EF4-FFF2-40B4-BE49-F238E27FC236}">
              <a16:creationId xmlns:a16="http://schemas.microsoft.com/office/drawing/2014/main" id="{00000000-0008-0000-0300-000034040000}"/>
            </a:ext>
          </a:extLst>
        </xdr:cNvPr>
        <xdr:cNvSpPr/>
      </xdr:nvSpPr>
      <xdr:spPr bwMode="auto">
        <a:xfrm>
          <a:off x="1795713"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504</xdr:colOff>
      <xdr:row>8</xdr:row>
      <xdr:rowOff>1005893</xdr:rowOff>
    </xdr:from>
    <xdr:to>
      <xdr:col>8</xdr:col>
      <xdr:colOff>89438</xdr:colOff>
      <xdr:row>10</xdr:row>
      <xdr:rowOff>18755</xdr:rowOff>
    </xdr:to>
    <xdr:cxnSp macro="">
      <xdr:nvCxnSpPr>
        <xdr:cNvPr id="1083" name="Conector angular 1082">
          <a:extLst>
            <a:ext uri="{FF2B5EF4-FFF2-40B4-BE49-F238E27FC236}">
              <a16:creationId xmlns:a16="http://schemas.microsoft.com/office/drawing/2014/main" id="{00000000-0008-0000-0300-00003B040000}"/>
            </a:ext>
          </a:extLst>
        </xdr:cNvPr>
        <xdr:cNvCxnSpPr>
          <a:stCxn id="1277" idx="2"/>
          <a:endCxn id="1274" idx="2"/>
        </xdr:cNvCxnSpPr>
      </xdr:nvCxnSpPr>
      <xdr:spPr>
        <a:xfrm rot="5400000" flipH="1">
          <a:off x="2776915" y="3734932"/>
          <a:ext cx="260637" cy="803309"/>
        </a:xfrm>
        <a:prstGeom prst="bentConnector3">
          <a:avLst>
            <a:gd name="adj1" fmla="val 4541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8</xdr:row>
      <xdr:rowOff>3191</xdr:rowOff>
    </xdr:from>
    <xdr:to>
      <xdr:col>10</xdr:col>
      <xdr:colOff>713975</xdr:colOff>
      <xdr:row>8</xdr:row>
      <xdr:rowOff>21191</xdr:rowOff>
    </xdr:to>
    <xdr:sp macro="" textlink="">
      <xdr:nvSpPr>
        <xdr:cNvPr id="1084" name="Rectángulo 1083">
          <a:extLst>
            <a:ext uri="{FF2B5EF4-FFF2-40B4-BE49-F238E27FC236}">
              <a16:creationId xmlns:a16="http://schemas.microsoft.com/office/drawing/2014/main" id="{00000000-0008-0000-0300-00003C040000}"/>
            </a:ext>
          </a:extLst>
        </xdr:cNvPr>
        <xdr:cNvSpPr/>
      </xdr:nvSpPr>
      <xdr:spPr bwMode="auto">
        <a:xfrm>
          <a:off x="3406775" y="300356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8</xdr:row>
      <xdr:rowOff>991492</xdr:rowOff>
    </xdr:from>
    <xdr:to>
      <xdr:col>10</xdr:col>
      <xdr:colOff>712638</xdr:colOff>
      <xdr:row>8</xdr:row>
      <xdr:rowOff>1005892</xdr:rowOff>
    </xdr:to>
    <xdr:sp macro="" textlink="">
      <xdr:nvSpPr>
        <xdr:cNvPr id="1085" name="Rectángulo 1084">
          <a:extLst>
            <a:ext uri="{FF2B5EF4-FFF2-40B4-BE49-F238E27FC236}">
              <a16:creationId xmlns:a16="http://schemas.microsoft.com/office/drawing/2014/main" id="{00000000-0008-0000-0300-00003D040000}"/>
            </a:ext>
          </a:extLst>
        </xdr:cNvPr>
        <xdr:cNvSpPr/>
      </xdr:nvSpPr>
      <xdr:spPr bwMode="auto">
        <a:xfrm>
          <a:off x="340543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7</xdr:row>
      <xdr:rowOff>188928</xdr:rowOff>
    </xdr:from>
    <xdr:to>
      <xdr:col>13</xdr:col>
      <xdr:colOff>713975</xdr:colOff>
      <xdr:row>8</xdr:row>
      <xdr:rowOff>16428</xdr:rowOff>
    </xdr:to>
    <xdr:sp macro="" textlink="">
      <xdr:nvSpPr>
        <xdr:cNvPr id="1086" name="Rectángulo 1085">
          <a:extLst>
            <a:ext uri="{FF2B5EF4-FFF2-40B4-BE49-F238E27FC236}">
              <a16:creationId xmlns:a16="http://schemas.microsoft.com/office/drawing/2014/main" id="{00000000-0008-0000-0300-00003E040000}"/>
            </a:ext>
          </a:extLst>
        </xdr:cNvPr>
        <xdr:cNvSpPr/>
      </xdr:nvSpPr>
      <xdr:spPr bwMode="auto">
        <a:xfrm>
          <a:off x="501650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1087" name="Rectángulo 1086">
          <a:extLst>
            <a:ext uri="{FF2B5EF4-FFF2-40B4-BE49-F238E27FC236}">
              <a16:creationId xmlns:a16="http://schemas.microsoft.com/office/drawing/2014/main" id="{00000000-0008-0000-0300-00003F040000}"/>
            </a:ext>
          </a:extLst>
        </xdr:cNvPr>
        <xdr:cNvSpPr/>
      </xdr:nvSpPr>
      <xdr:spPr bwMode="auto">
        <a:xfrm>
          <a:off x="501516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7</xdr:row>
      <xdr:rowOff>188928</xdr:rowOff>
    </xdr:from>
    <xdr:to>
      <xdr:col>16</xdr:col>
      <xdr:colOff>713975</xdr:colOff>
      <xdr:row>8</xdr:row>
      <xdr:rowOff>16428</xdr:rowOff>
    </xdr:to>
    <xdr:sp macro="" textlink="">
      <xdr:nvSpPr>
        <xdr:cNvPr id="1088" name="Rectángulo 1087">
          <a:extLst>
            <a:ext uri="{FF2B5EF4-FFF2-40B4-BE49-F238E27FC236}">
              <a16:creationId xmlns:a16="http://schemas.microsoft.com/office/drawing/2014/main" id="{00000000-0008-0000-0300-000040040000}"/>
            </a:ext>
          </a:extLst>
        </xdr:cNvPr>
        <xdr:cNvSpPr/>
      </xdr:nvSpPr>
      <xdr:spPr bwMode="auto">
        <a:xfrm>
          <a:off x="6626225"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8</xdr:row>
      <xdr:rowOff>991492</xdr:rowOff>
    </xdr:from>
    <xdr:to>
      <xdr:col>16</xdr:col>
      <xdr:colOff>712638</xdr:colOff>
      <xdr:row>8</xdr:row>
      <xdr:rowOff>1005892</xdr:rowOff>
    </xdr:to>
    <xdr:sp macro="" textlink="">
      <xdr:nvSpPr>
        <xdr:cNvPr id="1089" name="Rectángulo 1088">
          <a:extLst>
            <a:ext uri="{FF2B5EF4-FFF2-40B4-BE49-F238E27FC236}">
              <a16:creationId xmlns:a16="http://schemas.microsoft.com/office/drawing/2014/main" id="{00000000-0008-0000-0300-000041040000}"/>
            </a:ext>
          </a:extLst>
        </xdr:cNvPr>
        <xdr:cNvSpPr/>
      </xdr:nvSpPr>
      <xdr:spPr bwMode="auto">
        <a:xfrm>
          <a:off x="662488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7</xdr:row>
      <xdr:rowOff>188928</xdr:rowOff>
    </xdr:from>
    <xdr:to>
      <xdr:col>19</xdr:col>
      <xdr:colOff>713975</xdr:colOff>
      <xdr:row>8</xdr:row>
      <xdr:rowOff>16428</xdr:rowOff>
    </xdr:to>
    <xdr:sp macro="" textlink="">
      <xdr:nvSpPr>
        <xdr:cNvPr id="1090" name="Rectángulo 1089">
          <a:extLst>
            <a:ext uri="{FF2B5EF4-FFF2-40B4-BE49-F238E27FC236}">
              <a16:creationId xmlns:a16="http://schemas.microsoft.com/office/drawing/2014/main" id="{00000000-0008-0000-0300-000042040000}"/>
            </a:ext>
          </a:extLst>
        </xdr:cNvPr>
        <xdr:cNvSpPr/>
      </xdr:nvSpPr>
      <xdr:spPr bwMode="auto">
        <a:xfrm>
          <a:off x="823595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091" name="Rectángulo 1090">
          <a:extLst>
            <a:ext uri="{FF2B5EF4-FFF2-40B4-BE49-F238E27FC236}">
              <a16:creationId xmlns:a16="http://schemas.microsoft.com/office/drawing/2014/main" id="{00000000-0008-0000-0300-000043040000}"/>
            </a:ext>
          </a:extLst>
        </xdr:cNvPr>
        <xdr:cNvSpPr/>
      </xdr:nvSpPr>
      <xdr:spPr bwMode="auto">
        <a:xfrm>
          <a:off x="82346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7</xdr:row>
      <xdr:rowOff>188928</xdr:rowOff>
    </xdr:from>
    <xdr:to>
      <xdr:col>22</xdr:col>
      <xdr:colOff>713975</xdr:colOff>
      <xdr:row>8</xdr:row>
      <xdr:rowOff>16428</xdr:rowOff>
    </xdr:to>
    <xdr:sp macro="" textlink="">
      <xdr:nvSpPr>
        <xdr:cNvPr id="1092" name="Rectángulo 1091">
          <a:extLst>
            <a:ext uri="{FF2B5EF4-FFF2-40B4-BE49-F238E27FC236}">
              <a16:creationId xmlns:a16="http://schemas.microsoft.com/office/drawing/2014/main" id="{00000000-0008-0000-0300-000044040000}"/>
            </a:ext>
          </a:extLst>
        </xdr:cNvPr>
        <xdr:cNvSpPr/>
      </xdr:nvSpPr>
      <xdr:spPr bwMode="auto">
        <a:xfrm>
          <a:off x="9845675"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8</xdr:row>
      <xdr:rowOff>991492</xdr:rowOff>
    </xdr:from>
    <xdr:to>
      <xdr:col>22</xdr:col>
      <xdr:colOff>712638</xdr:colOff>
      <xdr:row>8</xdr:row>
      <xdr:rowOff>1005892</xdr:rowOff>
    </xdr:to>
    <xdr:sp macro="" textlink="">
      <xdr:nvSpPr>
        <xdr:cNvPr id="1093" name="Rectángulo 1092">
          <a:extLst>
            <a:ext uri="{FF2B5EF4-FFF2-40B4-BE49-F238E27FC236}">
              <a16:creationId xmlns:a16="http://schemas.microsoft.com/office/drawing/2014/main" id="{00000000-0008-0000-0300-000045040000}"/>
            </a:ext>
          </a:extLst>
        </xdr:cNvPr>
        <xdr:cNvSpPr/>
      </xdr:nvSpPr>
      <xdr:spPr bwMode="auto">
        <a:xfrm>
          <a:off x="984433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7</xdr:row>
      <xdr:rowOff>188928</xdr:rowOff>
    </xdr:from>
    <xdr:to>
      <xdr:col>25</xdr:col>
      <xdr:colOff>713975</xdr:colOff>
      <xdr:row>8</xdr:row>
      <xdr:rowOff>16428</xdr:rowOff>
    </xdr:to>
    <xdr:sp macro="" textlink="">
      <xdr:nvSpPr>
        <xdr:cNvPr id="1111" name="Rectángulo 1110">
          <a:extLst>
            <a:ext uri="{FF2B5EF4-FFF2-40B4-BE49-F238E27FC236}">
              <a16:creationId xmlns:a16="http://schemas.microsoft.com/office/drawing/2014/main" id="{00000000-0008-0000-0300-000057040000}"/>
            </a:ext>
          </a:extLst>
        </xdr:cNvPr>
        <xdr:cNvSpPr/>
      </xdr:nvSpPr>
      <xdr:spPr bwMode="auto">
        <a:xfrm>
          <a:off x="1145540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8</xdr:row>
      <xdr:rowOff>991492</xdr:rowOff>
    </xdr:from>
    <xdr:to>
      <xdr:col>25</xdr:col>
      <xdr:colOff>712638</xdr:colOff>
      <xdr:row>8</xdr:row>
      <xdr:rowOff>1005892</xdr:rowOff>
    </xdr:to>
    <xdr:sp macro="" textlink="">
      <xdr:nvSpPr>
        <xdr:cNvPr id="1112" name="Rectángulo 1111">
          <a:extLst>
            <a:ext uri="{FF2B5EF4-FFF2-40B4-BE49-F238E27FC236}">
              <a16:creationId xmlns:a16="http://schemas.microsoft.com/office/drawing/2014/main" id="{00000000-0008-0000-0300-000058040000}"/>
            </a:ext>
          </a:extLst>
        </xdr:cNvPr>
        <xdr:cNvSpPr/>
      </xdr:nvSpPr>
      <xdr:spPr bwMode="auto">
        <a:xfrm>
          <a:off x="1145406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7</xdr:row>
      <xdr:rowOff>188928</xdr:rowOff>
    </xdr:from>
    <xdr:to>
      <xdr:col>28</xdr:col>
      <xdr:colOff>713975</xdr:colOff>
      <xdr:row>8</xdr:row>
      <xdr:rowOff>16428</xdr:rowOff>
    </xdr:to>
    <xdr:sp macro="" textlink="">
      <xdr:nvSpPr>
        <xdr:cNvPr id="1116" name="Rectángulo 1115">
          <a:extLst>
            <a:ext uri="{FF2B5EF4-FFF2-40B4-BE49-F238E27FC236}">
              <a16:creationId xmlns:a16="http://schemas.microsoft.com/office/drawing/2014/main" id="{00000000-0008-0000-0300-00005C040000}"/>
            </a:ext>
          </a:extLst>
        </xdr:cNvPr>
        <xdr:cNvSpPr/>
      </xdr:nvSpPr>
      <xdr:spPr bwMode="auto">
        <a:xfrm>
          <a:off x="13065125"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8</xdr:row>
      <xdr:rowOff>991492</xdr:rowOff>
    </xdr:from>
    <xdr:to>
      <xdr:col>28</xdr:col>
      <xdr:colOff>712638</xdr:colOff>
      <xdr:row>8</xdr:row>
      <xdr:rowOff>1005892</xdr:rowOff>
    </xdr:to>
    <xdr:sp macro="" textlink="">
      <xdr:nvSpPr>
        <xdr:cNvPr id="1117" name="Rectángulo 1116">
          <a:extLst>
            <a:ext uri="{FF2B5EF4-FFF2-40B4-BE49-F238E27FC236}">
              <a16:creationId xmlns:a16="http://schemas.microsoft.com/office/drawing/2014/main" id="{00000000-0008-0000-0300-00005D040000}"/>
            </a:ext>
          </a:extLst>
        </xdr:cNvPr>
        <xdr:cNvSpPr/>
      </xdr:nvSpPr>
      <xdr:spPr bwMode="auto">
        <a:xfrm>
          <a:off x="1306378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xdr:row>
      <xdr:rowOff>991492</xdr:rowOff>
    </xdr:from>
    <xdr:to>
      <xdr:col>28</xdr:col>
      <xdr:colOff>712638</xdr:colOff>
      <xdr:row>6</xdr:row>
      <xdr:rowOff>1005892</xdr:rowOff>
    </xdr:to>
    <xdr:sp macro="" textlink="">
      <xdr:nvSpPr>
        <xdr:cNvPr id="1118" name="Rectángulo 1117">
          <a:extLst>
            <a:ext uri="{FF2B5EF4-FFF2-40B4-BE49-F238E27FC236}">
              <a16:creationId xmlns:a16="http://schemas.microsoft.com/office/drawing/2014/main" id="{00000000-0008-0000-0300-00005E040000}"/>
            </a:ext>
          </a:extLst>
        </xdr:cNvPr>
        <xdr:cNvSpPr/>
      </xdr:nvSpPr>
      <xdr:spPr bwMode="auto">
        <a:xfrm>
          <a:off x="13063788" y="2810767"/>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5292</xdr:colOff>
      <xdr:row>10</xdr:row>
      <xdr:rowOff>398</xdr:rowOff>
    </xdr:from>
    <xdr:to>
      <xdr:col>29</xdr:col>
      <xdr:colOff>378</xdr:colOff>
      <xdr:row>10</xdr:row>
      <xdr:rowOff>16634</xdr:rowOff>
    </xdr:to>
    <xdr:sp macro="" textlink="">
      <xdr:nvSpPr>
        <xdr:cNvPr id="1119" name="Rectángulo 1118">
          <a:extLst>
            <a:ext uri="{FF2B5EF4-FFF2-40B4-BE49-F238E27FC236}">
              <a16:creationId xmlns:a16="http://schemas.microsoft.com/office/drawing/2014/main" id="{00000000-0008-0000-0300-00005F040000}"/>
            </a:ext>
          </a:extLst>
        </xdr:cNvPr>
        <xdr:cNvSpPr/>
      </xdr:nvSpPr>
      <xdr:spPr bwMode="auto">
        <a:xfrm>
          <a:off x="13064067"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2904</xdr:colOff>
      <xdr:row>10</xdr:row>
      <xdr:rowOff>986362</xdr:rowOff>
    </xdr:from>
    <xdr:to>
      <xdr:col>29</xdr:col>
      <xdr:colOff>607</xdr:colOff>
      <xdr:row>11</xdr:row>
      <xdr:rowOff>270</xdr:rowOff>
    </xdr:to>
    <xdr:sp macro="" textlink="">
      <xdr:nvSpPr>
        <xdr:cNvPr id="1120" name="Rectángulo 1119">
          <a:extLst>
            <a:ext uri="{FF2B5EF4-FFF2-40B4-BE49-F238E27FC236}">
              <a16:creationId xmlns:a16="http://schemas.microsoft.com/office/drawing/2014/main" id="{00000000-0008-0000-0300-000060040000}"/>
            </a:ext>
          </a:extLst>
        </xdr:cNvPr>
        <xdr:cNvSpPr/>
      </xdr:nvSpPr>
      <xdr:spPr bwMode="auto">
        <a:xfrm>
          <a:off x="13061679" y="5234512"/>
          <a:ext cx="1426453" cy="23558"/>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xdr:row>
      <xdr:rowOff>188928</xdr:rowOff>
    </xdr:from>
    <xdr:to>
      <xdr:col>28</xdr:col>
      <xdr:colOff>713975</xdr:colOff>
      <xdr:row>6</xdr:row>
      <xdr:rowOff>16428</xdr:rowOff>
    </xdr:to>
    <xdr:sp macro="" textlink="">
      <xdr:nvSpPr>
        <xdr:cNvPr id="1121" name="Rectángulo 1120">
          <a:extLst>
            <a:ext uri="{FF2B5EF4-FFF2-40B4-BE49-F238E27FC236}">
              <a16:creationId xmlns:a16="http://schemas.microsoft.com/office/drawing/2014/main" id="{00000000-0008-0000-0300-000061040000}"/>
            </a:ext>
          </a:extLst>
        </xdr:cNvPr>
        <xdr:cNvSpPr/>
      </xdr:nvSpPr>
      <xdr:spPr bwMode="auto">
        <a:xfrm>
          <a:off x="13065125"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xdr:row>
      <xdr:rowOff>786703</xdr:rowOff>
    </xdr:from>
    <xdr:to>
      <xdr:col>28</xdr:col>
      <xdr:colOff>712638</xdr:colOff>
      <xdr:row>7</xdr:row>
      <xdr:rowOff>1003</xdr:rowOff>
    </xdr:to>
    <xdr:sp macro="" textlink="">
      <xdr:nvSpPr>
        <xdr:cNvPr id="1122" name="Rectángulo 1121">
          <a:extLst>
            <a:ext uri="{FF2B5EF4-FFF2-40B4-BE49-F238E27FC236}">
              <a16:creationId xmlns:a16="http://schemas.microsoft.com/office/drawing/2014/main" id="{00000000-0008-0000-0300-000062040000}"/>
            </a:ext>
          </a:extLst>
        </xdr:cNvPr>
        <xdr:cNvSpPr/>
      </xdr:nvSpPr>
      <xdr:spPr bwMode="auto">
        <a:xfrm>
          <a:off x="13063788"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5292</xdr:colOff>
      <xdr:row>10</xdr:row>
      <xdr:rowOff>398</xdr:rowOff>
    </xdr:from>
    <xdr:to>
      <xdr:col>32</xdr:col>
      <xdr:colOff>0</xdr:colOff>
      <xdr:row>10</xdr:row>
      <xdr:rowOff>16634</xdr:rowOff>
    </xdr:to>
    <xdr:sp macro="" textlink="">
      <xdr:nvSpPr>
        <xdr:cNvPr id="1126" name="Rectángulo 1125">
          <a:extLst>
            <a:ext uri="{FF2B5EF4-FFF2-40B4-BE49-F238E27FC236}">
              <a16:creationId xmlns:a16="http://schemas.microsoft.com/office/drawing/2014/main" id="{00000000-0008-0000-0300-000066040000}"/>
            </a:ext>
          </a:extLst>
        </xdr:cNvPr>
        <xdr:cNvSpPr/>
      </xdr:nvSpPr>
      <xdr:spPr bwMode="auto">
        <a:xfrm>
          <a:off x="1467379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2904</xdr:colOff>
      <xdr:row>10</xdr:row>
      <xdr:rowOff>986362</xdr:rowOff>
    </xdr:from>
    <xdr:to>
      <xdr:col>32</xdr:col>
      <xdr:colOff>0</xdr:colOff>
      <xdr:row>11</xdr:row>
      <xdr:rowOff>270</xdr:rowOff>
    </xdr:to>
    <xdr:sp macro="" textlink="">
      <xdr:nvSpPr>
        <xdr:cNvPr id="1127" name="Rectángulo 1126">
          <a:extLst>
            <a:ext uri="{FF2B5EF4-FFF2-40B4-BE49-F238E27FC236}">
              <a16:creationId xmlns:a16="http://schemas.microsoft.com/office/drawing/2014/main" id="{00000000-0008-0000-0300-000067040000}"/>
            </a:ext>
          </a:extLst>
        </xdr:cNvPr>
        <xdr:cNvSpPr/>
      </xdr:nvSpPr>
      <xdr:spPr bwMode="auto">
        <a:xfrm>
          <a:off x="14671404" y="5234512"/>
          <a:ext cx="1426453" cy="23558"/>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55</xdr:col>
      <xdr:colOff>0</xdr:colOff>
      <xdr:row>4</xdr:row>
      <xdr:rowOff>993791</xdr:rowOff>
    </xdr:from>
    <xdr:to>
      <xdr:col>55</xdr:col>
      <xdr:colOff>66275</xdr:colOff>
      <xdr:row>5</xdr:row>
      <xdr:rowOff>2141</xdr:rowOff>
    </xdr:to>
    <xdr:sp macro="" textlink="">
      <xdr:nvSpPr>
        <xdr:cNvPr id="1150" name="Rectángulo 1149">
          <a:extLst>
            <a:ext uri="{FF2B5EF4-FFF2-40B4-BE49-F238E27FC236}">
              <a16:creationId xmlns:a16="http://schemas.microsoft.com/office/drawing/2014/main" id="{00000000-0008-0000-0300-00007E040000}"/>
            </a:ext>
          </a:extLst>
        </xdr:cNvPr>
        <xdr:cNvSpPr/>
      </xdr:nvSpPr>
      <xdr:spPr bwMode="auto">
        <a:xfrm>
          <a:off x="30429200" y="1812941"/>
          <a:ext cx="143152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17</xdr:row>
      <xdr:rowOff>186546</xdr:rowOff>
    </xdr:from>
    <xdr:to>
      <xdr:col>28</xdr:col>
      <xdr:colOff>713975</xdr:colOff>
      <xdr:row>18</xdr:row>
      <xdr:rowOff>14046</xdr:rowOff>
    </xdr:to>
    <xdr:sp macro="" textlink="">
      <xdr:nvSpPr>
        <xdr:cNvPr id="1172" name="Rectángulo 1171">
          <a:extLst>
            <a:ext uri="{FF2B5EF4-FFF2-40B4-BE49-F238E27FC236}">
              <a16:creationId xmlns:a16="http://schemas.microsoft.com/office/drawing/2014/main" id="{00000000-0008-0000-0300-000094040000}"/>
            </a:ext>
          </a:extLst>
        </xdr:cNvPr>
        <xdr:cNvSpPr/>
      </xdr:nvSpPr>
      <xdr:spPr bwMode="auto">
        <a:xfrm>
          <a:off x="13065125"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18</xdr:row>
      <xdr:rowOff>783312</xdr:rowOff>
    </xdr:from>
    <xdr:to>
      <xdr:col>28</xdr:col>
      <xdr:colOff>712638</xdr:colOff>
      <xdr:row>18</xdr:row>
      <xdr:rowOff>794112</xdr:rowOff>
    </xdr:to>
    <xdr:sp macro="" textlink="">
      <xdr:nvSpPr>
        <xdr:cNvPr id="1173" name="Rectángulo 1172">
          <a:extLst>
            <a:ext uri="{FF2B5EF4-FFF2-40B4-BE49-F238E27FC236}">
              <a16:creationId xmlns:a16="http://schemas.microsoft.com/office/drawing/2014/main" id="{00000000-0008-0000-0300-000095040000}"/>
            </a:ext>
          </a:extLst>
        </xdr:cNvPr>
        <xdr:cNvSpPr/>
      </xdr:nvSpPr>
      <xdr:spPr bwMode="auto">
        <a:xfrm>
          <a:off x="13063788" y="8250912"/>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17</xdr:row>
      <xdr:rowOff>186546</xdr:rowOff>
    </xdr:from>
    <xdr:to>
      <xdr:col>31</xdr:col>
      <xdr:colOff>713975</xdr:colOff>
      <xdr:row>18</xdr:row>
      <xdr:rowOff>14046</xdr:rowOff>
    </xdr:to>
    <xdr:sp macro="" textlink="">
      <xdr:nvSpPr>
        <xdr:cNvPr id="1174" name="Rectángulo 1173">
          <a:extLst>
            <a:ext uri="{FF2B5EF4-FFF2-40B4-BE49-F238E27FC236}">
              <a16:creationId xmlns:a16="http://schemas.microsoft.com/office/drawing/2014/main" id="{00000000-0008-0000-0300-000096040000}"/>
            </a:ext>
          </a:extLst>
        </xdr:cNvPr>
        <xdr:cNvSpPr/>
      </xdr:nvSpPr>
      <xdr:spPr bwMode="auto">
        <a:xfrm>
          <a:off x="14674850"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17</xdr:col>
      <xdr:colOff>86510</xdr:colOff>
      <xdr:row>12</xdr:row>
      <xdr:rowOff>415929</xdr:rowOff>
    </xdr:from>
    <xdr:to>
      <xdr:col>19</xdr:col>
      <xdr:colOff>206</xdr:colOff>
      <xdr:row>15</xdr:row>
      <xdr:rowOff>186545</xdr:rowOff>
    </xdr:to>
    <xdr:cxnSp macro="">
      <xdr:nvCxnSpPr>
        <xdr:cNvPr id="1188" name="Conector angular 1187">
          <a:extLst>
            <a:ext uri="{FF2B5EF4-FFF2-40B4-BE49-F238E27FC236}">
              <a16:creationId xmlns:a16="http://schemas.microsoft.com/office/drawing/2014/main" id="{00000000-0008-0000-0300-0000A4040000}"/>
            </a:ext>
          </a:extLst>
        </xdr:cNvPr>
        <xdr:cNvCxnSpPr>
          <a:stCxn id="1193" idx="2"/>
          <a:endCxn id="1233" idx="0"/>
        </xdr:cNvCxnSpPr>
      </xdr:nvCxnSpPr>
      <xdr:spPr>
        <a:xfrm rot="16200000" flipH="1">
          <a:off x="8344787" y="5664102"/>
          <a:ext cx="389741" cy="809046"/>
        </a:xfrm>
        <a:prstGeom prst="bentConnector3">
          <a:avLst>
            <a:gd name="adj1" fmla="val 78338"/>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7911</xdr:colOff>
      <xdr:row>12</xdr:row>
      <xdr:rowOff>397345</xdr:rowOff>
    </xdr:from>
    <xdr:to>
      <xdr:col>7</xdr:col>
      <xdr:colOff>707811</xdr:colOff>
      <xdr:row>12</xdr:row>
      <xdr:rowOff>414328</xdr:rowOff>
    </xdr:to>
    <xdr:sp macro="" textlink="">
      <xdr:nvSpPr>
        <xdr:cNvPr id="1189" name="Rectángulo 1188">
          <a:extLst>
            <a:ext uri="{FF2B5EF4-FFF2-40B4-BE49-F238E27FC236}">
              <a16:creationId xmlns:a16="http://schemas.microsoft.com/office/drawing/2014/main" id="{00000000-0008-0000-0300-0000A5040000}"/>
            </a:ext>
          </a:extLst>
        </xdr:cNvPr>
        <xdr:cNvSpPr/>
      </xdr:nvSpPr>
      <xdr:spPr bwMode="auto">
        <a:xfrm>
          <a:off x="188886" y="585517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190" name="Rectángulo 1189">
          <a:extLst>
            <a:ext uri="{FF2B5EF4-FFF2-40B4-BE49-F238E27FC236}">
              <a16:creationId xmlns:a16="http://schemas.microsoft.com/office/drawing/2014/main" id="{00000000-0008-0000-0300-0000A6040000}"/>
            </a:ext>
          </a:extLst>
        </xdr:cNvPr>
        <xdr:cNvSpPr/>
      </xdr:nvSpPr>
      <xdr:spPr bwMode="auto">
        <a:xfrm>
          <a:off x="340834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9</xdr:col>
      <xdr:colOff>7911</xdr:colOff>
      <xdr:row>12</xdr:row>
      <xdr:rowOff>397345</xdr:rowOff>
    </xdr:from>
    <xdr:to>
      <xdr:col>13</xdr:col>
      <xdr:colOff>707811</xdr:colOff>
      <xdr:row>12</xdr:row>
      <xdr:rowOff>414328</xdr:rowOff>
    </xdr:to>
    <xdr:sp macro="" textlink="">
      <xdr:nvSpPr>
        <xdr:cNvPr id="1191" name="Rectángulo 1190">
          <a:extLst>
            <a:ext uri="{FF2B5EF4-FFF2-40B4-BE49-F238E27FC236}">
              <a16:creationId xmlns:a16="http://schemas.microsoft.com/office/drawing/2014/main" id="{00000000-0008-0000-0300-0000A7040000}"/>
            </a:ext>
          </a:extLst>
        </xdr:cNvPr>
        <xdr:cNvSpPr/>
      </xdr:nvSpPr>
      <xdr:spPr bwMode="auto">
        <a:xfrm>
          <a:off x="3408336" y="585517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192" name="Rectángulo 1191">
          <a:extLst>
            <a:ext uri="{FF2B5EF4-FFF2-40B4-BE49-F238E27FC236}">
              <a16:creationId xmlns:a16="http://schemas.microsoft.com/office/drawing/2014/main" id="{00000000-0008-0000-0300-0000A8040000}"/>
            </a:ext>
          </a:extLst>
        </xdr:cNvPr>
        <xdr:cNvSpPr/>
      </xdr:nvSpPr>
      <xdr:spPr bwMode="auto">
        <a:xfrm>
          <a:off x="662779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15</xdr:col>
      <xdr:colOff>7911</xdr:colOff>
      <xdr:row>12</xdr:row>
      <xdr:rowOff>397930</xdr:rowOff>
    </xdr:from>
    <xdr:to>
      <xdr:col>19</xdr:col>
      <xdr:colOff>707811</xdr:colOff>
      <xdr:row>12</xdr:row>
      <xdr:rowOff>415930</xdr:rowOff>
    </xdr:to>
    <xdr:sp macro="" textlink="">
      <xdr:nvSpPr>
        <xdr:cNvPr id="1193" name="Rectángulo 1192">
          <a:extLst>
            <a:ext uri="{FF2B5EF4-FFF2-40B4-BE49-F238E27FC236}">
              <a16:creationId xmlns:a16="http://schemas.microsoft.com/office/drawing/2014/main" id="{00000000-0008-0000-0300-0000A9040000}"/>
            </a:ext>
          </a:extLst>
        </xdr:cNvPr>
        <xdr:cNvSpPr/>
      </xdr:nvSpPr>
      <xdr:spPr bwMode="auto">
        <a:xfrm>
          <a:off x="6627786" y="585575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21</xdr:col>
      <xdr:colOff>7919</xdr:colOff>
      <xdr:row>12</xdr:row>
      <xdr:rowOff>7207</xdr:rowOff>
    </xdr:from>
    <xdr:to>
      <xdr:col>25</xdr:col>
      <xdr:colOff>707819</xdr:colOff>
      <xdr:row>12</xdr:row>
      <xdr:rowOff>25207</xdr:rowOff>
    </xdr:to>
    <xdr:sp macro="" textlink="">
      <xdr:nvSpPr>
        <xdr:cNvPr id="1194" name="Rectángulo 1193">
          <a:extLst>
            <a:ext uri="{FF2B5EF4-FFF2-40B4-BE49-F238E27FC236}">
              <a16:creationId xmlns:a16="http://schemas.microsoft.com/office/drawing/2014/main" id="{00000000-0008-0000-0300-0000AA040000}"/>
            </a:ext>
          </a:extLst>
        </xdr:cNvPr>
        <xdr:cNvSpPr/>
      </xdr:nvSpPr>
      <xdr:spPr bwMode="auto">
        <a:xfrm>
          <a:off x="984724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21</xdr:col>
      <xdr:colOff>7911</xdr:colOff>
      <xdr:row>12</xdr:row>
      <xdr:rowOff>397930</xdr:rowOff>
    </xdr:from>
    <xdr:to>
      <xdr:col>25</xdr:col>
      <xdr:colOff>707811</xdr:colOff>
      <xdr:row>12</xdr:row>
      <xdr:rowOff>415930</xdr:rowOff>
    </xdr:to>
    <xdr:sp macro="" textlink="">
      <xdr:nvSpPr>
        <xdr:cNvPr id="1195" name="Rectángulo 1194">
          <a:extLst>
            <a:ext uri="{FF2B5EF4-FFF2-40B4-BE49-F238E27FC236}">
              <a16:creationId xmlns:a16="http://schemas.microsoft.com/office/drawing/2014/main" id="{00000000-0008-0000-0300-0000AB040000}"/>
            </a:ext>
          </a:extLst>
        </xdr:cNvPr>
        <xdr:cNvSpPr/>
      </xdr:nvSpPr>
      <xdr:spPr bwMode="auto">
        <a:xfrm>
          <a:off x="9847236" y="585575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27</xdr:col>
      <xdr:colOff>7919</xdr:colOff>
      <xdr:row>12</xdr:row>
      <xdr:rowOff>7207</xdr:rowOff>
    </xdr:from>
    <xdr:to>
      <xdr:col>31</xdr:col>
      <xdr:colOff>707819</xdr:colOff>
      <xdr:row>12</xdr:row>
      <xdr:rowOff>25207</xdr:rowOff>
    </xdr:to>
    <xdr:sp macro="" textlink="">
      <xdr:nvSpPr>
        <xdr:cNvPr id="1196" name="Rectángulo 1195">
          <a:extLst>
            <a:ext uri="{FF2B5EF4-FFF2-40B4-BE49-F238E27FC236}">
              <a16:creationId xmlns:a16="http://schemas.microsoft.com/office/drawing/2014/main" id="{00000000-0008-0000-0300-0000AC040000}"/>
            </a:ext>
          </a:extLst>
        </xdr:cNvPr>
        <xdr:cNvSpPr/>
      </xdr:nvSpPr>
      <xdr:spPr bwMode="auto">
        <a:xfrm>
          <a:off x="1306669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27</xdr:col>
      <xdr:colOff>7911</xdr:colOff>
      <xdr:row>12</xdr:row>
      <xdr:rowOff>397290</xdr:rowOff>
    </xdr:from>
    <xdr:to>
      <xdr:col>31</xdr:col>
      <xdr:colOff>707811</xdr:colOff>
      <xdr:row>12</xdr:row>
      <xdr:rowOff>415290</xdr:rowOff>
    </xdr:to>
    <xdr:sp macro="" textlink="">
      <xdr:nvSpPr>
        <xdr:cNvPr id="1197" name="Rectángulo 1196">
          <a:extLst>
            <a:ext uri="{FF2B5EF4-FFF2-40B4-BE49-F238E27FC236}">
              <a16:creationId xmlns:a16="http://schemas.microsoft.com/office/drawing/2014/main" id="{00000000-0008-0000-0300-0000AD040000}"/>
            </a:ext>
          </a:extLst>
        </xdr:cNvPr>
        <xdr:cNvSpPr/>
      </xdr:nvSpPr>
      <xdr:spPr bwMode="auto">
        <a:xfrm>
          <a:off x="13066686" y="585511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Georgia" panose="02040502050405020303" pitchFamily="18" charset="0"/>
            <a:ea typeface="+mn-ea"/>
            <a:cs typeface="+mn-cs"/>
          </a:endParaRPr>
        </a:p>
      </xdr:txBody>
    </xdr:sp>
    <xdr:clientData/>
  </xdr:twoCellAnchor>
  <xdr:twoCellAnchor>
    <xdr:from>
      <xdr:col>8</xdr:col>
      <xdr:colOff>93477</xdr:colOff>
      <xdr:row>10</xdr:row>
      <xdr:rowOff>984962</xdr:rowOff>
    </xdr:from>
    <xdr:to>
      <xdr:col>28</xdr:col>
      <xdr:colOff>1756</xdr:colOff>
      <xdr:row>10</xdr:row>
      <xdr:rowOff>986362</xdr:rowOff>
    </xdr:to>
    <xdr:cxnSp macro="">
      <xdr:nvCxnSpPr>
        <xdr:cNvPr id="1202" name="Conector angular 1201">
          <a:extLst>
            <a:ext uri="{FF2B5EF4-FFF2-40B4-BE49-F238E27FC236}">
              <a16:creationId xmlns:a16="http://schemas.microsoft.com/office/drawing/2014/main" id="{00000000-0008-0000-0300-0000B2040000}"/>
            </a:ext>
          </a:extLst>
        </xdr:cNvPr>
        <xdr:cNvCxnSpPr>
          <a:stCxn id="1120" idx="0"/>
          <a:endCxn id="1278" idx="0"/>
        </xdr:cNvCxnSpPr>
      </xdr:nvCxnSpPr>
      <xdr:spPr>
        <a:xfrm rot="16200000" flipV="1">
          <a:off x="8543217" y="2822"/>
          <a:ext cx="1400" cy="10461979"/>
        </a:xfrm>
        <a:prstGeom prst="bentConnector3">
          <a:avLst>
            <a:gd name="adj1" fmla="val -11401500"/>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718783</xdr:colOff>
      <xdr:row>7</xdr:row>
      <xdr:rowOff>1003</xdr:rowOff>
    </xdr:from>
    <xdr:to>
      <xdr:col>28</xdr:col>
      <xdr:colOff>207</xdr:colOff>
      <xdr:row>8</xdr:row>
      <xdr:rowOff>643</xdr:rowOff>
    </xdr:to>
    <xdr:cxnSp macro="">
      <xdr:nvCxnSpPr>
        <xdr:cNvPr id="1203" name="Conector angular 1202">
          <a:extLst>
            <a:ext uri="{FF2B5EF4-FFF2-40B4-BE49-F238E27FC236}">
              <a16:creationId xmlns:a16="http://schemas.microsoft.com/office/drawing/2014/main" id="{00000000-0008-0000-0300-0000B3040000}"/>
            </a:ext>
          </a:extLst>
        </xdr:cNvPr>
        <xdr:cNvCxnSpPr>
          <a:stCxn id="1116" idx="0"/>
          <a:endCxn id="1122" idx="2"/>
        </xdr:cNvCxnSpPr>
      </xdr:nvCxnSpPr>
      <xdr:spPr>
        <a:xfrm rot="16200000" flipV="1">
          <a:off x="13680389" y="2908047"/>
          <a:ext cx="190138" cy="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1639</xdr:colOff>
      <xdr:row>8</xdr:row>
      <xdr:rowOff>1005892</xdr:rowOff>
    </xdr:from>
    <xdr:to>
      <xdr:col>28</xdr:col>
      <xdr:colOff>2836</xdr:colOff>
      <xdr:row>10</xdr:row>
      <xdr:rowOff>398</xdr:rowOff>
    </xdr:to>
    <xdr:cxnSp macro="">
      <xdr:nvCxnSpPr>
        <xdr:cNvPr id="1205" name="Conector angular 1204">
          <a:extLst>
            <a:ext uri="{FF2B5EF4-FFF2-40B4-BE49-F238E27FC236}">
              <a16:creationId xmlns:a16="http://schemas.microsoft.com/office/drawing/2014/main" id="{00000000-0008-0000-0300-0000B5040000}"/>
            </a:ext>
          </a:extLst>
        </xdr:cNvPr>
        <xdr:cNvCxnSpPr>
          <a:stCxn id="1119" idx="0"/>
          <a:endCxn id="1117" idx="2"/>
        </xdr:cNvCxnSpPr>
      </xdr:nvCxnSpPr>
      <xdr:spPr>
        <a:xfrm rot="16200000" flipV="1">
          <a:off x="13654247" y="4126809"/>
          <a:ext cx="242281" cy="119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6349</xdr:colOff>
      <xdr:row>14</xdr:row>
      <xdr:rowOff>3528</xdr:rowOff>
    </xdr:from>
    <xdr:to>
      <xdr:col>9</xdr:col>
      <xdr:colOff>710994</xdr:colOff>
      <xdr:row>14</xdr:row>
      <xdr:rowOff>21528</xdr:rowOff>
    </xdr:to>
    <xdr:sp macro="" textlink="">
      <xdr:nvSpPr>
        <xdr:cNvPr id="1217" name="Rectángulo 1216">
          <a:extLst>
            <a:ext uri="{FF2B5EF4-FFF2-40B4-BE49-F238E27FC236}">
              <a16:creationId xmlns:a16="http://schemas.microsoft.com/office/drawing/2014/main" id="{00000000-0008-0000-0300-0000C1040000}"/>
            </a:ext>
          </a:extLst>
        </xdr:cNvPr>
        <xdr:cNvSpPr/>
      </xdr:nvSpPr>
      <xdr:spPr bwMode="auto">
        <a:xfrm>
          <a:off x="2511424" y="6076950"/>
          <a:ext cx="1599995"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2268</xdr:colOff>
      <xdr:row>14</xdr:row>
      <xdr:rowOff>784747</xdr:rowOff>
    </xdr:from>
    <xdr:to>
      <xdr:col>9</xdr:col>
      <xdr:colOff>704645</xdr:colOff>
      <xdr:row>14</xdr:row>
      <xdr:rowOff>799147</xdr:rowOff>
    </xdr:to>
    <xdr:sp macro="" textlink="">
      <xdr:nvSpPr>
        <xdr:cNvPr id="1218" name="Rectángulo 1217">
          <a:extLst>
            <a:ext uri="{FF2B5EF4-FFF2-40B4-BE49-F238E27FC236}">
              <a16:creationId xmlns:a16="http://schemas.microsoft.com/office/drawing/2014/main" id="{00000000-0008-0000-0300-0000C2040000}"/>
            </a:ext>
          </a:extLst>
        </xdr:cNvPr>
        <xdr:cNvSpPr/>
      </xdr:nvSpPr>
      <xdr:spPr bwMode="auto">
        <a:xfrm>
          <a:off x="2507343" y="6076950"/>
          <a:ext cx="1597727"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15</xdr:row>
      <xdr:rowOff>186546</xdr:rowOff>
    </xdr:from>
    <xdr:to>
      <xdr:col>4</xdr:col>
      <xdr:colOff>713975</xdr:colOff>
      <xdr:row>16</xdr:row>
      <xdr:rowOff>14046</xdr:rowOff>
    </xdr:to>
    <xdr:sp macro="" textlink="">
      <xdr:nvSpPr>
        <xdr:cNvPr id="1219" name="Rectángulo 1218">
          <a:extLst>
            <a:ext uri="{FF2B5EF4-FFF2-40B4-BE49-F238E27FC236}">
              <a16:creationId xmlns:a16="http://schemas.microsoft.com/office/drawing/2014/main" id="{00000000-0008-0000-0300-0000C3040000}"/>
            </a:ext>
          </a:extLst>
        </xdr:cNvPr>
        <xdr:cNvSpPr/>
      </xdr:nvSpPr>
      <xdr:spPr bwMode="auto">
        <a:xfrm>
          <a:off x="187325" y="62634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16</xdr:row>
      <xdr:rowOff>985852</xdr:rowOff>
    </xdr:from>
    <xdr:to>
      <xdr:col>5</xdr:col>
      <xdr:colOff>880</xdr:colOff>
      <xdr:row>16</xdr:row>
      <xdr:rowOff>996652</xdr:rowOff>
    </xdr:to>
    <xdr:sp macro="" textlink="">
      <xdr:nvSpPr>
        <xdr:cNvPr id="1220" name="Rectángulo 1219">
          <a:extLst>
            <a:ext uri="{FF2B5EF4-FFF2-40B4-BE49-F238E27FC236}">
              <a16:creationId xmlns:a16="http://schemas.microsoft.com/office/drawing/2014/main" id="{00000000-0008-0000-0300-0000C4040000}"/>
            </a:ext>
          </a:extLst>
        </xdr:cNvPr>
        <xdr:cNvSpPr/>
      </xdr:nvSpPr>
      <xdr:spPr bwMode="auto">
        <a:xfrm>
          <a:off x="185988" y="72533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8</xdr:col>
      <xdr:colOff>86548</xdr:colOff>
      <xdr:row>16</xdr:row>
      <xdr:rowOff>998020</xdr:rowOff>
    </xdr:from>
    <xdr:to>
      <xdr:col>10</xdr:col>
      <xdr:colOff>4284</xdr:colOff>
      <xdr:row>18</xdr:row>
      <xdr:rowOff>14046</xdr:rowOff>
    </xdr:to>
    <xdr:cxnSp macro="">
      <xdr:nvCxnSpPr>
        <xdr:cNvPr id="1221" name="Conector angular 1220">
          <a:extLst>
            <a:ext uri="{FF2B5EF4-FFF2-40B4-BE49-F238E27FC236}">
              <a16:creationId xmlns:a16="http://schemas.microsoft.com/office/drawing/2014/main" id="{00000000-0008-0000-0300-0000C5040000}"/>
            </a:ext>
          </a:extLst>
        </xdr:cNvPr>
        <xdr:cNvCxnSpPr>
          <a:stCxn id="1222" idx="2"/>
          <a:endCxn id="1227" idx="2"/>
        </xdr:cNvCxnSpPr>
      </xdr:nvCxnSpPr>
      <xdr:spPr>
        <a:xfrm rot="5400000" flipH="1">
          <a:off x="3604453" y="6967015"/>
          <a:ext cx="216176" cy="813086"/>
        </a:xfrm>
        <a:prstGeom prst="bentConnector3">
          <a:avLst>
            <a:gd name="adj1" fmla="val 4081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17</xdr:row>
      <xdr:rowOff>186546</xdr:rowOff>
    </xdr:from>
    <xdr:to>
      <xdr:col>10</xdr:col>
      <xdr:colOff>713975</xdr:colOff>
      <xdr:row>18</xdr:row>
      <xdr:rowOff>14046</xdr:rowOff>
    </xdr:to>
    <xdr:sp macro="" textlink="">
      <xdr:nvSpPr>
        <xdr:cNvPr id="1222" name="Rectángulo 1221">
          <a:extLst>
            <a:ext uri="{FF2B5EF4-FFF2-40B4-BE49-F238E27FC236}">
              <a16:creationId xmlns:a16="http://schemas.microsoft.com/office/drawing/2014/main" id="{00000000-0008-0000-0300-0000C6040000}"/>
            </a:ext>
          </a:extLst>
        </xdr:cNvPr>
        <xdr:cNvSpPr/>
      </xdr:nvSpPr>
      <xdr:spPr bwMode="auto">
        <a:xfrm>
          <a:off x="3406775"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18</xdr:row>
      <xdr:rowOff>786979</xdr:rowOff>
    </xdr:from>
    <xdr:to>
      <xdr:col>10</xdr:col>
      <xdr:colOff>712638</xdr:colOff>
      <xdr:row>18</xdr:row>
      <xdr:rowOff>797779</xdr:rowOff>
    </xdr:to>
    <xdr:sp macro="" textlink="">
      <xdr:nvSpPr>
        <xdr:cNvPr id="1223" name="Rectángulo 1222">
          <a:extLst>
            <a:ext uri="{FF2B5EF4-FFF2-40B4-BE49-F238E27FC236}">
              <a16:creationId xmlns:a16="http://schemas.microsoft.com/office/drawing/2014/main" id="{00000000-0008-0000-0300-0000C7040000}"/>
            </a:ext>
          </a:extLst>
        </xdr:cNvPr>
        <xdr:cNvSpPr/>
      </xdr:nvSpPr>
      <xdr:spPr bwMode="auto">
        <a:xfrm>
          <a:off x="3405438"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17</xdr:row>
      <xdr:rowOff>186546</xdr:rowOff>
    </xdr:from>
    <xdr:to>
      <xdr:col>13</xdr:col>
      <xdr:colOff>713975</xdr:colOff>
      <xdr:row>18</xdr:row>
      <xdr:rowOff>14046</xdr:rowOff>
    </xdr:to>
    <xdr:sp macro="" textlink="">
      <xdr:nvSpPr>
        <xdr:cNvPr id="1224" name="Rectángulo 1223">
          <a:extLst>
            <a:ext uri="{FF2B5EF4-FFF2-40B4-BE49-F238E27FC236}">
              <a16:creationId xmlns:a16="http://schemas.microsoft.com/office/drawing/2014/main" id="{00000000-0008-0000-0300-0000C8040000}"/>
            </a:ext>
          </a:extLst>
        </xdr:cNvPr>
        <xdr:cNvSpPr/>
      </xdr:nvSpPr>
      <xdr:spPr bwMode="auto">
        <a:xfrm>
          <a:off x="5016500"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18</xdr:row>
      <xdr:rowOff>786979</xdr:rowOff>
    </xdr:from>
    <xdr:to>
      <xdr:col>13</xdr:col>
      <xdr:colOff>712638</xdr:colOff>
      <xdr:row>18</xdr:row>
      <xdr:rowOff>797779</xdr:rowOff>
    </xdr:to>
    <xdr:sp macro="" textlink="">
      <xdr:nvSpPr>
        <xdr:cNvPr id="1225" name="Rectángulo 1224">
          <a:extLst>
            <a:ext uri="{FF2B5EF4-FFF2-40B4-BE49-F238E27FC236}">
              <a16:creationId xmlns:a16="http://schemas.microsoft.com/office/drawing/2014/main" id="{00000000-0008-0000-0300-0000C9040000}"/>
            </a:ext>
          </a:extLst>
        </xdr:cNvPr>
        <xdr:cNvSpPr/>
      </xdr:nvSpPr>
      <xdr:spPr bwMode="auto">
        <a:xfrm>
          <a:off x="5015163"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6349</xdr:colOff>
      <xdr:row>16</xdr:row>
      <xdr:rowOff>3528</xdr:rowOff>
    </xdr:from>
    <xdr:to>
      <xdr:col>9</xdr:col>
      <xdr:colOff>710994</xdr:colOff>
      <xdr:row>16</xdr:row>
      <xdr:rowOff>21528</xdr:rowOff>
    </xdr:to>
    <xdr:sp macro="" textlink="">
      <xdr:nvSpPr>
        <xdr:cNvPr id="1226" name="Rectángulo 1225">
          <a:extLst>
            <a:ext uri="{FF2B5EF4-FFF2-40B4-BE49-F238E27FC236}">
              <a16:creationId xmlns:a16="http://schemas.microsoft.com/office/drawing/2014/main" id="{00000000-0008-0000-0300-0000CA040000}"/>
            </a:ext>
          </a:extLst>
        </xdr:cNvPr>
        <xdr:cNvSpPr/>
      </xdr:nvSpPr>
      <xdr:spPr bwMode="auto">
        <a:xfrm>
          <a:off x="2511424" y="62709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2268</xdr:colOff>
      <xdr:row>16</xdr:row>
      <xdr:rowOff>983620</xdr:rowOff>
    </xdr:from>
    <xdr:to>
      <xdr:col>9</xdr:col>
      <xdr:colOff>704645</xdr:colOff>
      <xdr:row>16</xdr:row>
      <xdr:rowOff>998020</xdr:rowOff>
    </xdr:to>
    <xdr:sp macro="" textlink="">
      <xdr:nvSpPr>
        <xdr:cNvPr id="1227" name="Rectángulo 1226">
          <a:extLst>
            <a:ext uri="{FF2B5EF4-FFF2-40B4-BE49-F238E27FC236}">
              <a16:creationId xmlns:a16="http://schemas.microsoft.com/office/drawing/2014/main" id="{00000000-0008-0000-0300-0000CB040000}"/>
            </a:ext>
          </a:extLst>
        </xdr:cNvPr>
        <xdr:cNvSpPr/>
      </xdr:nvSpPr>
      <xdr:spPr bwMode="auto">
        <a:xfrm>
          <a:off x="2507343" y="7251070"/>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18</xdr:row>
      <xdr:rowOff>786979</xdr:rowOff>
    </xdr:from>
    <xdr:to>
      <xdr:col>16</xdr:col>
      <xdr:colOff>712638</xdr:colOff>
      <xdr:row>18</xdr:row>
      <xdr:rowOff>797779</xdr:rowOff>
    </xdr:to>
    <xdr:sp macro="" textlink="">
      <xdr:nvSpPr>
        <xdr:cNvPr id="1228" name="Rectángulo 1227">
          <a:extLst>
            <a:ext uri="{FF2B5EF4-FFF2-40B4-BE49-F238E27FC236}">
              <a16:creationId xmlns:a16="http://schemas.microsoft.com/office/drawing/2014/main" id="{00000000-0008-0000-0300-0000CC040000}"/>
            </a:ext>
          </a:extLst>
        </xdr:cNvPr>
        <xdr:cNvSpPr/>
      </xdr:nvSpPr>
      <xdr:spPr bwMode="auto">
        <a:xfrm>
          <a:off x="6624888"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6349</xdr:colOff>
      <xdr:row>14</xdr:row>
      <xdr:rowOff>3528</xdr:rowOff>
    </xdr:from>
    <xdr:to>
      <xdr:col>24</xdr:col>
      <xdr:colOff>710994</xdr:colOff>
      <xdr:row>14</xdr:row>
      <xdr:rowOff>21528</xdr:rowOff>
    </xdr:to>
    <xdr:sp macro="" textlink="">
      <xdr:nvSpPr>
        <xdr:cNvPr id="1229" name="Rectángulo 1228">
          <a:extLst>
            <a:ext uri="{FF2B5EF4-FFF2-40B4-BE49-F238E27FC236}">
              <a16:creationId xmlns:a16="http://schemas.microsoft.com/office/drawing/2014/main" id="{00000000-0008-0000-0300-0000CD040000}"/>
            </a:ext>
          </a:extLst>
        </xdr:cNvPr>
        <xdr:cNvSpPr/>
      </xdr:nvSpPr>
      <xdr:spPr bwMode="auto">
        <a:xfrm>
          <a:off x="10560049" y="6076950"/>
          <a:ext cx="1599995"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2268</xdr:colOff>
      <xdr:row>14</xdr:row>
      <xdr:rowOff>784747</xdr:rowOff>
    </xdr:from>
    <xdr:to>
      <xdr:col>24</xdr:col>
      <xdr:colOff>704645</xdr:colOff>
      <xdr:row>14</xdr:row>
      <xdr:rowOff>799147</xdr:rowOff>
    </xdr:to>
    <xdr:sp macro="" textlink="">
      <xdr:nvSpPr>
        <xdr:cNvPr id="1230" name="Rectángulo 1229">
          <a:extLst>
            <a:ext uri="{FF2B5EF4-FFF2-40B4-BE49-F238E27FC236}">
              <a16:creationId xmlns:a16="http://schemas.microsoft.com/office/drawing/2014/main" id="{00000000-0008-0000-0300-0000CE040000}"/>
            </a:ext>
          </a:extLst>
        </xdr:cNvPr>
        <xdr:cNvSpPr/>
      </xdr:nvSpPr>
      <xdr:spPr bwMode="auto">
        <a:xfrm>
          <a:off x="10555968" y="6076950"/>
          <a:ext cx="1597727"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17</xdr:row>
      <xdr:rowOff>186546</xdr:rowOff>
    </xdr:from>
    <xdr:to>
      <xdr:col>16</xdr:col>
      <xdr:colOff>713975</xdr:colOff>
      <xdr:row>18</xdr:row>
      <xdr:rowOff>14046</xdr:rowOff>
    </xdr:to>
    <xdr:sp macro="" textlink="">
      <xdr:nvSpPr>
        <xdr:cNvPr id="1231" name="Rectángulo 1230">
          <a:extLst>
            <a:ext uri="{FF2B5EF4-FFF2-40B4-BE49-F238E27FC236}">
              <a16:creationId xmlns:a16="http://schemas.microsoft.com/office/drawing/2014/main" id="{00000000-0008-0000-0300-0000CF040000}"/>
            </a:ext>
          </a:extLst>
        </xdr:cNvPr>
        <xdr:cNvSpPr/>
      </xdr:nvSpPr>
      <xdr:spPr bwMode="auto">
        <a:xfrm>
          <a:off x="6626225"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18</xdr:row>
      <xdr:rowOff>786979</xdr:rowOff>
    </xdr:from>
    <xdr:to>
      <xdr:col>16</xdr:col>
      <xdr:colOff>712638</xdr:colOff>
      <xdr:row>18</xdr:row>
      <xdr:rowOff>797779</xdr:rowOff>
    </xdr:to>
    <xdr:sp macro="" textlink="">
      <xdr:nvSpPr>
        <xdr:cNvPr id="1232" name="Rectángulo 1231">
          <a:extLst>
            <a:ext uri="{FF2B5EF4-FFF2-40B4-BE49-F238E27FC236}">
              <a16:creationId xmlns:a16="http://schemas.microsoft.com/office/drawing/2014/main" id="{00000000-0008-0000-0300-0000D0040000}"/>
            </a:ext>
          </a:extLst>
        </xdr:cNvPr>
        <xdr:cNvSpPr/>
      </xdr:nvSpPr>
      <xdr:spPr bwMode="auto">
        <a:xfrm>
          <a:off x="6624888"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15</xdr:row>
      <xdr:rowOff>186546</xdr:rowOff>
    </xdr:from>
    <xdr:to>
      <xdr:col>19</xdr:col>
      <xdr:colOff>713975</xdr:colOff>
      <xdr:row>16</xdr:row>
      <xdr:rowOff>14046</xdr:rowOff>
    </xdr:to>
    <xdr:sp macro="" textlink="">
      <xdr:nvSpPr>
        <xdr:cNvPr id="1233" name="Rectángulo 1232">
          <a:extLst>
            <a:ext uri="{FF2B5EF4-FFF2-40B4-BE49-F238E27FC236}">
              <a16:creationId xmlns:a16="http://schemas.microsoft.com/office/drawing/2014/main" id="{00000000-0008-0000-0300-0000D1040000}"/>
            </a:ext>
          </a:extLst>
        </xdr:cNvPr>
        <xdr:cNvSpPr/>
      </xdr:nvSpPr>
      <xdr:spPr bwMode="auto">
        <a:xfrm>
          <a:off x="8235950" y="626349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985852</xdr:rowOff>
    </xdr:from>
    <xdr:to>
      <xdr:col>20</xdr:col>
      <xdr:colOff>880</xdr:colOff>
      <xdr:row>16</xdr:row>
      <xdr:rowOff>996652</xdr:rowOff>
    </xdr:to>
    <xdr:sp macro="" textlink="">
      <xdr:nvSpPr>
        <xdr:cNvPr id="1234" name="Rectángulo 1233">
          <a:extLst>
            <a:ext uri="{FF2B5EF4-FFF2-40B4-BE49-F238E27FC236}">
              <a16:creationId xmlns:a16="http://schemas.microsoft.com/office/drawing/2014/main" id="{00000000-0008-0000-0300-0000D2040000}"/>
            </a:ext>
          </a:extLst>
        </xdr:cNvPr>
        <xdr:cNvSpPr/>
      </xdr:nvSpPr>
      <xdr:spPr bwMode="auto">
        <a:xfrm>
          <a:off x="8234613" y="7253302"/>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6349</xdr:colOff>
      <xdr:row>14</xdr:row>
      <xdr:rowOff>3528</xdr:rowOff>
    </xdr:from>
    <xdr:to>
      <xdr:col>32</xdr:col>
      <xdr:colOff>0</xdr:colOff>
      <xdr:row>14</xdr:row>
      <xdr:rowOff>21528</xdr:rowOff>
    </xdr:to>
    <xdr:sp macro="" textlink="">
      <xdr:nvSpPr>
        <xdr:cNvPr id="1235" name="Rectángulo 1234">
          <a:extLst>
            <a:ext uri="{FF2B5EF4-FFF2-40B4-BE49-F238E27FC236}">
              <a16:creationId xmlns:a16="http://schemas.microsoft.com/office/drawing/2014/main" id="{00000000-0008-0000-0300-0000D3040000}"/>
            </a:ext>
          </a:extLst>
        </xdr:cNvPr>
        <xdr:cNvSpPr/>
      </xdr:nvSpPr>
      <xdr:spPr bwMode="auto">
        <a:xfrm>
          <a:off x="15389224" y="6076950"/>
          <a:ext cx="1599995"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2268</xdr:colOff>
      <xdr:row>14</xdr:row>
      <xdr:rowOff>784747</xdr:rowOff>
    </xdr:from>
    <xdr:to>
      <xdr:col>32</xdr:col>
      <xdr:colOff>0</xdr:colOff>
      <xdr:row>14</xdr:row>
      <xdr:rowOff>799147</xdr:rowOff>
    </xdr:to>
    <xdr:sp macro="" textlink="">
      <xdr:nvSpPr>
        <xdr:cNvPr id="1236" name="Rectángulo 1235">
          <a:extLst>
            <a:ext uri="{FF2B5EF4-FFF2-40B4-BE49-F238E27FC236}">
              <a16:creationId xmlns:a16="http://schemas.microsoft.com/office/drawing/2014/main" id="{00000000-0008-0000-0300-0000D4040000}"/>
            </a:ext>
          </a:extLst>
        </xdr:cNvPr>
        <xdr:cNvSpPr/>
      </xdr:nvSpPr>
      <xdr:spPr bwMode="auto">
        <a:xfrm>
          <a:off x="15385143" y="6076950"/>
          <a:ext cx="1597727"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8</xdr:col>
      <xdr:colOff>89437</xdr:colOff>
      <xdr:row>8</xdr:row>
      <xdr:rowOff>1005892</xdr:rowOff>
    </xdr:from>
    <xdr:to>
      <xdr:col>10</xdr:col>
      <xdr:colOff>1637</xdr:colOff>
      <xdr:row>10</xdr:row>
      <xdr:rowOff>18754</xdr:rowOff>
    </xdr:to>
    <xdr:cxnSp macro="">
      <xdr:nvCxnSpPr>
        <xdr:cNvPr id="1242" name="Conector angular 1241">
          <a:extLst>
            <a:ext uri="{FF2B5EF4-FFF2-40B4-BE49-F238E27FC236}">
              <a16:creationId xmlns:a16="http://schemas.microsoft.com/office/drawing/2014/main" id="{00000000-0008-0000-0300-0000DA040000}"/>
            </a:ext>
          </a:extLst>
        </xdr:cNvPr>
        <xdr:cNvCxnSpPr>
          <a:stCxn id="1277" idx="2"/>
        </xdr:cNvCxnSpPr>
      </xdr:nvCxnSpPr>
      <xdr:spPr>
        <a:xfrm rot="5400000" flipH="1" flipV="1">
          <a:off x="3582343" y="3732811"/>
          <a:ext cx="260637" cy="807550"/>
        </a:xfrm>
        <a:prstGeom prst="bentConnector4">
          <a:avLst>
            <a:gd name="adj1" fmla="val 45420"/>
            <a:gd name="adj2" fmla="val 9956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86519</xdr:colOff>
      <xdr:row>10</xdr:row>
      <xdr:rowOff>986362</xdr:rowOff>
    </xdr:from>
    <xdr:to>
      <xdr:col>19</xdr:col>
      <xdr:colOff>8386</xdr:colOff>
      <xdr:row>12</xdr:row>
      <xdr:rowOff>7207</xdr:rowOff>
    </xdr:to>
    <xdr:cxnSp macro="">
      <xdr:nvCxnSpPr>
        <xdr:cNvPr id="1249" name="Conector angular 1248">
          <a:extLst>
            <a:ext uri="{FF2B5EF4-FFF2-40B4-BE49-F238E27FC236}">
              <a16:creationId xmlns:a16="http://schemas.microsoft.com/office/drawing/2014/main" id="{00000000-0008-0000-0300-0000E1040000}"/>
            </a:ext>
          </a:extLst>
        </xdr:cNvPr>
        <xdr:cNvCxnSpPr>
          <a:stCxn id="1192" idx="0"/>
          <a:endCxn id="1280" idx="0"/>
        </xdr:cNvCxnSpPr>
      </xdr:nvCxnSpPr>
      <xdr:spPr>
        <a:xfrm rot="5400000" flipH="1" flipV="1">
          <a:off x="8428493" y="4941163"/>
          <a:ext cx="230520" cy="817217"/>
        </a:xfrm>
        <a:prstGeom prst="bentConnector3">
          <a:avLst>
            <a:gd name="adj1" fmla="val 3512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5013</xdr:colOff>
      <xdr:row>18</xdr:row>
      <xdr:rowOff>786979</xdr:rowOff>
    </xdr:from>
    <xdr:to>
      <xdr:col>19</xdr:col>
      <xdr:colOff>712638</xdr:colOff>
      <xdr:row>18</xdr:row>
      <xdr:rowOff>797779</xdr:rowOff>
    </xdr:to>
    <xdr:sp macro="" textlink="">
      <xdr:nvSpPr>
        <xdr:cNvPr id="1250" name="Rectángulo 1249">
          <a:extLst>
            <a:ext uri="{FF2B5EF4-FFF2-40B4-BE49-F238E27FC236}">
              <a16:creationId xmlns:a16="http://schemas.microsoft.com/office/drawing/2014/main" id="{00000000-0008-0000-0300-0000E2040000}"/>
            </a:ext>
          </a:extLst>
        </xdr:cNvPr>
        <xdr:cNvSpPr/>
      </xdr:nvSpPr>
      <xdr:spPr bwMode="auto">
        <a:xfrm>
          <a:off x="8234613"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17</xdr:row>
      <xdr:rowOff>186546</xdr:rowOff>
    </xdr:from>
    <xdr:to>
      <xdr:col>19</xdr:col>
      <xdr:colOff>713975</xdr:colOff>
      <xdr:row>18</xdr:row>
      <xdr:rowOff>14046</xdr:rowOff>
    </xdr:to>
    <xdr:sp macro="" textlink="">
      <xdr:nvSpPr>
        <xdr:cNvPr id="1251" name="Rectángulo 1250">
          <a:extLst>
            <a:ext uri="{FF2B5EF4-FFF2-40B4-BE49-F238E27FC236}">
              <a16:creationId xmlns:a16="http://schemas.microsoft.com/office/drawing/2014/main" id="{00000000-0008-0000-0300-0000E3040000}"/>
            </a:ext>
          </a:extLst>
        </xdr:cNvPr>
        <xdr:cNvSpPr/>
      </xdr:nvSpPr>
      <xdr:spPr bwMode="auto">
        <a:xfrm>
          <a:off x="8235950" y="746364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18</xdr:row>
      <xdr:rowOff>786979</xdr:rowOff>
    </xdr:from>
    <xdr:to>
      <xdr:col>19</xdr:col>
      <xdr:colOff>712638</xdr:colOff>
      <xdr:row>18</xdr:row>
      <xdr:rowOff>797779</xdr:rowOff>
    </xdr:to>
    <xdr:sp macro="" textlink="">
      <xdr:nvSpPr>
        <xdr:cNvPr id="1252" name="Rectángulo 1251">
          <a:extLst>
            <a:ext uri="{FF2B5EF4-FFF2-40B4-BE49-F238E27FC236}">
              <a16:creationId xmlns:a16="http://schemas.microsoft.com/office/drawing/2014/main" id="{00000000-0008-0000-0300-0000E4040000}"/>
            </a:ext>
          </a:extLst>
        </xdr:cNvPr>
        <xdr:cNvSpPr/>
      </xdr:nvSpPr>
      <xdr:spPr bwMode="auto">
        <a:xfrm>
          <a:off x="8234613"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18</xdr:row>
      <xdr:rowOff>786979</xdr:rowOff>
    </xdr:from>
    <xdr:to>
      <xdr:col>19</xdr:col>
      <xdr:colOff>712638</xdr:colOff>
      <xdr:row>18</xdr:row>
      <xdr:rowOff>797779</xdr:rowOff>
    </xdr:to>
    <xdr:sp macro="" textlink="">
      <xdr:nvSpPr>
        <xdr:cNvPr id="1253" name="Rectángulo 1252">
          <a:extLst>
            <a:ext uri="{FF2B5EF4-FFF2-40B4-BE49-F238E27FC236}">
              <a16:creationId xmlns:a16="http://schemas.microsoft.com/office/drawing/2014/main" id="{00000000-0008-0000-0300-0000E5040000}"/>
            </a:ext>
          </a:extLst>
        </xdr:cNvPr>
        <xdr:cNvSpPr/>
      </xdr:nvSpPr>
      <xdr:spPr bwMode="auto">
        <a:xfrm>
          <a:off x="8234613"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17</xdr:row>
      <xdr:rowOff>186546</xdr:rowOff>
    </xdr:from>
    <xdr:to>
      <xdr:col>19</xdr:col>
      <xdr:colOff>713975</xdr:colOff>
      <xdr:row>18</xdr:row>
      <xdr:rowOff>14046</xdr:rowOff>
    </xdr:to>
    <xdr:sp macro="" textlink="">
      <xdr:nvSpPr>
        <xdr:cNvPr id="1254" name="Rectángulo 1253">
          <a:extLst>
            <a:ext uri="{FF2B5EF4-FFF2-40B4-BE49-F238E27FC236}">
              <a16:creationId xmlns:a16="http://schemas.microsoft.com/office/drawing/2014/main" id="{00000000-0008-0000-0300-0000E6040000}"/>
            </a:ext>
          </a:extLst>
        </xdr:cNvPr>
        <xdr:cNvSpPr/>
      </xdr:nvSpPr>
      <xdr:spPr bwMode="auto">
        <a:xfrm>
          <a:off x="8235950"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18</xdr:row>
      <xdr:rowOff>786979</xdr:rowOff>
    </xdr:from>
    <xdr:to>
      <xdr:col>19</xdr:col>
      <xdr:colOff>712638</xdr:colOff>
      <xdr:row>18</xdr:row>
      <xdr:rowOff>797779</xdr:rowOff>
    </xdr:to>
    <xdr:sp macro="" textlink="">
      <xdr:nvSpPr>
        <xdr:cNvPr id="1255" name="Rectángulo 1254">
          <a:extLst>
            <a:ext uri="{FF2B5EF4-FFF2-40B4-BE49-F238E27FC236}">
              <a16:creationId xmlns:a16="http://schemas.microsoft.com/office/drawing/2014/main" id="{00000000-0008-0000-0300-0000E7040000}"/>
            </a:ext>
          </a:extLst>
        </xdr:cNvPr>
        <xdr:cNvSpPr/>
      </xdr:nvSpPr>
      <xdr:spPr bwMode="auto">
        <a:xfrm>
          <a:off x="8234613"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18</xdr:row>
      <xdr:rowOff>786979</xdr:rowOff>
    </xdr:from>
    <xdr:to>
      <xdr:col>22</xdr:col>
      <xdr:colOff>712638</xdr:colOff>
      <xdr:row>18</xdr:row>
      <xdr:rowOff>797779</xdr:rowOff>
    </xdr:to>
    <xdr:sp macro="" textlink="">
      <xdr:nvSpPr>
        <xdr:cNvPr id="1256" name="Rectángulo 1255">
          <a:extLst>
            <a:ext uri="{FF2B5EF4-FFF2-40B4-BE49-F238E27FC236}">
              <a16:creationId xmlns:a16="http://schemas.microsoft.com/office/drawing/2014/main" id="{00000000-0008-0000-0300-0000E8040000}"/>
            </a:ext>
          </a:extLst>
        </xdr:cNvPr>
        <xdr:cNvSpPr/>
      </xdr:nvSpPr>
      <xdr:spPr bwMode="auto">
        <a:xfrm>
          <a:off x="9844338"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17</xdr:row>
      <xdr:rowOff>186546</xdr:rowOff>
    </xdr:from>
    <xdr:to>
      <xdr:col>22</xdr:col>
      <xdr:colOff>713975</xdr:colOff>
      <xdr:row>18</xdr:row>
      <xdr:rowOff>14046</xdr:rowOff>
    </xdr:to>
    <xdr:sp macro="" textlink="">
      <xdr:nvSpPr>
        <xdr:cNvPr id="1257" name="Rectángulo 1256">
          <a:extLst>
            <a:ext uri="{FF2B5EF4-FFF2-40B4-BE49-F238E27FC236}">
              <a16:creationId xmlns:a16="http://schemas.microsoft.com/office/drawing/2014/main" id="{00000000-0008-0000-0300-0000E9040000}"/>
            </a:ext>
          </a:extLst>
        </xdr:cNvPr>
        <xdr:cNvSpPr/>
      </xdr:nvSpPr>
      <xdr:spPr bwMode="auto">
        <a:xfrm>
          <a:off x="9845675" y="746364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18</xdr:row>
      <xdr:rowOff>786979</xdr:rowOff>
    </xdr:from>
    <xdr:to>
      <xdr:col>22</xdr:col>
      <xdr:colOff>712638</xdr:colOff>
      <xdr:row>18</xdr:row>
      <xdr:rowOff>797779</xdr:rowOff>
    </xdr:to>
    <xdr:sp macro="" textlink="">
      <xdr:nvSpPr>
        <xdr:cNvPr id="1258" name="Rectángulo 1257">
          <a:extLst>
            <a:ext uri="{FF2B5EF4-FFF2-40B4-BE49-F238E27FC236}">
              <a16:creationId xmlns:a16="http://schemas.microsoft.com/office/drawing/2014/main" id="{00000000-0008-0000-0300-0000EA040000}"/>
            </a:ext>
          </a:extLst>
        </xdr:cNvPr>
        <xdr:cNvSpPr/>
      </xdr:nvSpPr>
      <xdr:spPr bwMode="auto">
        <a:xfrm>
          <a:off x="9844338"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18</xdr:row>
      <xdr:rowOff>786979</xdr:rowOff>
    </xdr:from>
    <xdr:to>
      <xdr:col>22</xdr:col>
      <xdr:colOff>712638</xdr:colOff>
      <xdr:row>18</xdr:row>
      <xdr:rowOff>797779</xdr:rowOff>
    </xdr:to>
    <xdr:sp macro="" textlink="">
      <xdr:nvSpPr>
        <xdr:cNvPr id="1259" name="Rectángulo 1258">
          <a:extLst>
            <a:ext uri="{FF2B5EF4-FFF2-40B4-BE49-F238E27FC236}">
              <a16:creationId xmlns:a16="http://schemas.microsoft.com/office/drawing/2014/main" id="{00000000-0008-0000-0300-0000EB040000}"/>
            </a:ext>
          </a:extLst>
        </xdr:cNvPr>
        <xdr:cNvSpPr/>
      </xdr:nvSpPr>
      <xdr:spPr bwMode="auto">
        <a:xfrm>
          <a:off x="9844338"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17</xdr:row>
      <xdr:rowOff>186546</xdr:rowOff>
    </xdr:from>
    <xdr:to>
      <xdr:col>22</xdr:col>
      <xdr:colOff>713975</xdr:colOff>
      <xdr:row>18</xdr:row>
      <xdr:rowOff>14046</xdr:rowOff>
    </xdr:to>
    <xdr:sp macro="" textlink="">
      <xdr:nvSpPr>
        <xdr:cNvPr id="1260" name="Rectángulo 1259">
          <a:extLst>
            <a:ext uri="{FF2B5EF4-FFF2-40B4-BE49-F238E27FC236}">
              <a16:creationId xmlns:a16="http://schemas.microsoft.com/office/drawing/2014/main" id="{00000000-0008-0000-0300-0000EC040000}"/>
            </a:ext>
          </a:extLst>
        </xdr:cNvPr>
        <xdr:cNvSpPr/>
      </xdr:nvSpPr>
      <xdr:spPr bwMode="auto">
        <a:xfrm>
          <a:off x="9845675"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18</xdr:row>
      <xdr:rowOff>786979</xdr:rowOff>
    </xdr:from>
    <xdr:to>
      <xdr:col>22</xdr:col>
      <xdr:colOff>712638</xdr:colOff>
      <xdr:row>18</xdr:row>
      <xdr:rowOff>797779</xdr:rowOff>
    </xdr:to>
    <xdr:sp macro="" textlink="">
      <xdr:nvSpPr>
        <xdr:cNvPr id="1261" name="Rectángulo 1260">
          <a:extLst>
            <a:ext uri="{FF2B5EF4-FFF2-40B4-BE49-F238E27FC236}">
              <a16:creationId xmlns:a16="http://schemas.microsoft.com/office/drawing/2014/main" id="{00000000-0008-0000-0300-0000ED040000}"/>
            </a:ext>
          </a:extLst>
        </xdr:cNvPr>
        <xdr:cNvSpPr/>
      </xdr:nvSpPr>
      <xdr:spPr bwMode="auto">
        <a:xfrm>
          <a:off x="9844338"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18</xdr:row>
      <xdr:rowOff>786979</xdr:rowOff>
    </xdr:from>
    <xdr:to>
      <xdr:col>25</xdr:col>
      <xdr:colOff>712638</xdr:colOff>
      <xdr:row>18</xdr:row>
      <xdr:rowOff>797779</xdr:rowOff>
    </xdr:to>
    <xdr:sp macro="" textlink="">
      <xdr:nvSpPr>
        <xdr:cNvPr id="1262" name="Rectángulo 1261">
          <a:extLst>
            <a:ext uri="{FF2B5EF4-FFF2-40B4-BE49-F238E27FC236}">
              <a16:creationId xmlns:a16="http://schemas.microsoft.com/office/drawing/2014/main" id="{00000000-0008-0000-0300-0000EE040000}"/>
            </a:ext>
          </a:extLst>
        </xdr:cNvPr>
        <xdr:cNvSpPr/>
      </xdr:nvSpPr>
      <xdr:spPr bwMode="auto">
        <a:xfrm>
          <a:off x="11454063"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17</xdr:row>
      <xdr:rowOff>186546</xdr:rowOff>
    </xdr:from>
    <xdr:to>
      <xdr:col>25</xdr:col>
      <xdr:colOff>713975</xdr:colOff>
      <xdr:row>18</xdr:row>
      <xdr:rowOff>14046</xdr:rowOff>
    </xdr:to>
    <xdr:sp macro="" textlink="">
      <xdr:nvSpPr>
        <xdr:cNvPr id="1263" name="Rectángulo 1262">
          <a:extLst>
            <a:ext uri="{FF2B5EF4-FFF2-40B4-BE49-F238E27FC236}">
              <a16:creationId xmlns:a16="http://schemas.microsoft.com/office/drawing/2014/main" id="{00000000-0008-0000-0300-0000EF040000}"/>
            </a:ext>
          </a:extLst>
        </xdr:cNvPr>
        <xdr:cNvSpPr/>
      </xdr:nvSpPr>
      <xdr:spPr bwMode="auto">
        <a:xfrm>
          <a:off x="11455400" y="746364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18</xdr:row>
      <xdr:rowOff>786979</xdr:rowOff>
    </xdr:from>
    <xdr:to>
      <xdr:col>25</xdr:col>
      <xdr:colOff>712638</xdr:colOff>
      <xdr:row>18</xdr:row>
      <xdr:rowOff>797779</xdr:rowOff>
    </xdr:to>
    <xdr:sp macro="" textlink="">
      <xdr:nvSpPr>
        <xdr:cNvPr id="1264" name="Rectángulo 1263">
          <a:extLst>
            <a:ext uri="{FF2B5EF4-FFF2-40B4-BE49-F238E27FC236}">
              <a16:creationId xmlns:a16="http://schemas.microsoft.com/office/drawing/2014/main" id="{00000000-0008-0000-0300-0000F0040000}"/>
            </a:ext>
          </a:extLst>
        </xdr:cNvPr>
        <xdr:cNvSpPr/>
      </xdr:nvSpPr>
      <xdr:spPr bwMode="auto">
        <a:xfrm>
          <a:off x="11454063"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18</xdr:row>
      <xdr:rowOff>786979</xdr:rowOff>
    </xdr:from>
    <xdr:to>
      <xdr:col>25</xdr:col>
      <xdr:colOff>712638</xdr:colOff>
      <xdr:row>18</xdr:row>
      <xdr:rowOff>797779</xdr:rowOff>
    </xdr:to>
    <xdr:sp macro="" textlink="">
      <xdr:nvSpPr>
        <xdr:cNvPr id="1265" name="Rectángulo 1264">
          <a:extLst>
            <a:ext uri="{FF2B5EF4-FFF2-40B4-BE49-F238E27FC236}">
              <a16:creationId xmlns:a16="http://schemas.microsoft.com/office/drawing/2014/main" id="{00000000-0008-0000-0300-0000F1040000}"/>
            </a:ext>
          </a:extLst>
        </xdr:cNvPr>
        <xdr:cNvSpPr/>
      </xdr:nvSpPr>
      <xdr:spPr bwMode="auto">
        <a:xfrm>
          <a:off x="11454063" y="8254579"/>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17</xdr:row>
      <xdr:rowOff>186546</xdr:rowOff>
    </xdr:from>
    <xdr:to>
      <xdr:col>25</xdr:col>
      <xdr:colOff>713975</xdr:colOff>
      <xdr:row>18</xdr:row>
      <xdr:rowOff>14046</xdr:rowOff>
    </xdr:to>
    <xdr:sp macro="" textlink="">
      <xdr:nvSpPr>
        <xdr:cNvPr id="1266" name="Rectángulo 1265">
          <a:extLst>
            <a:ext uri="{FF2B5EF4-FFF2-40B4-BE49-F238E27FC236}">
              <a16:creationId xmlns:a16="http://schemas.microsoft.com/office/drawing/2014/main" id="{00000000-0008-0000-0300-0000F2040000}"/>
            </a:ext>
          </a:extLst>
        </xdr:cNvPr>
        <xdr:cNvSpPr/>
      </xdr:nvSpPr>
      <xdr:spPr bwMode="auto">
        <a:xfrm>
          <a:off x="11455400" y="7463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18</xdr:row>
      <xdr:rowOff>786979</xdr:rowOff>
    </xdr:from>
    <xdr:to>
      <xdr:col>25</xdr:col>
      <xdr:colOff>712638</xdr:colOff>
      <xdr:row>18</xdr:row>
      <xdr:rowOff>797779</xdr:rowOff>
    </xdr:to>
    <xdr:sp macro="" textlink="">
      <xdr:nvSpPr>
        <xdr:cNvPr id="1267" name="Rectángulo 1266">
          <a:extLst>
            <a:ext uri="{FF2B5EF4-FFF2-40B4-BE49-F238E27FC236}">
              <a16:creationId xmlns:a16="http://schemas.microsoft.com/office/drawing/2014/main" id="{00000000-0008-0000-0300-0000F3040000}"/>
            </a:ext>
          </a:extLst>
        </xdr:cNvPr>
        <xdr:cNvSpPr/>
      </xdr:nvSpPr>
      <xdr:spPr bwMode="auto">
        <a:xfrm>
          <a:off x="11454063" y="8254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10578</xdr:colOff>
      <xdr:row>17</xdr:row>
      <xdr:rowOff>180197</xdr:rowOff>
    </xdr:from>
    <xdr:to>
      <xdr:col>22</xdr:col>
      <xdr:colOff>10578</xdr:colOff>
      <xdr:row>18</xdr:row>
      <xdr:rowOff>2397</xdr:rowOff>
    </xdr:to>
    <xdr:cxnSp macro="">
      <xdr:nvCxnSpPr>
        <xdr:cNvPr id="1268" name="Conector angular 1267">
          <a:extLst>
            <a:ext uri="{FF2B5EF4-FFF2-40B4-BE49-F238E27FC236}">
              <a16:creationId xmlns:a16="http://schemas.microsoft.com/office/drawing/2014/main" id="{00000000-0008-0000-0300-0000F4040000}"/>
            </a:ext>
          </a:extLst>
        </xdr:cNvPr>
        <xdr:cNvCxnSpPr>
          <a:stCxn id="1231" idx="0"/>
          <a:endCxn id="1260" idx="0"/>
        </xdr:cNvCxnSpPr>
      </xdr:nvCxnSpPr>
      <xdr:spPr>
        <a:xfrm rot="5400000" flipH="1" flipV="1">
          <a:off x="8948203" y="5853922"/>
          <a:ext cx="12700" cy="3219450"/>
        </a:xfrm>
        <a:prstGeom prst="bentConnector3">
          <a:avLst>
            <a:gd name="adj1" fmla="val 694717"/>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16</xdr:row>
      <xdr:rowOff>3528</xdr:rowOff>
    </xdr:from>
    <xdr:to>
      <xdr:col>30</xdr:col>
      <xdr:colOff>710994</xdr:colOff>
      <xdr:row>16</xdr:row>
      <xdr:rowOff>21528</xdr:rowOff>
    </xdr:to>
    <xdr:sp macro="" textlink="">
      <xdr:nvSpPr>
        <xdr:cNvPr id="1269" name="Rectángulo 1268">
          <a:extLst>
            <a:ext uri="{FF2B5EF4-FFF2-40B4-BE49-F238E27FC236}">
              <a16:creationId xmlns:a16="http://schemas.microsoft.com/office/drawing/2014/main" id="{00000000-0008-0000-0300-0000F5040000}"/>
            </a:ext>
          </a:extLst>
        </xdr:cNvPr>
        <xdr:cNvSpPr/>
      </xdr:nvSpPr>
      <xdr:spPr bwMode="auto">
        <a:xfrm>
          <a:off x="13779499" y="627097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2268</xdr:colOff>
      <xdr:row>16</xdr:row>
      <xdr:rowOff>983620</xdr:rowOff>
    </xdr:from>
    <xdr:to>
      <xdr:col>30</xdr:col>
      <xdr:colOff>704645</xdr:colOff>
      <xdr:row>16</xdr:row>
      <xdr:rowOff>998020</xdr:rowOff>
    </xdr:to>
    <xdr:sp macro="" textlink="">
      <xdr:nvSpPr>
        <xdr:cNvPr id="1270" name="Rectángulo 1269">
          <a:extLst>
            <a:ext uri="{FF2B5EF4-FFF2-40B4-BE49-F238E27FC236}">
              <a16:creationId xmlns:a16="http://schemas.microsoft.com/office/drawing/2014/main" id="{00000000-0008-0000-0300-0000F6040000}"/>
            </a:ext>
          </a:extLst>
        </xdr:cNvPr>
        <xdr:cNvSpPr/>
      </xdr:nvSpPr>
      <xdr:spPr bwMode="auto">
        <a:xfrm>
          <a:off x="13775418" y="7251070"/>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8</xdr:row>
      <xdr:rowOff>3191</xdr:rowOff>
    </xdr:from>
    <xdr:to>
      <xdr:col>4</xdr:col>
      <xdr:colOff>713975</xdr:colOff>
      <xdr:row>8</xdr:row>
      <xdr:rowOff>21191</xdr:rowOff>
    </xdr:to>
    <xdr:sp macro="" textlink="">
      <xdr:nvSpPr>
        <xdr:cNvPr id="1271" name="Rectángulo 1270">
          <a:extLst>
            <a:ext uri="{FF2B5EF4-FFF2-40B4-BE49-F238E27FC236}">
              <a16:creationId xmlns:a16="http://schemas.microsoft.com/office/drawing/2014/main" id="{00000000-0008-0000-0300-0000F7040000}"/>
            </a:ext>
          </a:extLst>
        </xdr:cNvPr>
        <xdr:cNvSpPr/>
      </xdr:nvSpPr>
      <xdr:spPr bwMode="auto">
        <a:xfrm>
          <a:off x="187325" y="300356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8</xdr:row>
      <xdr:rowOff>991492</xdr:rowOff>
    </xdr:from>
    <xdr:to>
      <xdr:col>4</xdr:col>
      <xdr:colOff>712638</xdr:colOff>
      <xdr:row>8</xdr:row>
      <xdr:rowOff>1005892</xdr:rowOff>
    </xdr:to>
    <xdr:sp macro="" textlink="">
      <xdr:nvSpPr>
        <xdr:cNvPr id="1272" name="Rectángulo 1271">
          <a:extLst>
            <a:ext uri="{FF2B5EF4-FFF2-40B4-BE49-F238E27FC236}">
              <a16:creationId xmlns:a16="http://schemas.microsoft.com/office/drawing/2014/main" id="{00000000-0008-0000-0300-0000F8040000}"/>
            </a:ext>
          </a:extLst>
        </xdr:cNvPr>
        <xdr:cNvSpPr/>
      </xdr:nvSpPr>
      <xdr:spPr bwMode="auto">
        <a:xfrm>
          <a:off x="18598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8</xdr:row>
      <xdr:rowOff>3191</xdr:rowOff>
    </xdr:from>
    <xdr:to>
      <xdr:col>7</xdr:col>
      <xdr:colOff>713975</xdr:colOff>
      <xdr:row>8</xdr:row>
      <xdr:rowOff>21191</xdr:rowOff>
    </xdr:to>
    <xdr:sp macro="" textlink="">
      <xdr:nvSpPr>
        <xdr:cNvPr id="1273" name="Rectángulo 1272">
          <a:extLst>
            <a:ext uri="{FF2B5EF4-FFF2-40B4-BE49-F238E27FC236}">
              <a16:creationId xmlns:a16="http://schemas.microsoft.com/office/drawing/2014/main" id="{00000000-0008-0000-0300-0000F9040000}"/>
            </a:ext>
          </a:extLst>
        </xdr:cNvPr>
        <xdr:cNvSpPr/>
      </xdr:nvSpPr>
      <xdr:spPr bwMode="auto">
        <a:xfrm>
          <a:off x="1797050" y="300356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8</xdr:row>
      <xdr:rowOff>991492</xdr:rowOff>
    </xdr:from>
    <xdr:to>
      <xdr:col>7</xdr:col>
      <xdr:colOff>712638</xdr:colOff>
      <xdr:row>8</xdr:row>
      <xdr:rowOff>1005892</xdr:rowOff>
    </xdr:to>
    <xdr:sp macro="" textlink="">
      <xdr:nvSpPr>
        <xdr:cNvPr id="1274" name="Rectángulo 1273">
          <a:extLst>
            <a:ext uri="{FF2B5EF4-FFF2-40B4-BE49-F238E27FC236}">
              <a16:creationId xmlns:a16="http://schemas.microsoft.com/office/drawing/2014/main" id="{00000000-0008-0000-0300-0000FA040000}"/>
            </a:ext>
          </a:extLst>
        </xdr:cNvPr>
        <xdr:cNvSpPr/>
      </xdr:nvSpPr>
      <xdr:spPr bwMode="auto">
        <a:xfrm>
          <a:off x="17957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10</xdr:row>
      <xdr:rowOff>3191</xdr:rowOff>
    </xdr:from>
    <xdr:to>
      <xdr:col>4</xdr:col>
      <xdr:colOff>713975</xdr:colOff>
      <xdr:row>10</xdr:row>
      <xdr:rowOff>21191</xdr:rowOff>
    </xdr:to>
    <xdr:sp macro="" textlink="">
      <xdr:nvSpPr>
        <xdr:cNvPr id="1275" name="Rectángulo 1274">
          <a:extLst>
            <a:ext uri="{FF2B5EF4-FFF2-40B4-BE49-F238E27FC236}">
              <a16:creationId xmlns:a16="http://schemas.microsoft.com/office/drawing/2014/main" id="{00000000-0008-0000-0300-0000FB040000}"/>
            </a:ext>
          </a:extLst>
        </xdr:cNvPr>
        <xdr:cNvSpPr/>
      </xdr:nvSpPr>
      <xdr:spPr bwMode="auto">
        <a:xfrm>
          <a:off x="187325" y="425134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10</xdr:row>
      <xdr:rowOff>991492</xdr:rowOff>
    </xdr:from>
    <xdr:to>
      <xdr:col>4</xdr:col>
      <xdr:colOff>712638</xdr:colOff>
      <xdr:row>10</xdr:row>
      <xdr:rowOff>1005892</xdr:rowOff>
    </xdr:to>
    <xdr:sp macro="" textlink="">
      <xdr:nvSpPr>
        <xdr:cNvPr id="1276" name="Rectángulo 1275">
          <a:extLst>
            <a:ext uri="{FF2B5EF4-FFF2-40B4-BE49-F238E27FC236}">
              <a16:creationId xmlns:a16="http://schemas.microsoft.com/office/drawing/2014/main" id="{00000000-0008-0000-0300-0000FC040000}"/>
            </a:ext>
          </a:extLst>
        </xdr:cNvPr>
        <xdr:cNvSpPr/>
      </xdr:nvSpPr>
      <xdr:spPr bwMode="auto">
        <a:xfrm>
          <a:off x="185988" y="52396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2923</xdr:colOff>
      <xdr:row>10</xdr:row>
      <xdr:rowOff>3261</xdr:rowOff>
    </xdr:from>
    <xdr:to>
      <xdr:col>9</xdr:col>
      <xdr:colOff>711167</xdr:colOff>
      <xdr:row>10</xdr:row>
      <xdr:rowOff>18754</xdr:rowOff>
    </xdr:to>
    <xdr:sp macro="" textlink="">
      <xdr:nvSpPr>
        <xdr:cNvPr id="1277" name="Rectángulo 1276">
          <a:extLst>
            <a:ext uri="{FF2B5EF4-FFF2-40B4-BE49-F238E27FC236}">
              <a16:creationId xmlns:a16="http://schemas.microsoft.com/office/drawing/2014/main" id="{00000000-0008-0000-0300-0000FD040000}"/>
            </a:ext>
          </a:extLst>
        </xdr:cNvPr>
        <xdr:cNvSpPr/>
      </xdr:nvSpPr>
      <xdr:spPr bwMode="auto">
        <a:xfrm>
          <a:off x="2507998" y="4251411"/>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7938</xdr:colOff>
      <xdr:row>10</xdr:row>
      <xdr:rowOff>984962</xdr:rowOff>
    </xdr:from>
    <xdr:to>
      <xdr:col>10</xdr:col>
      <xdr:colOff>1807</xdr:colOff>
      <xdr:row>10</xdr:row>
      <xdr:rowOff>1002723</xdr:rowOff>
    </xdr:to>
    <xdr:sp macro="" textlink="">
      <xdr:nvSpPr>
        <xdr:cNvPr id="1278" name="Rectángulo 1277">
          <a:extLst>
            <a:ext uri="{FF2B5EF4-FFF2-40B4-BE49-F238E27FC236}">
              <a16:creationId xmlns:a16="http://schemas.microsoft.com/office/drawing/2014/main" id="{00000000-0008-0000-0300-0000FE040000}"/>
            </a:ext>
          </a:extLst>
        </xdr:cNvPr>
        <xdr:cNvSpPr/>
      </xdr:nvSpPr>
      <xdr:spPr bwMode="auto">
        <a:xfrm>
          <a:off x="2513013" y="5233112"/>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5292</xdr:colOff>
      <xdr:row>10</xdr:row>
      <xdr:rowOff>398</xdr:rowOff>
    </xdr:from>
    <xdr:to>
      <xdr:col>20</xdr:col>
      <xdr:colOff>378</xdr:colOff>
      <xdr:row>10</xdr:row>
      <xdr:rowOff>16634</xdr:rowOff>
    </xdr:to>
    <xdr:sp macro="" textlink="">
      <xdr:nvSpPr>
        <xdr:cNvPr id="1279" name="Rectángulo 1278">
          <a:extLst>
            <a:ext uri="{FF2B5EF4-FFF2-40B4-BE49-F238E27FC236}">
              <a16:creationId xmlns:a16="http://schemas.microsoft.com/office/drawing/2014/main" id="{00000000-0008-0000-0300-0000FF040000}"/>
            </a:ext>
          </a:extLst>
        </xdr:cNvPr>
        <xdr:cNvSpPr/>
      </xdr:nvSpPr>
      <xdr:spPr bwMode="auto">
        <a:xfrm>
          <a:off x="823489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10842</xdr:colOff>
      <xdr:row>10</xdr:row>
      <xdr:rowOff>986362</xdr:rowOff>
    </xdr:from>
    <xdr:to>
      <xdr:col>20</xdr:col>
      <xdr:colOff>5928</xdr:colOff>
      <xdr:row>11</xdr:row>
      <xdr:rowOff>270</xdr:rowOff>
    </xdr:to>
    <xdr:sp macro="" textlink="">
      <xdr:nvSpPr>
        <xdr:cNvPr id="1280" name="Rectángulo 1279">
          <a:extLst>
            <a:ext uri="{FF2B5EF4-FFF2-40B4-BE49-F238E27FC236}">
              <a16:creationId xmlns:a16="http://schemas.microsoft.com/office/drawing/2014/main" id="{00000000-0008-0000-0300-000000050000}"/>
            </a:ext>
          </a:extLst>
        </xdr:cNvPr>
        <xdr:cNvSpPr/>
      </xdr:nvSpPr>
      <xdr:spPr bwMode="auto">
        <a:xfrm>
          <a:off x="8240442" y="5234512"/>
          <a:ext cx="1423836" cy="23558"/>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8</xdr:col>
      <xdr:colOff>87319</xdr:colOff>
      <xdr:row>15</xdr:row>
      <xdr:rowOff>186547</xdr:rowOff>
    </xdr:from>
    <xdr:to>
      <xdr:col>19</xdr:col>
      <xdr:colOff>205</xdr:colOff>
      <xdr:row>16</xdr:row>
      <xdr:rowOff>3529</xdr:rowOff>
    </xdr:to>
    <xdr:cxnSp macro="">
      <xdr:nvCxnSpPr>
        <xdr:cNvPr id="1282" name="Conector angular 1281">
          <a:extLst>
            <a:ext uri="{FF2B5EF4-FFF2-40B4-BE49-F238E27FC236}">
              <a16:creationId xmlns:a16="http://schemas.microsoft.com/office/drawing/2014/main" id="{00000000-0008-0000-0300-000002050000}"/>
            </a:ext>
          </a:extLst>
        </xdr:cNvPr>
        <xdr:cNvCxnSpPr>
          <a:stCxn id="1226" idx="0"/>
          <a:endCxn id="1233" idx="0"/>
        </xdr:cNvCxnSpPr>
      </xdr:nvCxnSpPr>
      <xdr:spPr>
        <a:xfrm rot="5400000" flipH="1" flipV="1">
          <a:off x="6121734" y="3448532"/>
          <a:ext cx="7482" cy="5637411"/>
        </a:xfrm>
        <a:prstGeom prst="bentConnector3">
          <a:avLst>
            <a:gd name="adj1" fmla="val 1186889"/>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1571</xdr:colOff>
      <xdr:row>10</xdr:row>
      <xdr:rowOff>2482</xdr:rowOff>
    </xdr:from>
    <xdr:to>
      <xdr:col>4</xdr:col>
      <xdr:colOff>711032</xdr:colOff>
      <xdr:row>10</xdr:row>
      <xdr:rowOff>18718</xdr:rowOff>
    </xdr:to>
    <xdr:sp macro="" textlink="">
      <xdr:nvSpPr>
        <xdr:cNvPr id="600" name="Rectángulo 599">
          <a:extLst>
            <a:ext uri="{FF2B5EF4-FFF2-40B4-BE49-F238E27FC236}">
              <a16:creationId xmlns:a16="http://schemas.microsoft.com/office/drawing/2014/main" id="{00000000-0008-0000-0500-000058020000}"/>
            </a:ext>
          </a:extLst>
        </xdr:cNvPr>
        <xdr:cNvSpPr/>
      </xdr:nvSpPr>
      <xdr:spPr bwMode="auto">
        <a:xfrm>
          <a:off x="182546"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713488</xdr:colOff>
      <xdr:row>8</xdr:row>
      <xdr:rowOff>1007587</xdr:rowOff>
    </xdr:from>
    <xdr:to>
      <xdr:col>5</xdr:col>
      <xdr:colOff>88911</xdr:colOff>
      <xdr:row>10</xdr:row>
      <xdr:rowOff>2483</xdr:rowOff>
    </xdr:to>
    <xdr:cxnSp macro="">
      <xdr:nvCxnSpPr>
        <xdr:cNvPr id="601" name="Conector angular 600">
          <a:extLst>
            <a:ext uri="{FF2B5EF4-FFF2-40B4-BE49-F238E27FC236}">
              <a16:creationId xmlns:a16="http://schemas.microsoft.com/office/drawing/2014/main" id="{00000000-0008-0000-0500-000059020000}"/>
            </a:ext>
          </a:extLst>
        </xdr:cNvPr>
        <xdr:cNvCxnSpPr>
          <a:stCxn id="600" idx="0"/>
          <a:endCxn id="1153" idx="2"/>
        </xdr:cNvCxnSpPr>
      </xdr:nvCxnSpPr>
      <xdr:spPr>
        <a:xfrm rot="5400000" flipH="1" flipV="1">
          <a:off x="1175214" y="3727211"/>
          <a:ext cx="242671" cy="80417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1638</xdr:colOff>
      <xdr:row>8</xdr:row>
      <xdr:rowOff>1005892</xdr:rowOff>
    </xdr:from>
    <xdr:to>
      <xdr:col>10</xdr:col>
      <xdr:colOff>2620</xdr:colOff>
      <xdr:row>10</xdr:row>
      <xdr:rowOff>2134</xdr:rowOff>
    </xdr:to>
    <xdr:cxnSp macro="">
      <xdr:nvCxnSpPr>
        <xdr:cNvPr id="602" name="Conector recto de flecha 601">
          <a:extLst>
            <a:ext uri="{FF2B5EF4-FFF2-40B4-BE49-F238E27FC236}">
              <a16:creationId xmlns:a16="http://schemas.microsoft.com/office/drawing/2014/main" id="{00000000-0008-0000-0500-00005A020000}"/>
            </a:ext>
          </a:extLst>
        </xdr:cNvPr>
        <xdr:cNvCxnSpPr>
          <a:endCxn id="1156" idx="2"/>
        </xdr:cNvCxnSpPr>
      </xdr:nvCxnSpPr>
      <xdr:spPr>
        <a:xfrm flipH="1" flipV="1">
          <a:off x="4116438" y="4006267"/>
          <a:ext cx="982" cy="244017"/>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757</xdr:colOff>
      <xdr:row>7</xdr:row>
      <xdr:rowOff>2616</xdr:rowOff>
    </xdr:from>
    <xdr:to>
      <xdr:col>10</xdr:col>
      <xdr:colOff>2620</xdr:colOff>
      <xdr:row>7</xdr:row>
      <xdr:rowOff>174633</xdr:rowOff>
    </xdr:to>
    <xdr:cxnSp macro="">
      <xdr:nvCxnSpPr>
        <xdr:cNvPr id="603" name="Conector recto de flecha 602">
          <a:extLst>
            <a:ext uri="{FF2B5EF4-FFF2-40B4-BE49-F238E27FC236}">
              <a16:creationId xmlns:a16="http://schemas.microsoft.com/office/drawing/2014/main" id="{00000000-0008-0000-0500-00005B020000}"/>
            </a:ext>
          </a:extLst>
        </xdr:cNvPr>
        <xdr:cNvCxnSpPr/>
      </xdr:nvCxnSpPr>
      <xdr:spPr>
        <a:xfrm flipH="1" flipV="1">
          <a:off x="4115557" y="2812491"/>
          <a:ext cx="1863" cy="1720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3501</xdr:colOff>
      <xdr:row>9</xdr:row>
      <xdr:rowOff>0</xdr:rowOff>
    </xdr:from>
    <xdr:to>
      <xdr:col>13</xdr:col>
      <xdr:colOff>3501</xdr:colOff>
      <xdr:row>10</xdr:row>
      <xdr:rowOff>2133</xdr:rowOff>
    </xdr:to>
    <xdr:cxnSp macro="">
      <xdr:nvCxnSpPr>
        <xdr:cNvPr id="604" name="Conector recto de flecha 603">
          <a:extLst>
            <a:ext uri="{FF2B5EF4-FFF2-40B4-BE49-F238E27FC236}">
              <a16:creationId xmlns:a16="http://schemas.microsoft.com/office/drawing/2014/main" id="{00000000-0008-0000-0500-00005C020000}"/>
            </a:ext>
          </a:extLst>
        </xdr:cNvPr>
        <xdr:cNvCxnSpPr/>
      </xdr:nvCxnSpPr>
      <xdr:spPr>
        <a:xfrm flipV="1">
          <a:off x="572802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90344</xdr:colOff>
      <xdr:row>8</xdr:row>
      <xdr:rowOff>1005893</xdr:rowOff>
    </xdr:from>
    <xdr:to>
      <xdr:col>19</xdr:col>
      <xdr:colOff>1637</xdr:colOff>
      <xdr:row>10</xdr:row>
      <xdr:rowOff>3262</xdr:rowOff>
    </xdr:to>
    <xdr:cxnSp macro="">
      <xdr:nvCxnSpPr>
        <xdr:cNvPr id="605" name="Conector angular 604">
          <a:extLst>
            <a:ext uri="{FF2B5EF4-FFF2-40B4-BE49-F238E27FC236}">
              <a16:creationId xmlns:a16="http://schemas.microsoft.com/office/drawing/2014/main" id="{00000000-0008-0000-0500-00005D020000}"/>
            </a:ext>
          </a:extLst>
        </xdr:cNvPr>
        <xdr:cNvCxnSpPr>
          <a:stCxn id="1105" idx="0"/>
          <a:endCxn id="1162" idx="2"/>
        </xdr:cNvCxnSpPr>
      </xdr:nvCxnSpPr>
      <xdr:spPr>
        <a:xfrm rot="5400000" flipH="1" flipV="1">
          <a:off x="8419719" y="3725518"/>
          <a:ext cx="245144" cy="80664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1638</xdr:colOff>
      <xdr:row>8</xdr:row>
      <xdr:rowOff>1005892</xdr:rowOff>
    </xdr:from>
    <xdr:to>
      <xdr:col>17</xdr:col>
      <xdr:colOff>90345</xdr:colOff>
      <xdr:row>10</xdr:row>
      <xdr:rowOff>18754</xdr:rowOff>
    </xdr:to>
    <xdr:cxnSp macro="">
      <xdr:nvCxnSpPr>
        <xdr:cNvPr id="606" name="Conector angular 605">
          <a:extLst>
            <a:ext uri="{FF2B5EF4-FFF2-40B4-BE49-F238E27FC236}">
              <a16:creationId xmlns:a16="http://schemas.microsoft.com/office/drawing/2014/main" id="{00000000-0008-0000-0500-00005E020000}"/>
            </a:ext>
          </a:extLst>
        </xdr:cNvPr>
        <xdr:cNvCxnSpPr>
          <a:stCxn id="1105" idx="2"/>
          <a:endCxn id="1160" idx="2"/>
        </xdr:cNvCxnSpPr>
      </xdr:nvCxnSpPr>
      <xdr:spPr>
        <a:xfrm rot="5400000" flipH="1">
          <a:off x="7607110" y="3735045"/>
          <a:ext cx="260637" cy="803082"/>
        </a:xfrm>
        <a:prstGeom prst="bentConnector3">
          <a:avLst>
            <a:gd name="adj1" fmla="val 529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711893</xdr:colOff>
      <xdr:row>8</xdr:row>
      <xdr:rowOff>1005892</xdr:rowOff>
    </xdr:from>
    <xdr:to>
      <xdr:col>22</xdr:col>
      <xdr:colOff>1638</xdr:colOff>
      <xdr:row>10</xdr:row>
      <xdr:rowOff>0</xdr:rowOff>
    </xdr:to>
    <xdr:cxnSp macro="">
      <xdr:nvCxnSpPr>
        <xdr:cNvPr id="607" name="Conector recto de flecha 606">
          <a:extLst>
            <a:ext uri="{FF2B5EF4-FFF2-40B4-BE49-F238E27FC236}">
              <a16:creationId xmlns:a16="http://schemas.microsoft.com/office/drawing/2014/main" id="{00000000-0008-0000-0500-00005F020000}"/>
            </a:ext>
          </a:extLst>
        </xdr:cNvPr>
        <xdr:cNvCxnSpPr>
          <a:endCxn id="1164" idx="2"/>
        </xdr:cNvCxnSpPr>
      </xdr:nvCxnSpPr>
      <xdr:spPr>
        <a:xfrm flipV="1">
          <a:off x="10551218" y="4006267"/>
          <a:ext cx="4120" cy="241883"/>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1638</xdr:colOff>
      <xdr:row>6</xdr:row>
      <xdr:rowOff>1005892</xdr:rowOff>
    </xdr:from>
    <xdr:to>
      <xdr:col>22</xdr:col>
      <xdr:colOff>3502</xdr:colOff>
      <xdr:row>7</xdr:row>
      <xdr:rowOff>174635</xdr:rowOff>
    </xdr:to>
    <xdr:cxnSp macro="">
      <xdr:nvCxnSpPr>
        <xdr:cNvPr id="608" name="Conector recto de flecha 607">
          <a:extLst>
            <a:ext uri="{FF2B5EF4-FFF2-40B4-BE49-F238E27FC236}">
              <a16:creationId xmlns:a16="http://schemas.microsoft.com/office/drawing/2014/main" id="{00000000-0008-0000-0500-000060020000}"/>
            </a:ext>
          </a:extLst>
        </xdr:cNvPr>
        <xdr:cNvCxnSpPr>
          <a:endCxn id="1165" idx="2"/>
        </xdr:cNvCxnSpPr>
      </xdr:nvCxnSpPr>
      <xdr:spPr>
        <a:xfrm flipH="1" flipV="1">
          <a:off x="10555338" y="2806117"/>
          <a:ext cx="1864" cy="1783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85563</xdr:colOff>
      <xdr:row>19</xdr:row>
      <xdr:rowOff>0</xdr:rowOff>
    </xdr:from>
    <xdr:to>
      <xdr:col>17</xdr:col>
      <xdr:colOff>93501</xdr:colOff>
      <xdr:row>19</xdr:row>
      <xdr:rowOff>184690</xdr:rowOff>
    </xdr:to>
    <xdr:cxnSp macro="">
      <xdr:nvCxnSpPr>
        <xdr:cNvPr id="611" name="Conector recto de flecha 610">
          <a:extLst>
            <a:ext uri="{FF2B5EF4-FFF2-40B4-BE49-F238E27FC236}">
              <a16:creationId xmlns:a16="http://schemas.microsoft.com/office/drawing/2014/main" id="{00000000-0008-0000-0500-000063020000}"/>
            </a:ext>
          </a:extLst>
        </xdr:cNvPr>
        <xdr:cNvCxnSpPr/>
      </xdr:nvCxnSpPr>
      <xdr:spPr>
        <a:xfrm flipV="1">
          <a:off x="8134188" y="8648700"/>
          <a:ext cx="7938" cy="1846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92642</xdr:colOff>
      <xdr:row>16</xdr:row>
      <xdr:rowOff>797779</xdr:rowOff>
    </xdr:from>
    <xdr:to>
      <xdr:col>19</xdr:col>
      <xdr:colOff>1638</xdr:colOff>
      <xdr:row>18</xdr:row>
      <xdr:rowOff>3528</xdr:rowOff>
    </xdr:to>
    <xdr:cxnSp macro="">
      <xdr:nvCxnSpPr>
        <xdr:cNvPr id="612" name="Conector angular 611">
          <a:extLst>
            <a:ext uri="{FF2B5EF4-FFF2-40B4-BE49-F238E27FC236}">
              <a16:creationId xmlns:a16="http://schemas.microsoft.com/office/drawing/2014/main" id="{00000000-0008-0000-0500-000064020000}"/>
            </a:ext>
          </a:extLst>
        </xdr:cNvPr>
        <xdr:cNvCxnSpPr>
          <a:stCxn id="1126" idx="0"/>
          <a:endCxn id="1135" idx="2"/>
        </xdr:cNvCxnSpPr>
      </xdr:nvCxnSpPr>
      <xdr:spPr>
        <a:xfrm rot="5400000" flipH="1" flipV="1">
          <a:off x="8445265" y="7351781"/>
          <a:ext cx="196349" cy="804346"/>
        </a:xfrm>
        <a:prstGeom prst="bentConnector3">
          <a:avLst>
            <a:gd name="adj1" fmla="val 3780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1638</xdr:colOff>
      <xdr:row>16</xdr:row>
      <xdr:rowOff>797779</xdr:rowOff>
    </xdr:from>
    <xdr:to>
      <xdr:col>17</xdr:col>
      <xdr:colOff>92642</xdr:colOff>
      <xdr:row>18</xdr:row>
      <xdr:rowOff>3528</xdr:rowOff>
    </xdr:to>
    <xdr:cxnSp macro="">
      <xdr:nvCxnSpPr>
        <xdr:cNvPr id="613" name="Conector angular 612">
          <a:extLst>
            <a:ext uri="{FF2B5EF4-FFF2-40B4-BE49-F238E27FC236}">
              <a16:creationId xmlns:a16="http://schemas.microsoft.com/office/drawing/2014/main" id="{00000000-0008-0000-0500-000065020000}"/>
            </a:ext>
          </a:extLst>
        </xdr:cNvPr>
        <xdr:cNvCxnSpPr>
          <a:stCxn id="1126" idx="0"/>
          <a:endCxn id="1132" idx="2"/>
        </xdr:cNvCxnSpPr>
      </xdr:nvCxnSpPr>
      <xdr:spPr>
        <a:xfrm rot="16200000" flipV="1">
          <a:off x="7640403" y="7351264"/>
          <a:ext cx="196349" cy="805379"/>
        </a:xfrm>
        <a:prstGeom prst="bentConnector3">
          <a:avLst>
            <a:gd name="adj1" fmla="val 3780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92642</xdr:colOff>
      <xdr:row>16</xdr:row>
      <xdr:rowOff>797779</xdr:rowOff>
    </xdr:from>
    <xdr:to>
      <xdr:col>25</xdr:col>
      <xdr:colOff>1638</xdr:colOff>
      <xdr:row>18</xdr:row>
      <xdr:rowOff>21528</xdr:rowOff>
    </xdr:to>
    <xdr:cxnSp macro="">
      <xdr:nvCxnSpPr>
        <xdr:cNvPr id="614" name="Conector angular 613">
          <a:extLst>
            <a:ext uri="{FF2B5EF4-FFF2-40B4-BE49-F238E27FC236}">
              <a16:creationId xmlns:a16="http://schemas.microsoft.com/office/drawing/2014/main" id="{00000000-0008-0000-0500-000066020000}"/>
            </a:ext>
          </a:extLst>
        </xdr:cNvPr>
        <xdr:cNvCxnSpPr>
          <a:stCxn id="1146" idx="2"/>
          <a:endCxn id="1145" idx="2"/>
        </xdr:cNvCxnSpPr>
      </xdr:nvCxnSpPr>
      <xdr:spPr>
        <a:xfrm rot="5400000" flipH="1" flipV="1">
          <a:off x="11655715" y="7360781"/>
          <a:ext cx="214349" cy="804346"/>
        </a:xfrm>
        <a:prstGeom prst="bentConnector3">
          <a:avLst>
            <a:gd name="adj1" fmla="val 410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1638</xdr:colOff>
      <xdr:row>16</xdr:row>
      <xdr:rowOff>797780</xdr:rowOff>
    </xdr:from>
    <xdr:to>
      <xdr:col>23</xdr:col>
      <xdr:colOff>92642</xdr:colOff>
      <xdr:row>18</xdr:row>
      <xdr:rowOff>21529</xdr:rowOff>
    </xdr:to>
    <xdr:cxnSp macro="">
      <xdr:nvCxnSpPr>
        <xdr:cNvPr id="615" name="Conector angular 614">
          <a:extLst>
            <a:ext uri="{FF2B5EF4-FFF2-40B4-BE49-F238E27FC236}">
              <a16:creationId xmlns:a16="http://schemas.microsoft.com/office/drawing/2014/main" id="{00000000-0008-0000-0500-000067020000}"/>
            </a:ext>
          </a:extLst>
        </xdr:cNvPr>
        <xdr:cNvCxnSpPr>
          <a:stCxn id="1146" idx="2"/>
          <a:endCxn id="1143" idx="2"/>
        </xdr:cNvCxnSpPr>
      </xdr:nvCxnSpPr>
      <xdr:spPr>
        <a:xfrm rot="5400000" flipH="1">
          <a:off x="10850853" y="7360265"/>
          <a:ext cx="214349" cy="805379"/>
        </a:xfrm>
        <a:prstGeom prst="bentConnector3">
          <a:avLst>
            <a:gd name="adj1" fmla="val 410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87550</xdr:colOff>
      <xdr:row>14</xdr:row>
      <xdr:rowOff>799147</xdr:rowOff>
    </xdr:from>
    <xdr:to>
      <xdr:col>25</xdr:col>
      <xdr:colOff>2975</xdr:colOff>
      <xdr:row>16</xdr:row>
      <xdr:rowOff>14046</xdr:rowOff>
    </xdr:to>
    <xdr:cxnSp macro="">
      <xdr:nvCxnSpPr>
        <xdr:cNvPr id="616" name="Conector angular 615">
          <a:extLst>
            <a:ext uri="{FF2B5EF4-FFF2-40B4-BE49-F238E27FC236}">
              <a16:creationId xmlns:a16="http://schemas.microsoft.com/office/drawing/2014/main" id="{00000000-0008-0000-0500-000068020000}"/>
            </a:ext>
          </a:extLst>
        </xdr:cNvPr>
        <xdr:cNvCxnSpPr>
          <a:stCxn id="1144" idx="2"/>
          <a:endCxn id="1139" idx="2"/>
        </xdr:cNvCxnSpPr>
      </xdr:nvCxnSpPr>
      <xdr:spPr>
        <a:xfrm rot="5400000" flipH="1">
          <a:off x="11658263" y="6363909"/>
          <a:ext cx="205499" cy="810775"/>
        </a:xfrm>
        <a:prstGeom prst="bentConnector3">
          <a:avLst>
            <a:gd name="adj1" fmla="val 37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2975</xdr:colOff>
      <xdr:row>14</xdr:row>
      <xdr:rowOff>799147</xdr:rowOff>
    </xdr:from>
    <xdr:to>
      <xdr:col>23</xdr:col>
      <xdr:colOff>87550</xdr:colOff>
      <xdr:row>16</xdr:row>
      <xdr:rowOff>14046</xdr:rowOff>
    </xdr:to>
    <xdr:cxnSp macro="">
      <xdr:nvCxnSpPr>
        <xdr:cNvPr id="617" name="Conector angular 616">
          <a:extLst>
            <a:ext uri="{FF2B5EF4-FFF2-40B4-BE49-F238E27FC236}">
              <a16:creationId xmlns:a16="http://schemas.microsoft.com/office/drawing/2014/main" id="{00000000-0008-0000-0500-000069020000}"/>
            </a:ext>
          </a:extLst>
        </xdr:cNvPr>
        <xdr:cNvCxnSpPr>
          <a:stCxn id="1142" idx="2"/>
          <a:endCxn id="1139" idx="2"/>
        </xdr:cNvCxnSpPr>
      </xdr:nvCxnSpPr>
      <xdr:spPr>
        <a:xfrm rot="5400000" flipH="1" flipV="1">
          <a:off x="10853400" y="6369822"/>
          <a:ext cx="205499" cy="798950"/>
        </a:xfrm>
        <a:prstGeom prst="bentConnector3">
          <a:avLst>
            <a:gd name="adj1" fmla="val 3757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86293</xdr:colOff>
      <xdr:row>14</xdr:row>
      <xdr:rowOff>799147</xdr:rowOff>
    </xdr:from>
    <xdr:to>
      <xdr:col>19</xdr:col>
      <xdr:colOff>2976</xdr:colOff>
      <xdr:row>15</xdr:row>
      <xdr:rowOff>186546</xdr:rowOff>
    </xdr:to>
    <xdr:cxnSp macro="">
      <xdr:nvCxnSpPr>
        <xdr:cNvPr id="618" name="Conector angular 617">
          <a:extLst>
            <a:ext uri="{FF2B5EF4-FFF2-40B4-BE49-F238E27FC236}">
              <a16:creationId xmlns:a16="http://schemas.microsoft.com/office/drawing/2014/main" id="{00000000-0008-0000-0500-00006A020000}"/>
            </a:ext>
          </a:extLst>
        </xdr:cNvPr>
        <xdr:cNvCxnSpPr>
          <a:stCxn id="1134" idx="0"/>
          <a:endCxn id="1137" idx="2"/>
        </xdr:cNvCxnSpPr>
      </xdr:nvCxnSpPr>
      <xdr:spPr>
        <a:xfrm rot="16200000" flipV="1">
          <a:off x="8447185" y="6354280"/>
          <a:ext cx="187499" cy="812033"/>
        </a:xfrm>
        <a:prstGeom prst="bentConnector3">
          <a:avLst>
            <a:gd name="adj1" fmla="val 3001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2976</xdr:colOff>
      <xdr:row>14</xdr:row>
      <xdr:rowOff>799147</xdr:rowOff>
    </xdr:from>
    <xdr:to>
      <xdr:col>17</xdr:col>
      <xdr:colOff>86293</xdr:colOff>
      <xdr:row>15</xdr:row>
      <xdr:rowOff>186546</xdr:rowOff>
    </xdr:to>
    <xdr:cxnSp macro="">
      <xdr:nvCxnSpPr>
        <xdr:cNvPr id="619" name="Conector angular 618">
          <a:extLst>
            <a:ext uri="{FF2B5EF4-FFF2-40B4-BE49-F238E27FC236}">
              <a16:creationId xmlns:a16="http://schemas.microsoft.com/office/drawing/2014/main" id="{00000000-0008-0000-0500-00006B020000}"/>
            </a:ext>
          </a:extLst>
        </xdr:cNvPr>
        <xdr:cNvCxnSpPr>
          <a:stCxn id="1131" idx="0"/>
          <a:endCxn id="1137" idx="2"/>
        </xdr:cNvCxnSpPr>
      </xdr:nvCxnSpPr>
      <xdr:spPr>
        <a:xfrm rot="5400000" flipH="1" flipV="1">
          <a:off x="7642322" y="6361451"/>
          <a:ext cx="187499" cy="797692"/>
        </a:xfrm>
        <a:prstGeom prst="bentConnector3">
          <a:avLst>
            <a:gd name="adj1" fmla="val 3001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92973</xdr:colOff>
      <xdr:row>16</xdr:row>
      <xdr:rowOff>797779</xdr:rowOff>
    </xdr:from>
    <xdr:to>
      <xdr:col>13</xdr:col>
      <xdr:colOff>2890</xdr:colOff>
      <xdr:row>18</xdr:row>
      <xdr:rowOff>21528</xdr:rowOff>
    </xdr:to>
    <xdr:cxnSp macro="">
      <xdr:nvCxnSpPr>
        <xdr:cNvPr id="620" name="Conector angular 619">
          <a:extLst>
            <a:ext uri="{FF2B5EF4-FFF2-40B4-BE49-F238E27FC236}">
              <a16:creationId xmlns:a16="http://schemas.microsoft.com/office/drawing/2014/main" id="{00000000-0008-0000-0500-00006C020000}"/>
            </a:ext>
          </a:extLst>
        </xdr:cNvPr>
        <xdr:cNvCxnSpPr>
          <a:stCxn id="1124" idx="2"/>
          <a:endCxn id="1123" idx="2"/>
        </xdr:cNvCxnSpPr>
      </xdr:nvCxnSpPr>
      <xdr:spPr>
        <a:xfrm rot="5400000" flipH="1" flipV="1">
          <a:off x="5217607" y="7360320"/>
          <a:ext cx="214349" cy="805267"/>
        </a:xfrm>
        <a:prstGeom prst="bentConnector3">
          <a:avLst>
            <a:gd name="adj1" fmla="val 4303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2892</xdr:colOff>
      <xdr:row>16</xdr:row>
      <xdr:rowOff>786979</xdr:rowOff>
    </xdr:from>
    <xdr:to>
      <xdr:col>11</xdr:col>
      <xdr:colOff>92974</xdr:colOff>
      <xdr:row>18</xdr:row>
      <xdr:rowOff>3528</xdr:rowOff>
    </xdr:to>
    <xdr:cxnSp macro="">
      <xdr:nvCxnSpPr>
        <xdr:cNvPr id="621" name="Conector angular 620">
          <a:extLst>
            <a:ext uri="{FF2B5EF4-FFF2-40B4-BE49-F238E27FC236}">
              <a16:creationId xmlns:a16="http://schemas.microsoft.com/office/drawing/2014/main" id="{00000000-0008-0000-0500-00006D020000}"/>
            </a:ext>
          </a:extLst>
        </xdr:cNvPr>
        <xdr:cNvCxnSpPr>
          <a:stCxn id="1124" idx="0"/>
          <a:endCxn id="1120" idx="0"/>
        </xdr:cNvCxnSpPr>
      </xdr:nvCxnSpPr>
      <xdr:spPr>
        <a:xfrm rot="16200000" flipV="1">
          <a:off x="4416346" y="7346325"/>
          <a:ext cx="207149" cy="804457"/>
        </a:xfrm>
        <a:prstGeom prst="bentConnector3">
          <a:avLst>
            <a:gd name="adj1" fmla="val 328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2975</xdr:colOff>
      <xdr:row>15</xdr:row>
      <xdr:rowOff>1428</xdr:rowOff>
    </xdr:from>
    <xdr:to>
      <xdr:col>11</xdr:col>
      <xdr:colOff>85566</xdr:colOff>
      <xdr:row>16</xdr:row>
      <xdr:rowOff>14046</xdr:rowOff>
    </xdr:to>
    <xdr:cxnSp macro="">
      <xdr:nvCxnSpPr>
        <xdr:cNvPr id="622" name="Conector angular 621">
          <a:extLst>
            <a:ext uri="{FF2B5EF4-FFF2-40B4-BE49-F238E27FC236}">
              <a16:creationId xmlns:a16="http://schemas.microsoft.com/office/drawing/2014/main" id="{00000000-0008-0000-0500-00006E020000}"/>
            </a:ext>
          </a:extLst>
        </xdr:cNvPr>
        <xdr:cNvCxnSpPr>
          <a:stCxn id="1119" idx="2"/>
          <a:endCxn id="1111" idx="2"/>
        </xdr:cNvCxnSpPr>
      </xdr:nvCxnSpPr>
      <xdr:spPr>
        <a:xfrm rot="5400000" flipH="1" flipV="1">
          <a:off x="4414699" y="6372004"/>
          <a:ext cx="203118" cy="796966"/>
        </a:xfrm>
        <a:prstGeom prst="bentConnector3">
          <a:avLst>
            <a:gd name="adj1" fmla="val 3618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87427</xdr:colOff>
      <xdr:row>14</xdr:row>
      <xdr:rowOff>799147</xdr:rowOff>
    </xdr:from>
    <xdr:to>
      <xdr:col>13</xdr:col>
      <xdr:colOff>2975</xdr:colOff>
      <xdr:row>15</xdr:row>
      <xdr:rowOff>186546</xdr:rowOff>
    </xdr:to>
    <xdr:cxnSp macro="">
      <xdr:nvCxnSpPr>
        <xdr:cNvPr id="623" name="Conector angular 622">
          <a:extLst>
            <a:ext uri="{FF2B5EF4-FFF2-40B4-BE49-F238E27FC236}">
              <a16:creationId xmlns:a16="http://schemas.microsoft.com/office/drawing/2014/main" id="{00000000-0008-0000-0500-00006F020000}"/>
            </a:ext>
          </a:extLst>
        </xdr:cNvPr>
        <xdr:cNvCxnSpPr>
          <a:stCxn id="1122" idx="0"/>
          <a:endCxn id="1111" idx="2"/>
        </xdr:cNvCxnSpPr>
      </xdr:nvCxnSpPr>
      <xdr:spPr>
        <a:xfrm rot="16200000" flipV="1">
          <a:off x="5228301" y="6354848"/>
          <a:ext cx="187499" cy="810898"/>
        </a:xfrm>
        <a:prstGeom prst="bentConnector3">
          <a:avLst>
            <a:gd name="adj1" fmla="val 3013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87550</xdr:colOff>
      <xdr:row>16</xdr:row>
      <xdr:rowOff>799147</xdr:rowOff>
    </xdr:from>
    <xdr:to>
      <xdr:col>7</xdr:col>
      <xdr:colOff>2975</xdr:colOff>
      <xdr:row>18</xdr:row>
      <xdr:rowOff>14046</xdr:rowOff>
    </xdr:to>
    <xdr:cxnSp macro="">
      <xdr:nvCxnSpPr>
        <xdr:cNvPr id="624" name="Conector angular 623">
          <a:extLst>
            <a:ext uri="{FF2B5EF4-FFF2-40B4-BE49-F238E27FC236}">
              <a16:creationId xmlns:a16="http://schemas.microsoft.com/office/drawing/2014/main" id="{00000000-0008-0000-0500-000070020000}"/>
            </a:ext>
          </a:extLst>
        </xdr:cNvPr>
        <xdr:cNvCxnSpPr>
          <a:stCxn id="1117" idx="2"/>
          <a:endCxn id="1113" idx="2"/>
        </xdr:cNvCxnSpPr>
      </xdr:nvCxnSpPr>
      <xdr:spPr>
        <a:xfrm rot="5400000" flipH="1">
          <a:off x="1999913" y="7354509"/>
          <a:ext cx="205499" cy="810775"/>
        </a:xfrm>
        <a:prstGeom prst="bentConnector3">
          <a:avLst>
            <a:gd name="adj1" fmla="val 3986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2975</xdr:colOff>
      <xdr:row>16</xdr:row>
      <xdr:rowOff>799147</xdr:rowOff>
    </xdr:from>
    <xdr:to>
      <xdr:col>5</xdr:col>
      <xdr:colOff>87550</xdr:colOff>
      <xdr:row>18</xdr:row>
      <xdr:rowOff>14046</xdr:rowOff>
    </xdr:to>
    <xdr:cxnSp macro="">
      <xdr:nvCxnSpPr>
        <xdr:cNvPr id="625" name="Conector angular 624">
          <a:extLst>
            <a:ext uri="{FF2B5EF4-FFF2-40B4-BE49-F238E27FC236}">
              <a16:creationId xmlns:a16="http://schemas.microsoft.com/office/drawing/2014/main" id="{00000000-0008-0000-0500-000071020000}"/>
            </a:ext>
          </a:extLst>
        </xdr:cNvPr>
        <xdr:cNvCxnSpPr>
          <a:stCxn id="1115" idx="2"/>
          <a:endCxn id="1113" idx="2"/>
        </xdr:cNvCxnSpPr>
      </xdr:nvCxnSpPr>
      <xdr:spPr>
        <a:xfrm rot="5400000" flipH="1" flipV="1">
          <a:off x="1195050" y="7360422"/>
          <a:ext cx="205499" cy="798950"/>
        </a:xfrm>
        <a:prstGeom prst="bentConnector3">
          <a:avLst>
            <a:gd name="adj1" fmla="val 3986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85562</xdr:colOff>
      <xdr:row>15</xdr:row>
      <xdr:rowOff>1429</xdr:rowOff>
    </xdr:from>
    <xdr:to>
      <xdr:col>5</xdr:col>
      <xdr:colOff>85565</xdr:colOff>
      <xdr:row>15</xdr:row>
      <xdr:rowOff>184691</xdr:rowOff>
    </xdr:to>
    <xdr:cxnSp macro="">
      <xdr:nvCxnSpPr>
        <xdr:cNvPr id="626" name="Conector angular 625">
          <a:extLst>
            <a:ext uri="{FF2B5EF4-FFF2-40B4-BE49-F238E27FC236}">
              <a16:creationId xmlns:a16="http://schemas.microsoft.com/office/drawing/2014/main" id="{00000000-0008-0000-0500-000072020000}"/>
            </a:ext>
          </a:extLst>
        </xdr:cNvPr>
        <xdr:cNvCxnSpPr>
          <a:endCxn id="1109" idx="2"/>
        </xdr:cNvCxnSpPr>
      </xdr:nvCxnSpPr>
      <xdr:spPr>
        <a:xfrm rot="5400000" flipH="1" flipV="1">
          <a:off x="1603658" y="6760558"/>
          <a:ext cx="183262" cy="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7919</xdr:colOff>
      <xdr:row>12</xdr:row>
      <xdr:rowOff>7207</xdr:rowOff>
    </xdr:from>
    <xdr:to>
      <xdr:col>7</xdr:col>
      <xdr:colOff>707819</xdr:colOff>
      <xdr:row>12</xdr:row>
      <xdr:rowOff>25207</xdr:rowOff>
    </xdr:to>
    <xdr:sp macro="" textlink="">
      <xdr:nvSpPr>
        <xdr:cNvPr id="630" name="Rectángulo 629">
          <a:extLst>
            <a:ext uri="{FF2B5EF4-FFF2-40B4-BE49-F238E27FC236}">
              <a16:creationId xmlns:a16="http://schemas.microsoft.com/office/drawing/2014/main" id="{00000000-0008-0000-0500-000076020000}"/>
            </a:ext>
          </a:extLst>
        </xdr:cNvPr>
        <xdr:cNvSpPr/>
      </xdr:nvSpPr>
      <xdr:spPr bwMode="auto">
        <a:xfrm>
          <a:off x="1888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96590</xdr:colOff>
      <xdr:row>14</xdr:row>
      <xdr:rowOff>15178</xdr:rowOff>
    </xdr:from>
    <xdr:to>
      <xdr:col>23</xdr:col>
      <xdr:colOff>96590</xdr:colOff>
      <xdr:row>14</xdr:row>
      <xdr:rowOff>27878</xdr:rowOff>
    </xdr:to>
    <xdr:cxnSp macro="">
      <xdr:nvCxnSpPr>
        <xdr:cNvPr id="631" name="Conector angular 630">
          <a:extLst>
            <a:ext uri="{FF2B5EF4-FFF2-40B4-BE49-F238E27FC236}">
              <a16:creationId xmlns:a16="http://schemas.microsoft.com/office/drawing/2014/main" id="{00000000-0008-0000-0500-000077020000}"/>
            </a:ext>
          </a:extLst>
        </xdr:cNvPr>
        <xdr:cNvCxnSpPr>
          <a:stCxn id="1108" idx="2"/>
          <a:endCxn id="1138" idx="2"/>
        </xdr:cNvCxnSpPr>
      </xdr:nvCxnSpPr>
      <xdr:spPr>
        <a:xfrm rot="16200000" flipH="1">
          <a:off x="6463331" y="1112574"/>
          <a:ext cx="12700" cy="9559636"/>
        </a:xfrm>
        <a:prstGeom prst="bentConnector3">
          <a:avLst>
            <a:gd name="adj1" fmla="val -9272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90696</xdr:colOff>
      <xdr:row>12</xdr:row>
      <xdr:rowOff>415930</xdr:rowOff>
    </xdr:from>
    <xdr:to>
      <xdr:col>17</xdr:col>
      <xdr:colOff>91507</xdr:colOff>
      <xdr:row>14</xdr:row>
      <xdr:rowOff>3528</xdr:rowOff>
    </xdr:to>
    <xdr:cxnSp macro="">
      <xdr:nvCxnSpPr>
        <xdr:cNvPr id="632" name="Conector angular 631">
          <a:extLst>
            <a:ext uri="{FF2B5EF4-FFF2-40B4-BE49-F238E27FC236}">
              <a16:creationId xmlns:a16="http://schemas.microsoft.com/office/drawing/2014/main" id="{00000000-0008-0000-0500-000078020000}"/>
            </a:ext>
          </a:extLst>
        </xdr:cNvPr>
        <xdr:cNvCxnSpPr>
          <a:stCxn id="1136" idx="0"/>
          <a:endCxn id="1275" idx="2"/>
        </xdr:cNvCxnSpPr>
      </xdr:nvCxnSpPr>
      <xdr:spPr>
        <a:xfrm rot="16200000" flipV="1">
          <a:off x="8036365" y="5767161"/>
          <a:ext cx="206723" cy="81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88243</xdr:colOff>
      <xdr:row>6</xdr:row>
      <xdr:rowOff>794771</xdr:rowOff>
    </xdr:from>
    <xdr:to>
      <xdr:col>5</xdr:col>
      <xdr:colOff>88844</xdr:colOff>
      <xdr:row>7</xdr:row>
      <xdr:rowOff>175668</xdr:rowOff>
    </xdr:to>
    <xdr:cxnSp macro="">
      <xdr:nvCxnSpPr>
        <xdr:cNvPr id="1097" name="Conector angular 1096">
          <a:extLst>
            <a:ext uri="{FF2B5EF4-FFF2-40B4-BE49-F238E27FC236}">
              <a16:creationId xmlns:a16="http://schemas.microsoft.com/office/drawing/2014/main" id="{00000000-0008-0000-0500-000049040000}"/>
            </a:ext>
          </a:extLst>
        </xdr:cNvPr>
        <xdr:cNvCxnSpPr>
          <a:endCxn id="1149" idx="2"/>
        </xdr:cNvCxnSpPr>
      </xdr:nvCxnSpPr>
      <xdr:spPr>
        <a:xfrm rot="16200000" flipV="1">
          <a:off x="1607770" y="2894744"/>
          <a:ext cx="180997" cy="60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5808</xdr:colOff>
      <xdr:row>10</xdr:row>
      <xdr:rowOff>777022</xdr:rowOff>
    </xdr:from>
    <xdr:to>
      <xdr:col>5</xdr:col>
      <xdr:colOff>894</xdr:colOff>
      <xdr:row>10</xdr:row>
      <xdr:rowOff>795765</xdr:rowOff>
    </xdr:to>
    <xdr:sp macro="" textlink="">
      <xdr:nvSpPr>
        <xdr:cNvPr id="1098" name="Rectángulo 1097">
          <a:extLst>
            <a:ext uri="{FF2B5EF4-FFF2-40B4-BE49-F238E27FC236}">
              <a16:creationId xmlns:a16="http://schemas.microsoft.com/office/drawing/2014/main" id="{00000000-0008-0000-0500-00004A040000}"/>
            </a:ext>
          </a:extLst>
        </xdr:cNvPr>
        <xdr:cNvSpPr/>
      </xdr:nvSpPr>
      <xdr:spPr bwMode="auto">
        <a:xfrm>
          <a:off x="186783"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5292</xdr:colOff>
      <xdr:row>10</xdr:row>
      <xdr:rowOff>2482</xdr:rowOff>
    </xdr:from>
    <xdr:to>
      <xdr:col>8</xdr:col>
      <xdr:colOff>378</xdr:colOff>
      <xdr:row>10</xdr:row>
      <xdr:rowOff>18718</xdr:rowOff>
    </xdr:to>
    <xdr:sp macro="" textlink="">
      <xdr:nvSpPr>
        <xdr:cNvPr id="1099" name="Rectángulo 1098">
          <a:extLst>
            <a:ext uri="{FF2B5EF4-FFF2-40B4-BE49-F238E27FC236}">
              <a16:creationId xmlns:a16="http://schemas.microsoft.com/office/drawing/2014/main" id="{00000000-0008-0000-0500-00004B040000}"/>
            </a:ext>
          </a:extLst>
        </xdr:cNvPr>
        <xdr:cNvSpPr/>
      </xdr:nvSpPr>
      <xdr:spPr bwMode="auto">
        <a:xfrm>
          <a:off x="1795992"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2904</xdr:colOff>
      <xdr:row>10</xdr:row>
      <xdr:rowOff>777022</xdr:rowOff>
    </xdr:from>
    <xdr:to>
      <xdr:col>7</xdr:col>
      <xdr:colOff>712365</xdr:colOff>
      <xdr:row>10</xdr:row>
      <xdr:rowOff>795765</xdr:rowOff>
    </xdr:to>
    <xdr:sp macro="" textlink="">
      <xdr:nvSpPr>
        <xdr:cNvPr id="1100" name="Rectángulo 1099">
          <a:extLst>
            <a:ext uri="{FF2B5EF4-FFF2-40B4-BE49-F238E27FC236}">
              <a16:creationId xmlns:a16="http://schemas.microsoft.com/office/drawing/2014/main" id="{00000000-0008-0000-0500-00004C040000}"/>
            </a:ext>
          </a:extLst>
        </xdr:cNvPr>
        <xdr:cNvSpPr/>
      </xdr:nvSpPr>
      <xdr:spPr bwMode="auto">
        <a:xfrm>
          <a:off x="1793604"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5292</xdr:colOff>
      <xdr:row>10</xdr:row>
      <xdr:rowOff>2482</xdr:rowOff>
    </xdr:from>
    <xdr:to>
      <xdr:col>11</xdr:col>
      <xdr:colOff>378</xdr:colOff>
      <xdr:row>10</xdr:row>
      <xdr:rowOff>18718</xdr:rowOff>
    </xdr:to>
    <xdr:sp macro="" textlink="">
      <xdr:nvSpPr>
        <xdr:cNvPr id="1101" name="Rectángulo 1100">
          <a:extLst>
            <a:ext uri="{FF2B5EF4-FFF2-40B4-BE49-F238E27FC236}">
              <a16:creationId xmlns:a16="http://schemas.microsoft.com/office/drawing/2014/main" id="{00000000-0008-0000-0500-00004D040000}"/>
            </a:ext>
          </a:extLst>
        </xdr:cNvPr>
        <xdr:cNvSpPr/>
      </xdr:nvSpPr>
      <xdr:spPr bwMode="auto">
        <a:xfrm>
          <a:off x="3405717"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2904</xdr:colOff>
      <xdr:row>10</xdr:row>
      <xdr:rowOff>777022</xdr:rowOff>
    </xdr:from>
    <xdr:to>
      <xdr:col>10</xdr:col>
      <xdr:colOff>712365</xdr:colOff>
      <xdr:row>10</xdr:row>
      <xdr:rowOff>795765</xdr:rowOff>
    </xdr:to>
    <xdr:sp macro="" textlink="">
      <xdr:nvSpPr>
        <xdr:cNvPr id="1102" name="Rectángulo 1101">
          <a:extLst>
            <a:ext uri="{FF2B5EF4-FFF2-40B4-BE49-F238E27FC236}">
              <a16:creationId xmlns:a16="http://schemas.microsoft.com/office/drawing/2014/main" id="{00000000-0008-0000-0500-00004E040000}"/>
            </a:ext>
          </a:extLst>
        </xdr:cNvPr>
        <xdr:cNvSpPr/>
      </xdr:nvSpPr>
      <xdr:spPr bwMode="auto">
        <a:xfrm>
          <a:off x="3403329"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5292</xdr:colOff>
      <xdr:row>10</xdr:row>
      <xdr:rowOff>2482</xdr:rowOff>
    </xdr:from>
    <xdr:to>
      <xdr:col>14</xdr:col>
      <xdr:colOff>378</xdr:colOff>
      <xdr:row>10</xdr:row>
      <xdr:rowOff>18718</xdr:rowOff>
    </xdr:to>
    <xdr:sp macro="" textlink="">
      <xdr:nvSpPr>
        <xdr:cNvPr id="1103" name="Rectángulo 1102">
          <a:extLst>
            <a:ext uri="{FF2B5EF4-FFF2-40B4-BE49-F238E27FC236}">
              <a16:creationId xmlns:a16="http://schemas.microsoft.com/office/drawing/2014/main" id="{00000000-0008-0000-0500-00004F040000}"/>
            </a:ext>
          </a:extLst>
        </xdr:cNvPr>
        <xdr:cNvSpPr/>
      </xdr:nvSpPr>
      <xdr:spPr bwMode="auto">
        <a:xfrm>
          <a:off x="5015442"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10</xdr:row>
      <xdr:rowOff>777022</xdr:rowOff>
    </xdr:from>
    <xdr:to>
      <xdr:col>14</xdr:col>
      <xdr:colOff>5928</xdr:colOff>
      <xdr:row>10</xdr:row>
      <xdr:rowOff>795765</xdr:rowOff>
    </xdr:to>
    <xdr:sp macro="" textlink="">
      <xdr:nvSpPr>
        <xdr:cNvPr id="1104" name="Rectángulo 1103">
          <a:extLst>
            <a:ext uri="{FF2B5EF4-FFF2-40B4-BE49-F238E27FC236}">
              <a16:creationId xmlns:a16="http://schemas.microsoft.com/office/drawing/2014/main" id="{00000000-0008-0000-0500-000050040000}"/>
            </a:ext>
          </a:extLst>
        </xdr:cNvPr>
        <xdr:cNvSpPr/>
      </xdr:nvSpPr>
      <xdr:spPr bwMode="auto">
        <a:xfrm>
          <a:off x="502099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2923</xdr:colOff>
      <xdr:row>10</xdr:row>
      <xdr:rowOff>3261</xdr:rowOff>
    </xdr:from>
    <xdr:to>
      <xdr:col>18</xdr:col>
      <xdr:colOff>711167</xdr:colOff>
      <xdr:row>10</xdr:row>
      <xdr:rowOff>18754</xdr:rowOff>
    </xdr:to>
    <xdr:sp macro="" textlink="">
      <xdr:nvSpPr>
        <xdr:cNvPr id="1105" name="Rectángulo 1104">
          <a:extLst>
            <a:ext uri="{FF2B5EF4-FFF2-40B4-BE49-F238E27FC236}">
              <a16:creationId xmlns:a16="http://schemas.microsoft.com/office/drawing/2014/main" id="{00000000-0008-0000-0500-000051040000}"/>
            </a:ext>
          </a:extLst>
        </xdr:cNvPr>
        <xdr:cNvSpPr/>
      </xdr:nvSpPr>
      <xdr:spPr bwMode="auto">
        <a:xfrm>
          <a:off x="7337173" y="4251411"/>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17</xdr:col>
      <xdr:colOff>90467</xdr:colOff>
      <xdr:row>10</xdr:row>
      <xdr:rowOff>793384</xdr:rowOff>
    </xdr:from>
    <xdr:to>
      <xdr:col>17</xdr:col>
      <xdr:colOff>94658</xdr:colOff>
      <xdr:row>12</xdr:row>
      <xdr:rowOff>7208</xdr:rowOff>
    </xdr:to>
    <xdr:cxnSp macro="">
      <xdr:nvCxnSpPr>
        <xdr:cNvPr id="1106" name="Conector angular 1105">
          <a:extLst>
            <a:ext uri="{FF2B5EF4-FFF2-40B4-BE49-F238E27FC236}">
              <a16:creationId xmlns:a16="http://schemas.microsoft.com/office/drawing/2014/main" id="{00000000-0008-0000-0500-000052040000}"/>
            </a:ext>
          </a:extLst>
        </xdr:cNvPr>
        <xdr:cNvCxnSpPr>
          <a:stCxn id="1274" idx="0"/>
          <a:endCxn id="1107" idx="2"/>
        </xdr:cNvCxnSpPr>
      </xdr:nvCxnSpPr>
      <xdr:spPr>
        <a:xfrm rot="5400000" flipH="1" flipV="1">
          <a:off x="8034213" y="5146413"/>
          <a:ext cx="213949" cy="4191"/>
        </a:xfrm>
        <a:prstGeom prst="bentConnector3">
          <a:avLst>
            <a:gd name="adj1" fmla="val 8113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7938</xdr:colOff>
      <xdr:row>10</xdr:row>
      <xdr:rowOff>775622</xdr:rowOff>
    </xdr:from>
    <xdr:to>
      <xdr:col>19</xdr:col>
      <xdr:colOff>1807</xdr:colOff>
      <xdr:row>10</xdr:row>
      <xdr:rowOff>793383</xdr:rowOff>
    </xdr:to>
    <xdr:sp macro="" textlink="">
      <xdr:nvSpPr>
        <xdr:cNvPr id="1107" name="Rectángulo 1106">
          <a:extLst>
            <a:ext uri="{FF2B5EF4-FFF2-40B4-BE49-F238E27FC236}">
              <a16:creationId xmlns:a16="http://schemas.microsoft.com/office/drawing/2014/main" id="{00000000-0008-0000-0500-000053040000}"/>
            </a:ext>
          </a:extLst>
        </xdr:cNvPr>
        <xdr:cNvSpPr/>
      </xdr:nvSpPr>
      <xdr:spPr bwMode="auto">
        <a:xfrm>
          <a:off x="7342188" y="5023772"/>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6349</xdr:colOff>
      <xdr:row>14</xdr:row>
      <xdr:rowOff>3528</xdr:rowOff>
    </xdr:from>
    <xdr:to>
      <xdr:col>6</xdr:col>
      <xdr:colOff>710994</xdr:colOff>
      <xdr:row>14</xdr:row>
      <xdr:rowOff>21528</xdr:rowOff>
    </xdr:to>
    <xdr:sp macro="" textlink="">
      <xdr:nvSpPr>
        <xdr:cNvPr id="1108" name="Rectángulo 1107">
          <a:extLst>
            <a:ext uri="{FF2B5EF4-FFF2-40B4-BE49-F238E27FC236}">
              <a16:creationId xmlns:a16="http://schemas.microsoft.com/office/drawing/2014/main" id="{00000000-0008-0000-0500-000054040000}"/>
            </a:ext>
          </a:extLst>
        </xdr:cNvPr>
        <xdr:cNvSpPr/>
      </xdr:nvSpPr>
      <xdr:spPr bwMode="auto">
        <a:xfrm>
          <a:off x="901699" y="58709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2268</xdr:colOff>
      <xdr:row>14</xdr:row>
      <xdr:rowOff>784747</xdr:rowOff>
    </xdr:from>
    <xdr:to>
      <xdr:col>6</xdr:col>
      <xdr:colOff>704645</xdr:colOff>
      <xdr:row>14</xdr:row>
      <xdr:rowOff>799147</xdr:rowOff>
    </xdr:to>
    <xdr:sp macro="" textlink="">
      <xdr:nvSpPr>
        <xdr:cNvPr id="1109" name="Rectángulo 1108">
          <a:extLst>
            <a:ext uri="{FF2B5EF4-FFF2-40B4-BE49-F238E27FC236}">
              <a16:creationId xmlns:a16="http://schemas.microsoft.com/office/drawing/2014/main" id="{00000000-0008-0000-0500-000055040000}"/>
            </a:ext>
          </a:extLst>
        </xdr:cNvPr>
        <xdr:cNvSpPr/>
      </xdr:nvSpPr>
      <xdr:spPr bwMode="auto">
        <a:xfrm>
          <a:off x="897618" y="66521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6349</xdr:colOff>
      <xdr:row>14</xdr:row>
      <xdr:rowOff>3528</xdr:rowOff>
    </xdr:from>
    <xdr:to>
      <xdr:col>12</xdr:col>
      <xdr:colOff>710994</xdr:colOff>
      <xdr:row>14</xdr:row>
      <xdr:rowOff>21528</xdr:rowOff>
    </xdr:to>
    <xdr:sp macro="" textlink="">
      <xdr:nvSpPr>
        <xdr:cNvPr id="1110" name="Rectángulo 1109">
          <a:extLst>
            <a:ext uri="{FF2B5EF4-FFF2-40B4-BE49-F238E27FC236}">
              <a16:creationId xmlns:a16="http://schemas.microsoft.com/office/drawing/2014/main" id="{00000000-0008-0000-0500-000056040000}"/>
            </a:ext>
          </a:extLst>
        </xdr:cNvPr>
        <xdr:cNvSpPr/>
      </xdr:nvSpPr>
      <xdr:spPr bwMode="auto">
        <a:xfrm>
          <a:off x="4121149" y="58709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2268</xdr:colOff>
      <xdr:row>14</xdr:row>
      <xdr:rowOff>784747</xdr:rowOff>
    </xdr:from>
    <xdr:to>
      <xdr:col>12</xdr:col>
      <xdr:colOff>704645</xdr:colOff>
      <xdr:row>14</xdr:row>
      <xdr:rowOff>799147</xdr:rowOff>
    </xdr:to>
    <xdr:sp macro="" textlink="">
      <xdr:nvSpPr>
        <xdr:cNvPr id="1111" name="Rectángulo 1110">
          <a:extLst>
            <a:ext uri="{FF2B5EF4-FFF2-40B4-BE49-F238E27FC236}">
              <a16:creationId xmlns:a16="http://schemas.microsoft.com/office/drawing/2014/main" id="{00000000-0008-0000-0500-000057040000}"/>
            </a:ext>
          </a:extLst>
        </xdr:cNvPr>
        <xdr:cNvSpPr/>
      </xdr:nvSpPr>
      <xdr:spPr bwMode="auto">
        <a:xfrm>
          <a:off x="4117068" y="66521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6349</xdr:colOff>
      <xdr:row>16</xdr:row>
      <xdr:rowOff>3528</xdr:rowOff>
    </xdr:from>
    <xdr:to>
      <xdr:col>6</xdr:col>
      <xdr:colOff>710994</xdr:colOff>
      <xdr:row>16</xdr:row>
      <xdr:rowOff>21528</xdr:rowOff>
    </xdr:to>
    <xdr:sp macro="" textlink="">
      <xdr:nvSpPr>
        <xdr:cNvPr id="1112" name="Rectángulo 1111">
          <a:extLst>
            <a:ext uri="{FF2B5EF4-FFF2-40B4-BE49-F238E27FC236}">
              <a16:creationId xmlns:a16="http://schemas.microsoft.com/office/drawing/2014/main" id="{00000000-0008-0000-0500-000058040000}"/>
            </a:ext>
          </a:extLst>
        </xdr:cNvPr>
        <xdr:cNvSpPr/>
      </xdr:nvSpPr>
      <xdr:spPr bwMode="auto">
        <a:xfrm>
          <a:off x="901699" y="68615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2268</xdr:colOff>
      <xdr:row>16</xdr:row>
      <xdr:rowOff>784747</xdr:rowOff>
    </xdr:from>
    <xdr:to>
      <xdr:col>6</xdr:col>
      <xdr:colOff>704645</xdr:colOff>
      <xdr:row>16</xdr:row>
      <xdr:rowOff>799147</xdr:rowOff>
    </xdr:to>
    <xdr:sp macro="" textlink="">
      <xdr:nvSpPr>
        <xdr:cNvPr id="1113" name="Rectángulo 1112">
          <a:extLst>
            <a:ext uri="{FF2B5EF4-FFF2-40B4-BE49-F238E27FC236}">
              <a16:creationId xmlns:a16="http://schemas.microsoft.com/office/drawing/2014/main" id="{00000000-0008-0000-0500-000059040000}"/>
            </a:ext>
          </a:extLst>
        </xdr:cNvPr>
        <xdr:cNvSpPr/>
      </xdr:nvSpPr>
      <xdr:spPr bwMode="auto">
        <a:xfrm>
          <a:off x="897618" y="76427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1638</xdr:colOff>
      <xdr:row>6</xdr:row>
      <xdr:rowOff>1005892</xdr:rowOff>
    </xdr:from>
    <xdr:to>
      <xdr:col>22</xdr:col>
      <xdr:colOff>2975</xdr:colOff>
      <xdr:row>8</xdr:row>
      <xdr:rowOff>16428</xdr:rowOff>
    </xdr:to>
    <xdr:cxnSp macro="">
      <xdr:nvCxnSpPr>
        <xdr:cNvPr id="1114" name="Conector recto de flecha 1113">
          <a:extLst>
            <a:ext uri="{FF2B5EF4-FFF2-40B4-BE49-F238E27FC236}">
              <a16:creationId xmlns:a16="http://schemas.microsoft.com/office/drawing/2014/main" id="{00000000-0008-0000-0500-00005A040000}"/>
            </a:ext>
          </a:extLst>
        </xdr:cNvPr>
        <xdr:cNvCxnSpPr>
          <a:stCxn id="1163" idx="2"/>
          <a:endCxn id="1165" idx="2"/>
        </xdr:cNvCxnSpPr>
      </xdr:nvCxnSpPr>
      <xdr:spPr>
        <a:xfrm flipH="1" flipV="1">
          <a:off x="10555338" y="2806117"/>
          <a:ext cx="1337" cy="210686"/>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17</xdr:row>
      <xdr:rowOff>186546</xdr:rowOff>
    </xdr:from>
    <xdr:to>
      <xdr:col>4</xdr:col>
      <xdr:colOff>713975</xdr:colOff>
      <xdr:row>18</xdr:row>
      <xdr:rowOff>14046</xdr:rowOff>
    </xdr:to>
    <xdr:sp macro="" textlink="">
      <xdr:nvSpPr>
        <xdr:cNvPr id="1115" name="Rectángulo 1114">
          <a:extLst>
            <a:ext uri="{FF2B5EF4-FFF2-40B4-BE49-F238E27FC236}">
              <a16:creationId xmlns:a16="http://schemas.microsoft.com/office/drawing/2014/main" id="{00000000-0008-0000-0500-00005B040000}"/>
            </a:ext>
          </a:extLst>
        </xdr:cNvPr>
        <xdr:cNvSpPr/>
      </xdr:nvSpPr>
      <xdr:spPr bwMode="auto">
        <a:xfrm>
          <a:off x="187325" y="7844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18</xdr:row>
      <xdr:rowOff>786979</xdr:rowOff>
    </xdr:from>
    <xdr:to>
      <xdr:col>4</xdr:col>
      <xdr:colOff>712638</xdr:colOff>
      <xdr:row>18</xdr:row>
      <xdr:rowOff>797779</xdr:rowOff>
    </xdr:to>
    <xdr:sp macro="" textlink="">
      <xdr:nvSpPr>
        <xdr:cNvPr id="1116" name="Rectángulo 1115">
          <a:extLst>
            <a:ext uri="{FF2B5EF4-FFF2-40B4-BE49-F238E27FC236}">
              <a16:creationId xmlns:a16="http://schemas.microsoft.com/office/drawing/2014/main" id="{00000000-0008-0000-0500-00005C040000}"/>
            </a:ext>
          </a:extLst>
        </xdr:cNvPr>
        <xdr:cNvSpPr/>
      </xdr:nvSpPr>
      <xdr:spPr bwMode="auto">
        <a:xfrm>
          <a:off x="185988" y="8635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17</xdr:row>
      <xdr:rowOff>186546</xdr:rowOff>
    </xdr:from>
    <xdr:to>
      <xdr:col>7</xdr:col>
      <xdr:colOff>713975</xdr:colOff>
      <xdr:row>18</xdr:row>
      <xdr:rowOff>14046</xdr:rowOff>
    </xdr:to>
    <xdr:sp macro="" textlink="">
      <xdr:nvSpPr>
        <xdr:cNvPr id="1117" name="Rectángulo 1116">
          <a:extLst>
            <a:ext uri="{FF2B5EF4-FFF2-40B4-BE49-F238E27FC236}">
              <a16:creationId xmlns:a16="http://schemas.microsoft.com/office/drawing/2014/main" id="{00000000-0008-0000-0500-00005D040000}"/>
            </a:ext>
          </a:extLst>
        </xdr:cNvPr>
        <xdr:cNvSpPr/>
      </xdr:nvSpPr>
      <xdr:spPr bwMode="auto">
        <a:xfrm>
          <a:off x="1797050" y="78446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18</xdr:row>
      <xdr:rowOff>786979</xdr:rowOff>
    </xdr:from>
    <xdr:to>
      <xdr:col>7</xdr:col>
      <xdr:colOff>712638</xdr:colOff>
      <xdr:row>18</xdr:row>
      <xdr:rowOff>797779</xdr:rowOff>
    </xdr:to>
    <xdr:sp macro="" textlink="">
      <xdr:nvSpPr>
        <xdr:cNvPr id="1118" name="Rectángulo 1117">
          <a:extLst>
            <a:ext uri="{FF2B5EF4-FFF2-40B4-BE49-F238E27FC236}">
              <a16:creationId xmlns:a16="http://schemas.microsoft.com/office/drawing/2014/main" id="{00000000-0008-0000-0500-00005E040000}"/>
            </a:ext>
          </a:extLst>
        </xdr:cNvPr>
        <xdr:cNvSpPr/>
      </xdr:nvSpPr>
      <xdr:spPr bwMode="auto">
        <a:xfrm>
          <a:off x="1795713" y="86355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15</xdr:row>
      <xdr:rowOff>186546</xdr:rowOff>
    </xdr:from>
    <xdr:to>
      <xdr:col>10</xdr:col>
      <xdr:colOff>713975</xdr:colOff>
      <xdr:row>16</xdr:row>
      <xdr:rowOff>14046</xdr:rowOff>
    </xdr:to>
    <xdr:sp macro="" textlink="">
      <xdr:nvSpPr>
        <xdr:cNvPr id="1119" name="Rectángulo 1118">
          <a:extLst>
            <a:ext uri="{FF2B5EF4-FFF2-40B4-BE49-F238E27FC236}">
              <a16:creationId xmlns:a16="http://schemas.microsoft.com/office/drawing/2014/main" id="{00000000-0008-0000-0500-00005F040000}"/>
            </a:ext>
          </a:extLst>
        </xdr:cNvPr>
        <xdr:cNvSpPr/>
      </xdr:nvSpPr>
      <xdr:spPr bwMode="auto">
        <a:xfrm>
          <a:off x="340677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16</xdr:row>
      <xdr:rowOff>786979</xdr:rowOff>
    </xdr:from>
    <xdr:to>
      <xdr:col>10</xdr:col>
      <xdr:colOff>712638</xdr:colOff>
      <xdr:row>16</xdr:row>
      <xdr:rowOff>797779</xdr:rowOff>
    </xdr:to>
    <xdr:sp macro="" textlink="">
      <xdr:nvSpPr>
        <xdr:cNvPr id="1120" name="Rectángulo 1119">
          <a:extLst>
            <a:ext uri="{FF2B5EF4-FFF2-40B4-BE49-F238E27FC236}">
              <a16:creationId xmlns:a16="http://schemas.microsoft.com/office/drawing/2014/main" id="{00000000-0008-0000-0500-000060040000}"/>
            </a:ext>
          </a:extLst>
        </xdr:cNvPr>
        <xdr:cNvSpPr/>
      </xdr:nvSpPr>
      <xdr:spPr bwMode="auto">
        <a:xfrm>
          <a:off x="3405438"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xdr:col>
      <xdr:colOff>9325</xdr:colOff>
      <xdr:row>16</xdr:row>
      <xdr:rowOff>7696</xdr:rowOff>
    </xdr:from>
    <xdr:to>
      <xdr:col>16</xdr:col>
      <xdr:colOff>9325</xdr:colOff>
      <xdr:row>16</xdr:row>
      <xdr:rowOff>20396</xdr:rowOff>
    </xdr:to>
    <xdr:cxnSp macro="">
      <xdr:nvCxnSpPr>
        <xdr:cNvPr id="1121" name="Conector angular 1120">
          <a:extLst>
            <a:ext uri="{FF2B5EF4-FFF2-40B4-BE49-F238E27FC236}">
              <a16:creationId xmlns:a16="http://schemas.microsoft.com/office/drawing/2014/main" id="{00000000-0008-0000-0500-000061040000}"/>
            </a:ext>
          </a:extLst>
        </xdr:cNvPr>
        <xdr:cNvCxnSpPr>
          <a:stCxn id="1122" idx="2"/>
          <a:endCxn id="1131" idx="2"/>
        </xdr:cNvCxnSpPr>
      </xdr:nvCxnSpPr>
      <xdr:spPr>
        <a:xfrm rot="16200000" flipH="1">
          <a:off x="6521647" y="6056468"/>
          <a:ext cx="12700" cy="1607344"/>
        </a:xfrm>
        <a:prstGeom prst="bentConnector3">
          <a:avLst>
            <a:gd name="adj1" fmla="val -543748"/>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6350</xdr:colOff>
      <xdr:row>15</xdr:row>
      <xdr:rowOff>186546</xdr:rowOff>
    </xdr:from>
    <xdr:to>
      <xdr:col>13</xdr:col>
      <xdr:colOff>713975</xdr:colOff>
      <xdr:row>16</xdr:row>
      <xdr:rowOff>14046</xdr:rowOff>
    </xdr:to>
    <xdr:sp macro="" textlink="">
      <xdr:nvSpPr>
        <xdr:cNvPr id="1122" name="Rectángulo 1121">
          <a:extLst>
            <a:ext uri="{FF2B5EF4-FFF2-40B4-BE49-F238E27FC236}">
              <a16:creationId xmlns:a16="http://schemas.microsoft.com/office/drawing/2014/main" id="{00000000-0008-0000-0500-000062040000}"/>
            </a:ext>
          </a:extLst>
        </xdr:cNvPr>
        <xdr:cNvSpPr/>
      </xdr:nvSpPr>
      <xdr:spPr bwMode="auto">
        <a:xfrm>
          <a:off x="501650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786979</xdr:rowOff>
    </xdr:from>
    <xdr:to>
      <xdr:col>13</xdr:col>
      <xdr:colOff>712638</xdr:colOff>
      <xdr:row>16</xdr:row>
      <xdr:rowOff>797779</xdr:rowOff>
    </xdr:to>
    <xdr:sp macro="" textlink="">
      <xdr:nvSpPr>
        <xdr:cNvPr id="1123" name="Rectángulo 1122">
          <a:extLst>
            <a:ext uri="{FF2B5EF4-FFF2-40B4-BE49-F238E27FC236}">
              <a16:creationId xmlns:a16="http://schemas.microsoft.com/office/drawing/2014/main" id="{00000000-0008-0000-0500-000063040000}"/>
            </a:ext>
          </a:extLst>
        </xdr:cNvPr>
        <xdr:cNvSpPr/>
      </xdr:nvSpPr>
      <xdr:spPr bwMode="auto">
        <a:xfrm>
          <a:off x="5015163"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6349</xdr:colOff>
      <xdr:row>18</xdr:row>
      <xdr:rowOff>3528</xdr:rowOff>
    </xdr:from>
    <xdr:to>
      <xdr:col>12</xdr:col>
      <xdr:colOff>710994</xdr:colOff>
      <xdr:row>18</xdr:row>
      <xdr:rowOff>21528</xdr:rowOff>
    </xdr:to>
    <xdr:sp macro="" textlink="">
      <xdr:nvSpPr>
        <xdr:cNvPr id="1124" name="Rectángulo 1123">
          <a:extLst>
            <a:ext uri="{FF2B5EF4-FFF2-40B4-BE49-F238E27FC236}">
              <a16:creationId xmlns:a16="http://schemas.microsoft.com/office/drawing/2014/main" id="{00000000-0008-0000-0500-000064040000}"/>
            </a:ext>
          </a:extLst>
        </xdr:cNvPr>
        <xdr:cNvSpPr/>
      </xdr:nvSpPr>
      <xdr:spPr bwMode="auto">
        <a:xfrm>
          <a:off x="4121149" y="78521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2268</xdr:colOff>
      <xdr:row>18</xdr:row>
      <xdr:rowOff>784747</xdr:rowOff>
    </xdr:from>
    <xdr:to>
      <xdr:col>12</xdr:col>
      <xdr:colOff>704645</xdr:colOff>
      <xdr:row>18</xdr:row>
      <xdr:rowOff>799147</xdr:rowOff>
    </xdr:to>
    <xdr:sp macro="" textlink="">
      <xdr:nvSpPr>
        <xdr:cNvPr id="1125" name="Rectángulo 1124">
          <a:extLst>
            <a:ext uri="{FF2B5EF4-FFF2-40B4-BE49-F238E27FC236}">
              <a16:creationId xmlns:a16="http://schemas.microsoft.com/office/drawing/2014/main" id="{00000000-0008-0000-0500-000065040000}"/>
            </a:ext>
          </a:extLst>
        </xdr:cNvPr>
        <xdr:cNvSpPr/>
      </xdr:nvSpPr>
      <xdr:spPr bwMode="auto">
        <a:xfrm>
          <a:off x="4117068" y="86333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6349</xdr:colOff>
      <xdr:row>18</xdr:row>
      <xdr:rowOff>3528</xdr:rowOff>
    </xdr:from>
    <xdr:to>
      <xdr:col>18</xdr:col>
      <xdr:colOff>710994</xdr:colOff>
      <xdr:row>18</xdr:row>
      <xdr:rowOff>21528</xdr:rowOff>
    </xdr:to>
    <xdr:sp macro="" textlink="">
      <xdr:nvSpPr>
        <xdr:cNvPr id="1126" name="Rectángulo 1125">
          <a:extLst>
            <a:ext uri="{FF2B5EF4-FFF2-40B4-BE49-F238E27FC236}">
              <a16:creationId xmlns:a16="http://schemas.microsoft.com/office/drawing/2014/main" id="{00000000-0008-0000-0500-000066040000}"/>
            </a:ext>
          </a:extLst>
        </xdr:cNvPr>
        <xdr:cNvSpPr/>
      </xdr:nvSpPr>
      <xdr:spPr bwMode="auto">
        <a:xfrm>
          <a:off x="7340599" y="78521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2268</xdr:colOff>
      <xdr:row>18</xdr:row>
      <xdr:rowOff>784747</xdr:rowOff>
    </xdr:from>
    <xdr:to>
      <xdr:col>18</xdr:col>
      <xdr:colOff>704645</xdr:colOff>
      <xdr:row>18</xdr:row>
      <xdr:rowOff>799147</xdr:rowOff>
    </xdr:to>
    <xdr:sp macro="" textlink="">
      <xdr:nvSpPr>
        <xdr:cNvPr id="1127" name="Rectángulo 1126">
          <a:extLst>
            <a:ext uri="{FF2B5EF4-FFF2-40B4-BE49-F238E27FC236}">
              <a16:creationId xmlns:a16="http://schemas.microsoft.com/office/drawing/2014/main" id="{00000000-0008-0000-0500-000067040000}"/>
            </a:ext>
          </a:extLst>
        </xdr:cNvPr>
        <xdr:cNvSpPr/>
      </xdr:nvSpPr>
      <xdr:spPr bwMode="auto">
        <a:xfrm>
          <a:off x="7336518" y="86333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0</xdr:colOff>
      <xdr:row>20</xdr:row>
      <xdr:rowOff>4330</xdr:rowOff>
    </xdr:from>
    <xdr:to>
      <xdr:col>18</xdr:col>
      <xdr:colOff>704645</xdr:colOff>
      <xdr:row>20</xdr:row>
      <xdr:rowOff>22330</xdr:rowOff>
    </xdr:to>
    <xdr:sp macro="" textlink="">
      <xdr:nvSpPr>
        <xdr:cNvPr id="1128" name="Rectángulo 1127">
          <a:extLst>
            <a:ext uri="{FF2B5EF4-FFF2-40B4-BE49-F238E27FC236}">
              <a16:creationId xmlns:a16="http://schemas.microsoft.com/office/drawing/2014/main" id="{00000000-0008-0000-0500-000068040000}"/>
            </a:ext>
          </a:extLst>
        </xdr:cNvPr>
        <xdr:cNvSpPr/>
      </xdr:nvSpPr>
      <xdr:spPr bwMode="auto">
        <a:xfrm>
          <a:off x="7334250" y="8843530"/>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0</xdr:colOff>
      <xdr:row>20</xdr:row>
      <xdr:rowOff>783437</xdr:rowOff>
    </xdr:from>
    <xdr:to>
      <xdr:col>18</xdr:col>
      <xdr:colOff>702377</xdr:colOff>
      <xdr:row>20</xdr:row>
      <xdr:rowOff>797837</xdr:rowOff>
    </xdr:to>
    <xdr:sp macro="" textlink="">
      <xdr:nvSpPr>
        <xdr:cNvPr id="1129" name="Rectángulo 1128">
          <a:extLst>
            <a:ext uri="{FF2B5EF4-FFF2-40B4-BE49-F238E27FC236}">
              <a16:creationId xmlns:a16="http://schemas.microsoft.com/office/drawing/2014/main" id="{00000000-0008-0000-0500-000069040000}"/>
            </a:ext>
          </a:extLst>
        </xdr:cNvPr>
        <xdr:cNvSpPr/>
      </xdr:nvSpPr>
      <xdr:spPr bwMode="auto">
        <a:xfrm>
          <a:off x="7334250" y="962263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15</xdr:row>
      <xdr:rowOff>186546</xdr:rowOff>
    </xdr:from>
    <xdr:to>
      <xdr:col>16</xdr:col>
      <xdr:colOff>713975</xdr:colOff>
      <xdr:row>16</xdr:row>
      <xdr:rowOff>14046</xdr:rowOff>
    </xdr:to>
    <xdr:sp macro="" textlink="">
      <xdr:nvSpPr>
        <xdr:cNvPr id="1131" name="Rectángulo 1130">
          <a:extLst>
            <a:ext uri="{FF2B5EF4-FFF2-40B4-BE49-F238E27FC236}">
              <a16:creationId xmlns:a16="http://schemas.microsoft.com/office/drawing/2014/main" id="{00000000-0008-0000-0500-00006B040000}"/>
            </a:ext>
          </a:extLst>
        </xdr:cNvPr>
        <xdr:cNvSpPr/>
      </xdr:nvSpPr>
      <xdr:spPr bwMode="auto">
        <a:xfrm>
          <a:off x="662622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16</xdr:row>
      <xdr:rowOff>786979</xdr:rowOff>
    </xdr:from>
    <xdr:to>
      <xdr:col>16</xdr:col>
      <xdr:colOff>712638</xdr:colOff>
      <xdr:row>16</xdr:row>
      <xdr:rowOff>797779</xdr:rowOff>
    </xdr:to>
    <xdr:sp macro="" textlink="">
      <xdr:nvSpPr>
        <xdr:cNvPr id="1132" name="Rectángulo 1131">
          <a:extLst>
            <a:ext uri="{FF2B5EF4-FFF2-40B4-BE49-F238E27FC236}">
              <a16:creationId xmlns:a16="http://schemas.microsoft.com/office/drawing/2014/main" id="{00000000-0008-0000-0500-00006C040000}"/>
            </a:ext>
          </a:extLst>
        </xdr:cNvPr>
        <xdr:cNvSpPr/>
      </xdr:nvSpPr>
      <xdr:spPr bwMode="auto">
        <a:xfrm>
          <a:off x="6624888"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3500</xdr:colOff>
      <xdr:row>15</xdr:row>
      <xdr:rowOff>18000</xdr:rowOff>
    </xdr:from>
    <xdr:to>
      <xdr:col>20</xdr:col>
      <xdr:colOff>93500</xdr:colOff>
      <xdr:row>16</xdr:row>
      <xdr:rowOff>2133</xdr:rowOff>
    </xdr:to>
    <xdr:cxnSp macro="">
      <xdr:nvCxnSpPr>
        <xdr:cNvPr id="1133" name="Conector angular 1132">
          <a:extLst>
            <a:ext uri="{FF2B5EF4-FFF2-40B4-BE49-F238E27FC236}">
              <a16:creationId xmlns:a16="http://schemas.microsoft.com/office/drawing/2014/main" id="{00000000-0008-0000-0500-00006D040000}"/>
            </a:ext>
          </a:extLst>
        </xdr:cNvPr>
        <xdr:cNvCxnSpPr/>
      </xdr:nvCxnSpPr>
      <xdr:spPr>
        <a:xfrm rot="5400000" flipH="1" flipV="1">
          <a:off x="9262346" y="6370629"/>
          <a:ext cx="174633" cy="804375"/>
        </a:xfrm>
        <a:prstGeom prst="bentConnector3">
          <a:avLst>
            <a:gd name="adj1" fmla="val 372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15</xdr:row>
      <xdr:rowOff>186546</xdr:rowOff>
    </xdr:from>
    <xdr:to>
      <xdr:col>19</xdr:col>
      <xdr:colOff>713975</xdr:colOff>
      <xdr:row>16</xdr:row>
      <xdr:rowOff>14046</xdr:rowOff>
    </xdr:to>
    <xdr:sp macro="" textlink="">
      <xdr:nvSpPr>
        <xdr:cNvPr id="1134" name="Rectángulo 1133">
          <a:extLst>
            <a:ext uri="{FF2B5EF4-FFF2-40B4-BE49-F238E27FC236}">
              <a16:creationId xmlns:a16="http://schemas.microsoft.com/office/drawing/2014/main" id="{00000000-0008-0000-0500-00006E040000}"/>
            </a:ext>
          </a:extLst>
        </xdr:cNvPr>
        <xdr:cNvSpPr/>
      </xdr:nvSpPr>
      <xdr:spPr bwMode="auto">
        <a:xfrm>
          <a:off x="823595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786979</xdr:rowOff>
    </xdr:from>
    <xdr:to>
      <xdr:col>19</xdr:col>
      <xdr:colOff>712638</xdr:colOff>
      <xdr:row>16</xdr:row>
      <xdr:rowOff>797779</xdr:rowOff>
    </xdr:to>
    <xdr:sp macro="" textlink="">
      <xdr:nvSpPr>
        <xdr:cNvPr id="1135" name="Rectángulo 1134">
          <a:extLst>
            <a:ext uri="{FF2B5EF4-FFF2-40B4-BE49-F238E27FC236}">
              <a16:creationId xmlns:a16="http://schemas.microsoft.com/office/drawing/2014/main" id="{00000000-0008-0000-0500-00006F040000}"/>
            </a:ext>
          </a:extLst>
        </xdr:cNvPr>
        <xdr:cNvSpPr/>
      </xdr:nvSpPr>
      <xdr:spPr bwMode="auto">
        <a:xfrm>
          <a:off x="8234613"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6349</xdr:colOff>
      <xdr:row>14</xdr:row>
      <xdr:rowOff>3528</xdr:rowOff>
    </xdr:from>
    <xdr:to>
      <xdr:col>18</xdr:col>
      <xdr:colOff>710994</xdr:colOff>
      <xdr:row>14</xdr:row>
      <xdr:rowOff>21528</xdr:rowOff>
    </xdr:to>
    <xdr:sp macro="" textlink="">
      <xdr:nvSpPr>
        <xdr:cNvPr id="1136" name="Rectángulo 1135">
          <a:extLst>
            <a:ext uri="{FF2B5EF4-FFF2-40B4-BE49-F238E27FC236}">
              <a16:creationId xmlns:a16="http://schemas.microsoft.com/office/drawing/2014/main" id="{00000000-0008-0000-0500-000070040000}"/>
            </a:ext>
          </a:extLst>
        </xdr:cNvPr>
        <xdr:cNvSpPr/>
      </xdr:nvSpPr>
      <xdr:spPr bwMode="auto">
        <a:xfrm>
          <a:off x="7340599" y="58709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2268</xdr:colOff>
      <xdr:row>14</xdr:row>
      <xdr:rowOff>784747</xdr:rowOff>
    </xdr:from>
    <xdr:to>
      <xdr:col>18</xdr:col>
      <xdr:colOff>704645</xdr:colOff>
      <xdr:row>14</xdr:row>
      <xdr:rowOff>799147</xdr:rowOff>
    </xdr:to>
    <xdr:sp macro="" textlink="">
      <xdr:nvSpPr>
        <xdr:cNvPr id="1137" name="Rectángulo 1136">
          <a:extLst>
            <a:ext uri="{FF2B5EF4-FFF2-40B4-BE49-F238E27FC236}">
              <a16:creationId xmlns:a16="http://schemas.microsoft.com/office/drawing/2014/main" id="{00000000-0008-0000-0500-000071040000}"/>
            </a:ext>
          </a:extLst>
        </xdr:cNvPr>
        <xdr:cNvSpPr/>
      </xdr:nvSpPr>
      <xdr:spPr bwMode="auto">
        <a:xfrm>
          <a:off x="7336518" y="66521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6349</xdr:colOff>
      <xdr:row>14</xdr:row>
      <xdr:rowOff>3528</xdr:rowOff>
    </xdr:from>
    <xdr:to>
      <xdr:col>24</xdr:col>
      <xdr:colOff>710994</xdr:colOff>
      <xdr:row>14</xdr:row>
      <xdr:rowOff>21528</xdr:rowOff>
    </xdr:to>
    <xdr:sp macro="" textlink="">
      <xdr:nvSpPr>
        <xdr:cNvPr id="1138" name="Rectángulo 1137">
          <a:extLst>
            <a:ext uri="{FF2B5EF4-FFF2-40B4-BE49-F238E27FC236}">
              <a16:creationId xmlns:a16="http://schemas.microsoft.com/office/drawing/2014/main" id="{00000000-0008-0000-0500-000072040000}"/>
            </a:ext>
          </a:extLst>
        </xdr:cNvPr>
        <xdr:cNvSpPr/>
      </xdr:nvSpPr>
      <xdr:spPr bwMode="auto">
        <a:xfrm>
          <a:off x="10560049" y="58709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2268</xdr:colOff>
      <xdr:row>14</xdr:row>
      <xdr:rowOff>784747</xdr:rowOff>
    </xdr:from>
    <xdr:to>
      <xdr:col>24</xdr:col>
      <xdr:colOff>704645</xdr:colOff>
      <xdr:row>14</xdr:row>
      <xdr:rowOff>799147</xdr:rowOff>
    </xdr:to>
    <xdr:sp macro="" textlink="">
      <xdr:nvSpPr>
        <xdr:cNvPr id="1139" name="Rectángulo 1138">
          <a:extLst>
            <a:ext uri="{FF2B5EF4-FFF2-40B4-BE49-F238E27FC236}">
              <a16:creationId xmlns:a16="http://schemas.microsoft.com/office/drawing/2014/main" id="{00000000-0008-0000-0500-000073040000}"/>
            </a:ext>
          </a:extLst>
        </xdr:cNvPr>
        <xdr:cNvSpPr/>
      </xdr:nvSpPr>
      <xdr:spPr bwMode="auto">
        <a:xfrm>
          <a:off x="10555968" y="66521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20</xdr:col>
      <xdr:colOff>93501</xdr:colOff>
      <xdr:row>15</xdr:row>
      <xdr:rowOff>18001</xdr:rowOff>
    </xdr:from>
    <xdr:to>
      <xdr:col>22</xdr:col>
      <xdr:colOff>3501</xdr:colOff>
      <xdr:row>16</xdr:row>
      <xdr:rowOff>2134</xdr:rowOff>
    </xdr:to>
    <xdr:cxnSp macro="">
      <xdr:nvCxnSpPr>
        <xdr:cNvPr id="1140" name="Conector angular 1139">
          <a:extLst>
            <a:ext uri="{FF2B5EF4-FFF2-40B4-BE49-F238E27FC236}">
              <a16:creationId xmlns:a16="http://schemas.microsoft.com/office/drawing/2014/main" id="{00000000-0008-0000-0500-000074040000}"/>
            </a:ext>
          </a:extLst>
        </xdr:cNvPr>
        <xdr:cNvCxnSpPr/>
      </xdr:nvCxnSpPr>
      <xdr:spPr>
        <a:xfrm rot="5400000" flipH="1">
          <a:off x="10067209" y="6370143"/>
          <a:ext cx="174633" cy="805350"/>
        </a:xfrm>
        <a:prstGeom prst="bentConnector3">
          <a:avLst>
            <a:gd name="adj1" fmla="val 372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93501</xdr:colOff>
      <xdr:row>15</xdr:row>
      <xdr:rowOff>18001</xdr:rowOff>
    </xdr:from>
    <xdr:to>
      <xdr:col>22</xdr:col>
      <xdr:colOff>3501</xdr:colOff>
      <xdr:row>16</xdr:row>
      <xdr:rowOff>2134</xdr:rowOff>
    </xdr:to>
    <xdr:cxnSp macro="">
      <xdr:nvCxnSpPr>
        <xdr:cNvPr id="1141" name="Conector angular 1140">
          <a:extLst>
            <a:ext uri="{FF2B5EF4-FFF2-40B4-BE49-F238E27FC236}">
              <a16:creationId xmlns:a16="http://schemas.microsoft.com/office/drawing/2014/main" id="{00000000-0008-0000-0500-000075040000}"/>
            </a:ext>
          </a:extLst>
        </xdr:cNvPr>
        <xdr:cNvCxnSpPr/>
      </xdr:nvCxnSpPr>
      <xdr:spPr>
        <a:xfrm rot="5400000" flipH="1">
          <a:off x="10067209" y="6370143"/>
          <a:ext cx="174633" cy="805350"/>
        </a:xfrm>
        <a:prstGeom prst="bentConnector3">
          <a:avLst>
            <a:gd name="adj1" fmla="val 372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6350</xdr:colOff>
      <xdr:row>15</xdr:row>
      <xdr:rowOff>186546</xdr:rowOff>
    </xdr:from>
    <xdr:to>
      <xdr:col>22</xdr:col>
      <xdr:colOff>713975</xdr:colOff>
      <xdr:row>16</xdr:row>
      <xdr:rowOff>14046</xdr:rowOff>
    </xdr:to>
    <xdr:sp macro="" textlink="">
      <xdr:nvSpPr>
        <xdr:cNvPr id="1142" name="Rectángulo 1141">
          <a:extLst>
            <a:ext uri="{FF2B5EF4-FFF2-40B4-BE49-F238E27FC236}">
              <a16:creationId xmlns:a16="http://schemas.microsoft.com/office/drawing/2014/main" id="{00000000-0008-0000-0500-000076040000}"/>
            </a:ext>
          </a:extLst>
        </xdr:cNvPr>
        <xdr:cNvSpPr/>
      </xdr:nvSpPr>
      <xdr:spPr bwMode="auto">
        <a:xfrm>
          <a:off x="984567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16</xdr:row>
      <xdr:rowOff>786979</xdr:rowOff>
    </xdr:from>
    <xdr:to>
      <xdr:col>22</xdr:col>
      <xdr:colOff>712638</xdr:colOff>
      <xdr:row>16</xdr:row>
      <xdr:rowOff>797779</xdr:rowOff>
    </xdr:to>
    <xdr:sp macro="" textlink="">
      <xdr:nvSpPr>
        <xdr:cNvPr id="1143" name="Rectángulo 1142">
          <a:extLst>
            <a:ext uri="{FF2B5EF4-FFF2-40B4-BE49-F238E27FC236}">
              <a16:creationId xmlns:a16="http://schemas.microsoft.com/office/drawing/2014/main" id="{00000000-0008-0000-0500-000077040000}"/>
            </a:ext>
          </a:extLst>
        </xdr:cNvPr>
        <xdr:cNvSpPr/>
      </xdr:nvSpPr>
      <xdr:spPr bwMode="auto">
        <a:xfrm>
          <a:off x="9844338"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15</xdr:row>
      <xdr:rowOff>186546</xdr:rowOff>
    </xdr:from>
    <xdr:to>
      <xdr:col>25</xdr:col>
      <xdr:colOff>713975</xdr:colOff>
      <xdr:row>16</xdr:row>
      <xdr:rowOff>14046</xdr:rowOff>
    </xdr:to>
    <xdr:sp macro="" textlink="">
      <xdr:nvSpPr>
        <xdr:cNvPr id="1144" name="Rectángulo 1143">
          <a:extLst>
            <a:ext uri="{FF2B5EF4-FFF2-40B4-BE49-F238E27FC236}">
              <a16:creationId xmlns:a16="http://schemas.microsoft.com/office/drawing/2014/main" id="{00000000-0008-0000-0500-000078040000}"/>
            </a:ext>
          </a:extLst>
        </xdr:cNvPr>
        <xdr:cNvSpPr/>
      </xdr:nvSpPr>
      <xdr:spPr bwMode="auto">
        <a:xfrm>
          <a:off x="1145540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16</xdr:row>
      <xdr:rowOff>786979</xdr:rowOff>
    </xdr:from>
    <xdr:to>
      <xdr:col>25</xdr:col>
      <xdr:colOff>712638</xdr:colOff>
      <xdr:row>16</xdr:row>
      <xdr:rowOff>797779</xdr:rowOff>
    </xdr:to>
    <xdr:sp macro="" textlink="">
      <xdr:nvSpPr>
        <xdr:cNvPr id="1145" name="Rectángulo 1144">
          <a:extLst>
            <a:ext uri="{FF2B5EF4-FFF2-40B4-BE49-F238E27FC236}">
              <a16:creationId xmlns:a16="http://schemas.microsoft.com/office/drawing/2014/main" id="{00000000-0008-0000-0500-000079040000}"/>
            </a:ext>
          </a:extLst>
        </xdr:cNvPr>
        <xdr:cNvSpPr/>
      </xdr:nvSpPr>
      <xdr:spPr bwMode="auto">
        <a:xfrm>
          <a:off x="11454063"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6349</xdr:colOff>
      <xdr:row>18</xdr:row>
      <xdr:rowOff>3528</xdr:rowOff>
    </xdr:from>
    <xdr:to>
      <xdr:col>24</xdr:col>
      <xdr:colOff>710994</xdr:colOff>
      <xdr:row>18</xdr:row>
      <xdr:rowOff>21528</xdr:rowOff>
    </xdr:to>
    <xdr:sp macro="" textlink="">
      <xdr:nvSpPr>
        <xdr:cNvPr id="1146" name="Rectángulo 1145">
          <a:extLst>
            <a:ext uri="{FF2B5EF4-FFF2-40B4-BE49-F238E27FC236}">
              <a16:creationId xmlns:a16="http://schemas.microsoft.com/office/drawing/2014/main" id="{00000000-0008-0000-0500-00007A040000}"/>
            </a:ext>
          </a:extLst>
        </xdr:cNvPr>
        <xdr:cNvSpPr/>
      </xdr:nvSpPr>
      <xdr:spPr bwMode="auto">
        <a:xfrm>
          <a:off x="10560049" y="7852128"/>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2268</xdr:colOff>
      <xdr:row>18</xdr:row>
      <xdr:rowOff>784747</xdr:rowOff>
    </xdr:from>
    <xdr:to>
      <xdr:col>24</xdr:col>
      <xdr:colOff>704645</xdr:colOff>
      <xdr:row>18</xdr:row>
      <xdr:rowOff>799147</xdr:rowOff>
    </xdr:to>
    <xdr:sp macro="" textlink="">
      <xdr:nvSpPr>
        <xdr:cNvPr id="1147" name="Rectángulo 1146">
          <a:extLst>
            <a:ext uri="{FF2B5EF4-FFF2-40B4-BE49-F238E27FC236}">
              <a16:creationId xmlns:a16="http://schemas.microsoft.com/office/drawing/2014/main" id="{00000000-0008-0000-0500-00007B040000}"/>
            </a:ext>
          </a:extLst>
        </xdr:cNvPr>
        <xdr:cNvSpPr/>
      </xdr:nvSpPr>
      <xdr:spPr bwMode="auto">
        <a:xfrm>
          <a:off x="10555968" y="8633347"/>
          <a:ext cx="1597727"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6349</xdr:colOff>
      <xdr:row>6</xdr:row>
      <xdr:rowOff>3528</xdr:rowOff>
    </xdr:from>
    <xdr:to>
      <xdr:col>6</xdr:col>
      <xdr:colOff>710994</xdr:colOff>
      <xdr:row>6</xdr:row>
      <xdr:rowOff>21528</xdr:rowOff>
    </xdr:to>
    <xdr:sp macro="" textlink="">
      <xdr:nvSpPr>
        <xdr:cNvPr id="1148" name="Rectángulo 1147">
          <a:extLst>
            <a:ext uri="{FF2B5EF4-FFF2-40B4-BE49-F238E27FC236}">
              <a16:creationId xmlns:a16="http://schemas.microsoft.com/office/drawing/2014/main" id="{00000000-0008-0000-0500-00007C040000}"/>
            </a:ext>
          </a:extLst>
        </xdr:cNvPr>
        <xdr:cNvSpPr/>
      </xdr:nvSpPr>
      <xdr:spPr bwMode="auto">
        <a:xfrm>
          <a:off x="901699" y="2013303"/>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2267</xdr:colOff>
      <xdr:row>6</xdr:row>
      <xdr:rowOff>780371</xdr:rowOff>
    </xdr:from>
    <xdr:to>
      <xdr:col>6</xdr:col>
      <xdr:colOff>707617</xdr:colOff>
      <xdr:row>6</xdr:row>
      <xdr:rowOff>794771</xdr:rowOff>
    </xdr:to>
    <xdr:sp macro="" textlink="">
      <xdr:nvSpPr>
        <xdr:cNvPr id="1149" name="Rectángulo 1148">
          <a:extLst>
            <a:ext uri="{FF2B5EF4-FFF2-40B4-BE49-F238E27FC236}">
              <a16:creationId xmlns:a16="http://schemas.microsoft.com/office/drawing/2014/main" id="{00000000-0008-0000-0500-00007D040000}"/>
            </a:ext>
          </a:extLst>
        </xdr:cNvPr>
        <xdr:cNvSpPr/>
      </xdr:nvSpPr>
      <xdr:spPr bwMode="auto">
        <a:xfrm>
          <a:off x="897617" y="2790146"/>
          <a:ext cx="16007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5</xdr:row>
      <xdr:rowOff>188928</xdr:rowOff>
    </xdr:from>
    <xdr:to>
      <xdr:col>10</xdr:col>
      <xdr:colOff>713975</xdr:colOff>
      <xdr:row>6</xdr:row>
      <xdr:rowOff>16428</xdr:rowOff>
    </xdr:to>
    <xdr:sp macro="" textlink="">
      <xdr:nvSpPr>
        <xdr:cNvPr id="1150" name="Rectángulo 1149">
          <a:extLst>
            <a:ext uri="{FF2B5EF4-FFF2-40B4-BE49-F238E27FC236}">
              <a16:creationId xmlns:a16="http://schemas.microsoft.com/office/drawing/2014/main" id="{00000000-0008-0000-0500-00007E040000}"/>
            </a:ext>
          </a:extLst>
        </xdr:cNvPr>
        <xdr:cNvSpPr/>
      </xdr:nvSpPr>
      <xdr:spPr bwMode="auto">
        <a:xfrm>
          <a:off x="3406775"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6</xdr:row>
      <xdr:rowOff>786703</xdr:rowOff>
    </xdr:from>
    <xdr:to>
      <xdr:col>10</xdr:col>
      <xdr:colOff>712638</xdr:colOff>
      <xdr:row>7</xdr:row>
      <xdr:rowOff>1003</xdr:rowOff>
    </xdr:to>
    <xdr:sp macro="" textlink="">
      <xdr:nvSpPr>
        <xdr:cNvPr id="1151" name="Rectángulo 1150">
          <a:extLst>
            <a:ext uri="{FF2B5EF4-FFF2-40B4-BE49-F238E27FC236}">
              <a16:creationId xmlns:a16="http://schemas.microsoft.com/office/drawing/2014/main" id="{00000000-0008-0000-0500-00007F040000}"/>
            </a:ext>
          </a:extLst>
        </xdr:cNvPr>
        <xdr:cNvSpPr/>
      </xdr:nvSpPr>
      <xdr:spPr bwMode="auto">
        <a:xfrm>
          <a:off x="3405438"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6349</xdr:colOff>
      <xdr:row>8</xdr:row>
      <xdr:rowOff>3528</xdr:rowOff>
    </xdr:from>
    <xdr:to>
      <xdr:col>6</xdr:col>
      <xdr:colOff>710994</xdr:colOff>
      <xdr:row>8</xdr:row>
      <xdr:rowOff>21528</xdr:rowOff>
    </xdr:to>
    <xdr:sp macro="" textlink="">
      <xdr:nvSpPr>
        <xdr:cNvPr id="1152" name="Rectángulo 1151">
          <a:extLst>
            <a:ext uri="{FF2B5EF4-FFF2-40B4-BE49-F238E27FC236}">
              <a16:creationId xmlns:a16="http://schemas.microsoft.com/office/drawing/2014/main" id="{00000000-0008-0000-0500-000080040000}"/>
            </a:ext>
          </a:extLst>
        </xdr:cNvPr>
        <xdr:cNvSpPr/>
      </xdr:nvSpPr>
      <xdr:spPr bwMode="auto">
        <a:xfrm>
          <a:off x="901699" y="3003903"/>
          <a:ext cx="159999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2267</xdr:colOff>
      <xdr:row>8</xdr:row>
      <xdr:rowOff>993186</xdr:rowOff>
    </xdr:from>
    <xdr:to>
      <xdr:col>6</xdr:col>
      <xdr:colOff>707617</xdr:colOff>
      <xdr:row>8</xdr:row>
      <xdr:rowOff>1007586</xdr:rowOff>
    </xdr:to>
    <xdr:sp macro="" textlink="">
      <xdr:nvSpPr>
        <xdr:cNvPr id="1153" name="Rectángulo 1152">
          <a:extLst>
            <a:ext uri="{FF2B5EF4-FFF2-40B4-BE49-F238E27FC236}">
              <a16:creationId xmlns:a16="http://schemas.microsoft.com/office/drawing/2014/main" id="{00000000-0008-0000-0500-000081040000}"/>
            </a:ext>
          </a:extLst>
        </xdr:cNvPr>
        <xdr:cNvSpPr/>
      </xdr:nvSpPr>
      <xdr:spPr bwMode="auto">
        <a:xfrm>
          <a:off x="897617" y="3993561"/>
          <a:ext cx="16007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87460</xdr:colOff>
      <xdr:row>8</xdr:row>
      <xdr:rowOff>1007586</xdr:rowOff>
    </xdr:from>
    <xdr:to>
      <xdr:col>7</xdr:col>
      <xdr:colOff>2836</xdr:colOff>
      <xdr:row>10</xdr:row>
      <xdr:rowOff>2482</xdr:rowOff>
    </xdr:to>
    <xdr:cxnSp macro="">
      <xdr:nvCxnSpPr>
        <xdr:cNvPr id="1154" name="Conector angular 1153">
          <a:extLst>
            <a:ext uri="{FF2B5EF4-FFF2-40B4-BE49-F238E27FC236}">
              <a16:creationId xmlns:a16="http://schemas.microsoft.com/office/drawing/2014/main" id="{00000000-0008-0000-0500-000082040000}"/>
            </a:ext>
          </a:extLst>
        </xdr:cNvPr>
        <xdr:cNvCxnSpPr>
          <a:stCxn id="1099" idx="0"/>
          <a:endCxn id="1153" idx="2"/>
        </xdr:cNvCxnSpPr>
      </xdr:nvCxnSpPr>
      <xdr:spPr>
        <a:xfrm rot="16200000" flipV="1">
          <a:off x="1981212" y="3723934"/>
          <a:ext cx="242671" cy="81072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8</xdr:row>
      <xdr:rowOff>3191</xdr:rowOff>
    </xdr:from>
    <xdr:to>
      <xdr:col>10</xdr:col>
      <xdr:colOff>713975</xdr:colOff>
      <xdr:row>8</xdr:row>
      <xdr:rowOff>21191</xdr:rowOff>
    </xdr:to>
    <xdr:sp macro="" textlink="">
      <xdr:nvSpPr>
        <xdr:cNvPr id="1155" name="Rectángulo 1154">
          <a:extLst>
            <a:ext uri="{FF2B5EF4-FFF2-40B4-BE49-F238E27FC236}">
              <a16:creationId xmlns:a16="http://schemas.microsoft.com/office/drawing/2014/main" id="{00000000-0008-0000-0500-000083040000}"/>
            </a:ext>
          </a:extLst>
        </xdr:cNvPr>
        <xdr:cNvSpPr/>
      </xdr:nvSpPr>
      <xdr:spPr bwMode="auto">
        <a:xfrm>
          <a:off x="3406775" y="300356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8</xdr:row>
      <xdr:rowOff>991492</xdr:rowOff>
    </xdr:from>
    <xdr:to>
      <xdr:col>10</xdr:col>
      <xdr:colOff>712638</xdr:colOff>
      <xdr:row>8</xdr:row>
      <xdr:rowOff>1005892</xdr:rowOff>
    </xdr:to>
    <xdr:sp macro="" textlink="">
      <xdr:nvSpPr>
        <xdr:cNvPr id="1156" name="Rectángulo 1155">
          <a:extLst>
            <a:ext uri="{FF2B5EF4-FFF2-40B4-BE49-F238E27FC236}">
              <a16:creationId xmlns:a16="http://schemas.microsoft.com/office/drawing/2014/main" id="{00000000-0008-0000-0500-000084040000}"/>
            </a:ext>
          </a:extLst>
        </xdr:cNvPr>
        <xdr:cNvSpPr/>
      </xdr:nvSpPr>
      <xdr:spPr bwMode="auto">
        <a:xfrm>
          <a:off x="340543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7</xdr:row>
      <xdr:rowOff>188928</xdr:rowOff>
    </xdr:from>
    <xdr:to>
      <xdr:col>13</xdr:col>
      <xdr:colOff>713975</xdr:colOff>
      <xdr:row>8</xdr:row>
      <xdr:rowOff>16428</xdr:rowOff>
    </xdr:to>
    <xdr:sp macro="" textlink="">
      <xdr:nvSpPr>
        <xdr:cNvPr id="1157" name="Rectángulo 1156">
          <a:extLst>
            <a:ext uri="{FF2B5EF4-FFF2-40B4-BE49-F238E27FC236}">
              <a16:creationId xmlns:a16="http://schemas.microsoft.com/office/drawing/2014/main" id="{00000000-0008-0000-0500-000085040000}"/>
            </a:ext>
          </a:extLst>
        </xdr:cNvPr>
        <xdr:cNvSpPr/>
      </xdr:nvSpPr>
      <xdr:spPr bwMode="auto">
        <a:xfrm>
          <a:off x="501650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1158" name="Rectángulo 1157">
          <a:extLst>
            <a:ext uri="{FF2B5EF4-FFF2-40B4-BE49-F238E27FC236}">
              <a16:creationId xmlns:a16="http://schemas.microsoft.com/office/drawing/2014/main" id="{00000000-0008-0000-0500-000086040000}"/>
            </a:ext>
          </a:extLst>
        </xdr:cNvPr>
        <xdr:cNvSpPr/>
      </xdr:nvSpPr>
      <xdr:spPr bwMode="auto">
        <a:xfrm>
          <a:off x="501516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7</xdr:row>
      <xdr:rowOff>188928</xdr:rowOff>
    </xdr:from>
    <xdr:to>
      <xdr:col>16</xdr:col>
      <xdr:colOff>713975</xdr:colOff>
      <xdr:row>8</xdr:row>
      <xdr:rowOff>16428</xdr:rowOff>
    </xdr:to>
    <xdr:sp macro="" textlink="">
      <xdr:nvSpPr>
        <xdr:cNvPr id="1159" name="Rectángulo 1158">
          <a:extLst>
            <a:ext uri="{FF2B5EF4-FFF2-40B4-BE49-F238E27FC236}">
              <a16:creationId xmlns:a16="http://schemas.microsoft.com/office/drawing/2014/main" id="{00000000-0008-0000-0500-000087040000}"/>
            </a:ext>
          </a:extLst>
        </xdr:cNvPr>
        <xdr:cNvSpPr/>
      </xdr:nvSpPr>
      <xdr:spPr bwMode="auto">
        <a:xfrm>
          <a:off x="6626225"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8</xdr:row>
      <xdr:rowOff>991492</xdr:rowOff>
    </xdr:from>
    <xdr:to>
      <xdr:col>16</xdr:col>
      <xdr:colOff>712638</xdr:colOff>
      <xdr:row>8</xdr:row>
      <xdr:rowOff>1005892</xdr:rowOff>
    </xdr:to>
    <xdr:sp macro="" textlink="">
      <xdr:nvSpPr>
        <xdr:cNvPr id="1160" name="Rectángulo 1159">
          <a:extLst>
            <a:ext uri="{FF2B5EF4-FFF2-40B4-BE49-F238E27FC236}">
              <a16:creationId xmlns:a16="http://schemas.microsoft.com/office/drawing/2014/main" id="{00000000-0008-0000-0500-000088040000}"/>
            </a:ext>
          </a:extLst>
        </xdr:cNvPr>
        <xdr:cNvSpPr/>
      </xdr:nvSpPr>
      <xdr:spPr bwMode="auto">
        <a:xfrm>
          <a:off x="662488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7</xdr:row>
      <xdr:rowOff>188928</xdr:rowOff>
    </xdr:from>
    <xdr:to>
      <xdr:col>19</xdr:col>
      <xdr:colOff>713975</xdr:colOff>
      <xdr:row>8</xdr:row>
      <xdr:rowOff>16428</xdr:rowOff>
    </xdr:to>
    <xdr:sp macro="" textlink="">
      <xdr:nvSpPr>
        <xdr:cNvPr id="1161" name="Rectángulo 1160">
          <a:extLst>
            <a:ext uri="{FF2B5EF4-FFF2-40B4-BE49-F238E27FC236}">
              <a16:creationId xmlns:a16="http://schemas.microsoft.com/office/drawing/2014/main" id="{00000000-0008-0000-0500-000089040000}"/>
            </a:ext>
          </a:extLst>
        </xdr:cNvPr>
        <xdr:cNvSpPr/>
      </xdr:nvSpPr>
      <xdr:spPr bwMode="auto">
        <a:xfrm>
          <a:off x="823595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162" name="Rectángulo 1161">
          <a:extLst>
            <a:ext uri="{FF2B5EF4-FFF2-40B4-BE49-F238E27FC236}">
              <a16:creationId xmlns:a16="http://schemas.microsoft.com/office/drawing/2014/main" id="{00000000-0008-0000-0500-00008A040000}"/>
            </a:ext>
          </a:extLst>
        </xdr:cNvPr>
        <xdr:cNvSpPr/>
      </xdr:nvSpPr>
      <xdr:spPr bwMode="auto">
        <a:xfrm>
          <a:off x="82346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7</xdr:row>
      <xdr:rowOff>188928</xdr:rowOff>
    </xdr:from>
    <xdr:to>
      <xdr:col>22</xdr:col>
      <xdr:colOff>713975</xdr:colOff>
      <xdr:row>8</xdr:row>
      <xdr:rowOff>16428</xdr:rowOff>
    </xdr:to>
    <xdr:sp macro="" textlink="">
      <xdr:nvSpPr>
        <xdr:cNvPr id="1163" name="Rectángulo 1162">
          <a:extLst>
            <a:ext uri="{FF2B5EF4-FFF2-40B4-BE49-F238E27FC236}">
              <a16:creationId xmlns:a16="http://schemas.microsoft.com/office/drawing/2014/main" id="{00000000-0008-0000-0500-00008B040000}"/>
            </a:ext>
          </a:extLst>
        </xdr:cNvPr>
        <xdr:cNvSpPr/>
      </xdr:nvSpPr>
      <xdr:spPr bwMode="auto">
        <a:xfrm>
          <a:off x="9845675"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8</xdr:row>
      <xdr:rowOff>991492</xdr:rowOff>
    </xdr:from>
    <xdr:to>
      <xdr:col>22</xdr:col>
      <xdr:colOff>712638</xdr:colOff>
      <xdr:row>8</xdr:row>
      <xdr:rowOff>1005892</xdr:rowOff>
    </xdr:to>
    <xdr:sp macro="" textlink="">
      <xdr:nvSpPr>
        <xdr:cNvPr id="1164" name="Rectángulo 1163">
          <a:extLst>
            <a:ext uri="{FF2B5EF4-FFF2-40B4-BE49-F238E27FC236}">
              <a16:creationId xmlns:a16="http://schemas.microsoft.com/office/drawing/2014/main" id="{00000000-0008-0000-0500-00008C040000}"/>
            </a:ext>
          </a:extLst>
        </xdr:cNvPr>
        <xdr:cNvSpPr/>
      </xdr:nvSpPr>
      <xdr:spPr bwMode="auto">
        <a:xfrm>
          <a:off x="984433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6</xdr:row>
      <xdr:rowOff>991492</xdr:rowOff>
    </xdr:from>
    <xdr:to>
      <xdr:col>22</xdr:col>
      <xdr:colOff>712638</xdr:colOff>
      <xdr:row>6</xdr:row>
      <xdr:rowOff>1005892</xdr:rowOff>
    </xdr:to>
    <xdr:sp macro="" textlink="">
      <xdr:nvSpPr>
        <xdr:cNvPr id="1165" name="Rectángulo 1164">
          <a:extLst>
            <a:ext uri="{FF2B5EF4-FFF2-40B4-BE49-F238E27FC236}">
              <a16:creationId xmlns:a16="http://schemas.microsoft.com/office/drawing/2014/main" id="{00000000-0008-0000-0500-00008D040000}"/>
            </a:ext>
          </a:extLst>
        </xdr:cNvPr>
        <xdr:cNvSpPr/>
      </xdr:nvSpPr>
      <xdr:spPr bwMode="auto">
        <a:xfrm>
          <a:off x="9844338" y="2810767"/>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22</xdr:col>
      <xdr:colOff>3501</xdr:colOff>
      <xdr:row>9</xdr:row>
      <xdr:rowOff>0</xdr:rowOff>
    </xdr:from>
    <xdr:to>
      <xdr:col>22</xdr:col>
      <xdr:colOff>3501</xdr:colOff>
      <xdr:row>10</xdr:row>
      <xdr:rowOff>2133</xdr:rowOff>
    </xdr:to>
    <xdr:cxnSp macro="">
      <xdr:nvCxnSpPr>
        <xdr:cNvPr id="1166" name="Conector recto de flecha 1165">
          <a:extLst>
            <a:ext uri="{FF2B5EF4-FFF2-40B4-BE49-F238E27FC236}">
              <a16:creationId xmlns:a16="http://schemas.microsoft.com/office/drawing/2014/main" id="{00000000-0008-0000-0500-00008E040000}"/>
            </a:ext>
          </a:extLst>
        </xdr:cNvPr>
        <xdr:cNvCxnSpPr/>
      </xdr:nvCxnSpPr>
      <xdr:spPr>
        <a:xfrm flipV="1">
          <a:off x="10557201"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5292</xdr:colOff>
      <xdr:row>10</xdr:row>
      <xdr:rowOff>398</xdr:rowOff>
    </xdr:from>
    <xdr:to>
      <xdr:col>23</xdr:col>
      <xdr:colOff>378</xdr:colOff>
      <xdr:row>10</xdr:row>
      <xdr:rowOff>16634</xdr:rowOff>
    </xdr:to>
    <xdr:sp macro="" textlink="">
      <xdr:nvSpPr>
        <xdr:cNvPr id="1167" name="Rectángulo 1166">
          <a:extLst>
            <a:ext uri="{FF2B5EF4-FFF2-40B4-BE49-F238E27FC236}">
              <a16:creationId xmlns:a16="http://schemas.microsoft.com/office/drawing/2014/main" id="{00000000-0008-0000-0500-00008F040000}"/>
            </a:ext>
          </a:extLst>
        </xdr:cNvPr>
        <xdr:cNvSpPr/>
      </xdr:nvSpPr>
      <xdr:spPr bwMode="auto">
        <a:xfrm>
          <a:off x="9844617"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10842</xdr:colOff>
      <xdr:row>10</xdr:row>
      <xdr:rowOff>777022</xdr:rowOff>
    </xdr:from>
    <xdr:to>
      <xdr:col>23</xdr:col>
      <xdr:colOff>5928</xdr:colOff>
      <xdr:row>10</xdr:row>
      <xdr:rowOff>795765</xdr:rowOff>
    </xdr:to>
    <xdr:sp macro="" textlink="">
      <xdr:nvSpPr>
        <xdr:cNvPr id="1168" name="Rectángulo 1167">
          <a:extLst>
            <a:ext uri="{FF2B5EF4-FFF2-40B4-BE49-F238E27FC236}">
              <a16:creationId xmlns:a16="http://schemas.microsoft.com/office/drawing/2014/main" id="{00000000-0008-0000-0500-000090040000}"/>
            </a:ext>
          </a:extLst>
        </xdr:cNvPr>
        <xdr:cNvSpPr/>
      </xdr:nvSpPr>
      <xdr:spPr bwMode="auto">
        <a:xfrm>
          <a:off x="9850167"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5</xdr:row>
      <xdr:rowOff>188928</xdr:rowOff>
    </xdr:from>
    <xdr:to>
      <xdr:col>22</xdr:col>
      <xdr:colOff>713975</xdr:colOff>
      <xdr:row>6</xdr:row>
      <xdr:rowOff>16428</xdr:rowOff>
    </xdr:to>
    <xdr:sp macro="" textlink="">
      <xdr:nvSpPr>
        <xdr:cNvPr id="1181" name="Rectángulo 1180">
          <a:extLst>
            <a:ext uri="{FF2B5EF4-FFF2-40B4-BE49-F238E27FC236}">
              <a16:creationId xmlns:a16="http://schemas.microsoft.com/office/drawing/2014/main" id="{00000000-0008-0000-0500-00009D040000}"/>
            </a:ext>
          </a:extLst>
        </xdr:cNvPr>
        <xdr:cNvSpPr/>
      </xdr:nvSpPr>
      <xdr:spPr bwMode="auto">
        <a:xfrm>
          <a:off x="9845675"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6</xdr:row>
      <xdr:rowOff>786703</xdr:rowOff>
    </xdr:from>
    <xdr:to>
      <xdr:col>22</xdr:col>
      <xdr:colOff>712638</xdr:colOff>
      <xdr:row>7</xdr:row>
      <xdr:rowOff>1003</xdr:rowOff>
    </xdr:to>
    <xdr:sp macro="" textlink="">
      <xdr:nvSpPr>
        <xdr:cNvPr id="1182" name="Rectángulo 1181">
          <a:extLst>
            <a:ext uri="{FF2B5EF4-FFF2-40B4-BE49-F238E27FC236}">
              <a16:creationId xmlns:a16="http://schemas.microsoft.com/office/drawing/2014/main" id="{00000000-0008-0000-0500-00009E040000}"/>
            </a:ext>
          </a:extLst>
        </xdr:cNvPr>
        <xdr:cNvSpPr/>
      </xdr:nvSpPr>
      <xdr:spPr bwMode="auto">
        <a:xfrm>
          <a:off x="9844338"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98113</xdr:colOff>
      <xdr:row>13</xdr:row>
      <xdr:rowOff>196051</xdr:rowOff>
    </xdr:from>
    <xdr:to>
      <xdr:col>23</xdr:col>
      <xdr:colOff>98113</xdr:colOff>
      <xdr:row>14</xdr:row>
      <xdr:rowOff>9878</xdr:rowOff>
    </xdr:to>
    <xdr:cxnSp macro="">
      <xdr:nvCxnSpPr>
        <xdr:cNvPr id="1270" name="Conector angular 1269">
          <a:extLst>
            <a:ext uri="{FF2B5EF4-FFF2-40B4-BE49-F238E27FC236}">
              <a16:creationId xmlns:a16="http://schemas.microsoft.com/office/drawing/2014/main" id="{00000000-0008-0000-0500-0000F6040000}"/>
            </a:ext>
          </a:extLst>
        </xdr:cNvPr>
        <xdr:cNvCxnSpPr>
          <a:stCxn id="1110" idx="0"/>
          <a:endCxn id="1138" idx="0"/>
        </xdr:cNvCxnSpPr>
      </xdr:nvCxnSpPr>
      <xdr:spPr>
        <a:xfrm rot="5400000" flipH="1" flipV="1">
          <a:off x="8139812" y="2650902"/>
          <a:ext cx="13852" cy="6438900"/>
        </a:xfrm>
        <a:prstGeom prst="bentConnector3">
          <a:avLst>
            <a:gd name="adj1" fmla="val 57571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7911</xdr:colOff>
      <xdr:row>12</xdr:row>
      <xdr:rowOff>397345</xdr:rowOff>
    </xdr:from>
    <xdr:to>
      <xdr:col>7</xdr:col>
      <xdr:colOff>707811</xdr:colOff>
      <xdr:row>12</xdr:row>
      <xdr:rowOff>414328</xdr:rowOff>
    </xdr:to>
    <xdr:sp macro="" textlink="">
      <xdr:nvSpPr>
        <xdr:cNvPr id="1271" name="Rectángulo 1270">
          <a:extLst>
            <a:ext uri="{FF2B5EF4-FFF2-40B4-BE49-F238E27FC236}">
              <a16:creationId xmlns:a16="http://schemas.microsoft.com/office/drawing/2014/main" id="{00000000-0008-0000-0500-0000F7040000}"/>
            </a:ext>
          </a:extLst>
        </xdr:cNvPr>
        <xdr:cNvSpPr/>
      </xdr:nvSpPr>
      <xdr:spPr bwMode="auto">
        <a:xfrm>
          <a:off x="188886" y="564562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272" name="Rectángulo 1271">
          <a:extLst>
            <a:ext uri="{FF2B5EF4-FFF2-40B4-BE49-F238E27FC236}">
              <a16:creationId xmlns:a16="http://schemas.microsoft.com/office/drawing/2014/main" id="{00000000-0008-0000-0500-0000F8040000}"/>
            </a:ext>
          </a:extLst>
        </xdr:cNvPr>
        <xdr:cNvSpPr/>
      </xdr:nvSpPr>
      <xdr:spPr bwMode="auto">
        <a:xfrm>
          <a:off x="340834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7911</xdr:colOff>
      <xdr:row>12</xdr:row>
      <xdr:rowOff>397345</xdr:rowOff>
    </xdr:from>
    <xdr:to>
      <xdr:col>13</xdr:col>
      <xdr:colOff>707811</xdr:colOff>
      <xdr:row>12</xdr:row>
      <xdr:rowOff>414328</xdr:rowOff>
    </xdr:to>
    <xdr:sp macro="" textlink="">
      <xdr:nvSpPr>
        <xdr:cNvPr id="1273" name="Rectángulo 1272">
          <a:extLst>
            <a:ext uri="{FF2B5EF4-FFF2-40B4-BE49-F238E27FC236}">
              <a16:creationId xmlns:a16="http://schemas.microsoft.com/office/drawing/2014/main" id="{00000000-0008-0000-0500-0000F9040000}"/>
            </a:ext>
          </a:extLst>
        </xdr:cNvPr>
        <xdr:cNvSpPr/>
      </xdr:nvSpPr>
      <xdr:spPr bwMode="auto">
        <a:xfrm>
          <a:off x="3408336" y="564562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274" name="Rectángulo 1273">
          <a:extLst>
            <a:ext uri="{FF2B5EF4-FFF2-40B4-BE49-F238E27FC236}">
              <a16:creationId xmlns:a16="http://schemas.microsoft.com/office/drawing/2014/main" id="{00000000-0008-0000-0500-0000FA040000}"/>
            </a:ext>
          </a:extLst>
        </xdr:cNvPr>
        <xdr:cNvSpPr/>
      </xdr:nvSpPr>
      <xdr:spPr bwMode="auto">
        <a:xfrm>
          <a:off x="66277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7911</xdr:colOff>
      <xdr:row>12</xdr:row>
      <xdr:rowOff>397930</xdr:rowOff>
    </xdr:from>
    <xdr:to>
      <xdr:col>19</xdr:col>
      <xdr:colOff>707811</xdr:colOff>
      <xdr:row>12</xdr:row>
      <xdr:rowOff>415930</xdr:rowOff>
    </xdr:to>
    <xdr:sp macro="" textlink="">
      <xdr:nvSpPr>
        <xdr:cNvPr id="1275" name="Rectángulo 1274">
          <a:extLst>
            <a:ext uri="{FF2B5EF4-FFF2-40B4-BE49-F238E27FC236}">
              <a16:creationId xmlns:a16="http://schemas.microsoft.com/office/drawing/2014/main" id="{00000000-0008-0000-0500-0000FB040000}"/>
            </a:ext>
          </a:extLst>
        </xdr:cNvPr>
        <xdr:cNvSpPr/>
      </xdr:nvSpPr>
      <xdr:spPr bwMode="auto">
        <a:xfrm>
          <a:off x="6627786" y="564620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7919</xdr:colOff>
      <xdr:row>12</xdr:row>
      <xdr:rowOff>7207</xdr:rowOff>
    </xdr:from>
    <xdr:to>
      <xdr:col>25</xdr:col>
      <xdr:colOff>707819</xdr:colOff>
      <xdr:row>12</xdr:row>
      <xdr:rowOff>25207</xdr:rowOff>
    </xdr:to>
    <xdr:sp macro="" textlink="">
      <xdr:nvSpPr>
        <xdr:cNvPr id="1276" name="Rectángulo 1275">
          <a:extLst>
            <a:ext uri="{FF2B5EF4-FFF2-40B4-BE49-F238E27FC236}">
              <a16:creationId xmlns:a16="http://schemas.microsoft.com/office/drawing/2014/main" id="{00000000-0008-0000-0500-0000FC040000}"/>
            </a:ext>
          </a:extLst>
        </xdr:cNvPr>
        <xdr:cNvSpPr/>
      </xdr:nvSpPr>
      <xdr:spPr bwMode="auto">
        <a:xfrm>
          <a:off x="984724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7911</xdr:colOff>
      <xdr:row>12</xdr:row>
      <xdr:rowOff>397930</xdr:rowOff>
    </xdr:from>
    <xdr:to>
      <xdr:col>25</xdr:col>
      <xdr:colOff>707811</xdr:colOff>
      <xdr:row>12</xdr:row>
      <xdr:rowOff>415930</xdr:rowOff>
    </xdr:to>
    <xdr:sp macro="" textlink="">
      <xdr:nvSpPr>
        <xdr:cNvPr id="1277" name="Rectángulo 1276">
          <a:extLst>
            <a:ext uri="{FF2B5EF4-FFF2-40B4-BE49-F238E27FC236}">
              <a16:creationId xmlns:a16="http://schemas.microsoft.com/office/drawing/2014/main" id="{00000000-0008-0000-0500-0000FD040000}"/>
            </a:ext>
          </a:extLst>
        </xdr:cNvPr>
        <xdr:cNvSpPr/>
      </xdr:nvSpPr>
      <xdr:spPr bwMode="auto">
        <a:xfrm>
          <a:off x="9847236" y="564620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4027</xdr:colOff>
      <xdr:row>10</xdr:row>
      <xdr:rowOff>770673</xdr:rowOff>
    </xdr:from>
    <xdr:to>
      <xdr:col>10</xdr:col>
      <xdr:colOff>4027</xdr:colOff>
      <xdr:row>10</xdr:row>
      <xdr:rowOff>783373</xdr:rowOff>
    </xdr:to>
    <xdr:cxnSp macro="">
      <xdr:nvCxnSpPr>
        <xdr:cNvPr id="1302" name="Conector angular 1301">
          <a:extLst>
            <a:ext uri="{FF2B5EF4-FFF2-40B4-BE49-F238E27FC236}">
              <a16:creationId xmlns:a16="http://schemas.microsoft.com/office/drawing/2014/main" id="{00000000-0008-0000-0500-000016050000}"/>
            </a:ext>
          </a:extLst>
        </xdr:cNvPr>
        <xdr:cNvCxnSpPr>
          <a:stCxn id="1100" idx="0"/>
          <a:endCxn id="1102" idx="0"/>
        </xdr:cNvCxnSpPr>
      </xdr:nvCxnSpPr>
      <xdr:spPr>
        <a:xfrm rot="5400000" flipH="1" flipV="1">
          <a:off x="3307615" y="4220310"/>
          <a:ext cx="12700" cy="1609725"/>
        </a:xfrm>
        <a:prstGeom prst="bentConnector3">
          <a:avLst>
            <a:gd name="adj1" fmla="val -990732"/>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14734</xdr:colOff>
      <xdr:row>10</xdr:row>
      <xdr:rowOff>770673</xdr:rowOff>
    </xdr:from>
    <xdr:to>
      <xdr:col>22</xdr:col>
      <xdr:colOff>14735</xdr:colOff>
      <xdr:row>10</xdr:row>
      <xdr:rowOff>783373</xdr:rowOff>
    </xdr:to>
    <xdr:cxnSp macro="">
      <xdr:nvCxnSpPr>
        <xdr:cNvPr id="1303" name="Conector angular 1302">
          <a:extLst>
            <a:ext uri="{FF2B5EF4-FFF2-40B4-BE49-F238E27FC236}">
              <a16:creationId xmlns:a16="http://schemas.microsoft.com/office/drawing/2014/main" id="{00000000-0008-0000-0500-000017050000}"/>
            </a:ext>
          </a:extLst>
        </xdr:cNvPr>
        <xdr:cNvCxnSpPr>
          <a:stCxn id="1104" idx="0"/>
          <a:endCxn id="1168" idx="0"/>
        </xdr:cNvCxnSpPr>
      </xdr:nvCxnSpPr>
      <xdr:spPr>
        <a:xfrm rot="5400000" flipH="1" flipV="1">
          <a:off x="8147497" y="2610585"/>
          <a:ext cx="12700" cy="4829176"/>
        </a:xfrm>
        <a:prstGeom prst="bentConnector3">
          <a:avLst>
            <a:gd name="adj1" fmla="val -990717"/>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9700</xdr:colOff>
      <xdr:row>10</xdr:row>
      <xdr:rowOff>770673</xdr:rowOff>
    </xdr:from>
    <xdr:to>
      <xdr:col>13</xdr:col>
      <xdr:colOff>14734</xdr:colOff>
      <xdr:row>10</xdr:row>
      <xdr:rowOff>783373</xdr:rowOff>
    </xdr:to>
    <xdr:cxnSp macro="">
      <xdr:nvCxnSpPr>
        <xdr:cNvPr id="1304" name="Conector angular 1303">
          <a:extLst>
            <a:ext uri="{FF2B5EF4-FFF2-40B4-BE49-F238E27FC236}">
              <a16:creationId xmlns:a16="http://schemas.microsoft.com/office/drawing/2014/main" id="{00000000-0008-0000-0500-000018050000}"/>
            </a:ext>
          </a:extLst>
        </xdr:cNvPr>
        <xdr:cNvCxnSpPr>
          <a:stCxn id="1098" idx="0"/>
          <a:endCxn id="1104" idx="0"/>
        </xdr:cNvCxnSpPr>
      </xdr:nvCxnSpPr>
      <xdr:spPr>
        <a:xfrm rot="5400000" flipH="1" flipV="1">
          <a:off x="3315805" y="2608068"/>
          <a:ext cx="12700" cy="4834209"/>
        </a:xfrm>
        <a:prstGeom prst="bentConnector3">
          <a:avLst>
            <a:gd name="adj1" fmla="val -990732"/>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7919</xdr:colOff>
      <xdr:row>12</xdr:row>
      <xdr:rowOff>7207</xdr:rowOff>
    </xdr:from>
    <xdr:to>
      <xdr:col>7</xdr:col>
      <xdr:colOff>707819</xdr:colOff>
      <xdr:row>12</xdr:row>
      <xdr:rowOff>25207</xdr:rowOff>
    </xdr:to>
    <xdr:sp macro="" textlink="">
      <xdr:nvSpPr>
        <xdr:cNvPr id="621" name="Rectángulo 620">
          <a:extLst>
            <a:ext uri="{FF2B5EF4-FFF2-40B4-BE49-F238E27FC236}">
              <a16:creationId xmlns:a16="http://schemas.microsoft.com/office/drawing/2014/main" id="{00000000-0008-0000-0600-00006D020000}"/>
            </a:ext>
          </a:extLst>
        </xdr:cNvPr>
        <xdr:cNvSpPr/>
      </xdr:nvSpPr>
      <xdr:spPr bwMode="auto">
        <a:xfrm>
          <a:off x="1888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5292</xdr:colOff>
      <xdr:row>10</xdr:row>
      <xdr:rowOff>2482</xdr:rowOff>
    </xdr:from>
    <xdr:to>
      <xdr:col>8</xdr:col>
      <xdr:colOff>378</xdr:colOff>
      <xdr:row>10</xdr:row>
      <xdr:rowOff>18718</xdr:rowOff>
    </xdr:to>
    <xdr:sp macro="" textlink="">
      <xdr:nvSpPr>
        <xdr:cNvPr id="1086" name="Rectángulo 1085">
          <a:extLst>
            <a:ext uri="{FF2B5EF4-FFF2-40B4-BE49-F238E27FC236}">
              <a16:creationId xmlns:a16="http://schemas.microsoft.com/office/drawing/2014/main" id="{00000000-0008-0000-0600-00003E040000}"/>
            </a:ext>
          </a:extLst>
        </xdr:cNvPr>
        <xdr:cNvSpPr/>
      </xdr:nvSpPr>
      <xdr:spPr bwMode="auto">
        <a:xfrm>
          <a:off x="1795992"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2904</xdr:colOff>
      <xdr:row>10</xdr:row>
      <xdr:rowOff>777022</xdr:rowOff>
    </xdr:from>
    <xdr:to>
      <xdr:col>7</xdr:col>
      <xdr:colOff>712365</xdr:colOff>
      <xdr:row>10</xdr:row>
      <xdr:rowOff>795765</xdr:rowOff>
    </xdr:to>
    <xdr:sp macro="" textlink="">
      <xdr:nvSpPr>
        <xdr:cNvPr id="1087" name="Rectángulo 1086">
          <a:extLst>
            <a:ext uri="{FF2B5EF4-FFF2-40B4-BE49-F238E27FC236}">
              <a16:creationId xmlns:a16="http://schemas.microsoft.com/office/drawing/2014/main" id="{00000000-0008-0000-0600-00003F040000}"/>
            </a:ext>
          </a:extLst>
        </xdr:cNvPr>
        <xdr:cNvSpPr/>
      </xdr:nvSpPr>
      <xdr:spPr bwMode="auto">
        <a:xfrm>
          <a:off x="1793604"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89551</xdr:colOff>
      <xdr:row>12</xdr:row>
      <xdr:rowOff>414328</xdr:rowOff>
    </xdr:from>
    <xdr:to>
      <xdr:col>13</xdr:col>
      <xdr:colOff>1298</xdr:colOff>
      <xdr:row>13</xdr:row>
      <xdr:rowOff>186546</xdr:rowOff>
    </xdr:to>
    <xdr:cxnSp macro="">
      <xdr:nvCxnSpPr>
        <xdr:cNvPr id="1103" name="Conector angular 1102">
          <a:extLst>
            <a:ext uri="{FF2B5EF4-FFF2-40B4-BE49-F238E27FC236}">
              <a16:creationId xmlns:a16="http://schemas.microsoft.com/office/drawing/2014/main" id="{00000000-0008-0000-0600-00004F040000}"/>
            </a:ext>
          </a:extLst>
        </xdr:cNvPr>
        <xdr:cNvCxnSpPr>
          <a:stCxn id="1298" idx="0"/>
          <a:endCxn id="1235" idx="2"/>
        </xdr:cNvCxnSpPr>
      </xdr:nvCxnSpPr>
      <xdr:spPr>
        <a:xfrm rot="16200000" flipV="1">
          <a:off x="5226616" y="5354713"/>
          <a:ext cx="191318" cy="807097"/>
        </a:xfrm>
        <a:prstGeom prst="bentConnector3">
          <a:avLst>
            <a:gd name="adj1" fmla="val 4374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717691</xdr:colOff>
      <xdr:row>14</xdr:row>
      <xdr:rowOff>797779</xdr:rowOff>
    </xdr:from>
    <xdr:to>
      <xdr:col>19</xdr:col>
      <xdr:colOff>3501</xdr:colOff>
      <xdr:row>16</xdr:row>
      <xdr:rowOff>2133</xdr:rowOff>
    </xdr:to>
    <xdr:cxnSp macro="">
      <xdr:nvCxnSpPr>
        <xdr:cNvPr id="1104" name="Conector angular 1103">
          <a:extLst>
            <a:ext uri="{FF2B5EF4-FFF2-40B4-BE49-F238E27FC236}">
              <a16:creationId xmlns:a16="http://schemas.microsoft.com/office/drawing/2014/main" id="{00000000-0008-0000-0600-000050040000}"/>
            </a:ext>
          </a:extLst>
        </xdr:cNvPr>
        <xdr:cNvCxnSpPr/>
      </xdr:nvCxnSpPr>
      <xdr:spPr>
        <a:xfrm rot="16200000" flipV="1">
          <a:off x="8849907" y="6762563"/>
          <a:ext cx="194954" cy="18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15</xdr:row>
      <xdr:rowOff>186546</xdr:rowOff>
    </xdr:from>
    <xdr:to>
      <xdr:col>19</xdr:col>
      <xdr:colOff>713975</xdr:colOff>
      <xdr:row>16</xdr:row>
      <xdr:rowOff>14046</xdr:rowOff>
    </xdr:to>
    <xdr:sp macro="" textlink="">
      <xdr:nvSpPr>
        <xdr:cNvPr id="1105" name="Rectángulo 1104">
          <a:extLst>
            <a:ext uri="{FF2B5EF4-FFF2-40B4-BE49-F238E27FC236}">
              <a16:creationId xmlns:a16="http://schemas.microsoft.com/office/drawing/2014/main" id="{00000000-0008-0000-0600-000051040000}"/>
            </a:ext>
          </a:extLst>
        </xdr:cNvPr>
        <xdr:cNvSpPr/>
      </xdr:nvSpPr>
      <xdr:spPr bwMode="auto">
        <a:xfrm>
          <a:off x="823595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786979</xdr:rowOff>
    </xdr:from>
    <xdr:to>
      <xdr:col>19</xdr:col>
      <xdr:colOff>712638</xdr:colOff>
      <xdr:row>16</xdr:row>
      <xdr:rowOff>797779</xdr:rowOff>
    </xdr:to>
    <xdr:sp macro="" textlink="">
      <xdr:nvSpPr>
        <xdr:cNvPr id="1106" name="Rectángulo 1105">
          <a:extLst>
            <a:ext uri="{FF2B5EF4-FFF2-40B4-BE49-F238E27FC236}">
              <a16:creationId xmlns:a16="http://schemas.microsoft.com/office/drawing/2014/main" id="{00000000-0008-0000-0600-000052040000}"/>
            </a:ext>
          </a:extLst>
        </xdr:cNvPr>
        <xdr:cNvSpPr/>
      </xdr:nvSpPr>
      <xdr:spPr bwMode="auto">
        <a:xfrm>
          <a:off x="8234613" y="76449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7911</xdr:colOff>
      <xdr:row>12</xdr:row>
      <xdr:rowOff>397345</xdr:rowOff>
    </xdr:from>
    <xdr:to>
      <xdr:col>7</xdr:col>
      <xdr:colOff>707811</xdr:colOff>
      <xdr:row>12</xdr:row>
      <xdr:rowOff>414328</xdr:rowOff>
    </xdr:to>
    <xdr:sp macro="" textlink="">
      <xdr:nvSpPr>
        <xdr:cNvPr id="1233" name="Rectángulo 1232">
          <a:extLst>
            <a:ext uri="{FF2B5EF4-FFF2-40B4-BE49-F238E27FC236}">
              <a16:creationId xmlns:a16="http://schemas.microsoft.com/office/drawing/2014/main" id="{00000000-0008-0000-0600-0000D1040000}"/>
            </a:ext>
          </a:extLst>
        </xdr:cNvPr>
        <xdr:cNvSpPr/>
      </xdr:nvSpPr>
      <xdr:spPr bwMode="auto">
        <a:xfrm>
          <a:off x="188886" y="564562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234" name="Rectángulo 1233">
          <a:extLst>
            <a:ext uri="{FF2B5EF4-FFF2-40B4-BE49-F238E27FC236}">
              <a16:creationId xmlns:a16="http://schemas.microsoft.com/office/drawing/2014/main" id="{00000000-0008-0000-0600-0000D2040000}"/>
            </a:ext>
          </a:extLst>
        </xdr:cNvPr>
        <xdr:cNvSpPr/>
      </xdr:nvSpPr>
      <xdr:spPr bwMode="auto">
        <a:xfrm>
          <a:off x="340834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7911</xdr:colOff>
      <xdr:row>12</xdr:row>
      <xdr:rowOff>397345</xdr:rowOff>
    </xdr:from>
    <xdr:to>
      <xdr:col>13</xdr:col>
      <xdr:colOff>707811</xdr:colOff>
      <xdr:row>12</xdr:row>
      <xdr:rowOff>414328</xdr:rowOff>
    </xdr:to>
    <xdr:sp macro="" textlink="">
      <xdr:nvSpPr>
        <xdr:cNvPr id="1235" name="Rectángulo 1234">
          <a:extLst>
            <a:ext uri="{FF2B5EF4-FFF2-40B4-BE49-F238E27FC236}">
              <a16:creationId xmlns:a16="http://schemas.microsoft.com/office/drawing/2014/main" id="{00000000-0008-0000-0600-0000D3040000}"/>
            </a:ext>
          </a:extLst>
        </xdr:cNvPr>
        <xdr:cNvSpPr/>
      </xdr:nvSpPr>
      <xdr:spPr bwMode="auto">
        <a:xfrm>
          <a:off x="3408336" y="5645620"/>
          <a:ext cx="3024000"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236" name="Rectángulo 1235">
          <a:extLst>
            <a:ext uri="{FF2B5EF4-FFF2-40B4-BE49-F238E27FC236}">
              <a16:creationId xmlns:a16="http://schemas.microsoft.com/office/drawing/2014/main" id="{00000000-0008-0000-0600-0000D4040000}"/>
            </a:ext>
          </a:extLst>
        </xdr:cNvPr>
        <xdr:cNvSpPr/>
      </xdr:nvSpPr>
      <xdr:spPr bwMode="auto">
        <a:xfrm>
          <a:off x="66277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7911</xdr:colOff>
      <xdr:row>12</xdr:row>
      <xdr:rowOff>397930</xdr:rowOff>
    </xdr:from>
    <xdr:to>
      <xdr:col>19</xdr:col>
      <xdr:colOff>707811</xdr:colOff>
      <xdr:row>12</xdr:row>
      <xdr:rowOff>415930</xdr:rowOff>
    </xdr:to>
    <xdr:sp macro="" textlink="">
      <xdr:nvSpPr>
        <xdr:cNvPr id="1237" name="Rectángulo 1236">
          <a:extLst>
            <a:ext uri="{FF2B5EF4-FFF2-40B4-BE49-F238E27FC236}">
              <a16:creationId xmlns:a16="http://schemas.microsoft.com/office/drawing/2014/main" id="{00000000-0008-0000-0600-0000D5040000}"/>
            </a:ext>
          </a:extLst>
        </xdr:cNvPr>
        <xdr:cNvSpPr/>
      </xdr:nvSpPr>
      <xdr:spPr bwMode="auto">
        <a:xfrm>
          <a:off x="6633389" y="5650687"/>
          <a:ext cx="3025121"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91169</xdr:colOff>
      <xdr:row>10</xdr:row>
      <xdr:rowOff>795765</xdr:rowOff>
    </xdr:from>
    <xdr:to>
      <xdr:col>13</xdr:col>
      <xdr:colOff>8385</xdr:colOff>
      <xdr:row>12</xdr:row>
      <xdr:rowOff>7207</xdr:rowOff>
    </xdr:to>
    <xdr:cxnSp macro="">
      <xdr:nvCxnSpPr>
        <xdr:cNvPr id="1264" name="Conector angular 1263">
          <a:extLst>
            <a:ext uri="{FF2B5EF4-FFF2-40B4-BE49-F238E27FC236}">
              <a16:creationId xmlns:a16="http://schemas.microsoft.com/office/drawing/2014/main" id="{00000000-0008-0000-0600-0000F0040000}"/>
            </a:ext>
          </a:extLst>
        </xdr:cNvPr>
        <xdr:cNvCxnSpPr>
          <a:stCxn id="1276" idx="2"/>
          <a:endCxn id="1234" idx="0"/>
        </xdr:cNvCxnSpPr>
      </xdr:nvCxnSpPr>
      <xdr:spPr>
        <a:xfrm rot="5400000">
          <a:off x="5220843" y="4743416"/>
          <a:ext cx="211567" cy="812566"/>
        </a:xfrm>
        <a:prstGeom prst="bentConnector3">
          <a:avLst>
            <a:gd name="adj1" fmla="val 54897"/>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6797</xdr:colOff>
      <xdr:row>10</xdr:row>
      <xdr:rowOff>789416</xdr:rowOff>
    </xdr:from>
    <xdr:to>
      <xdr:col>16</xdr:col>
      <xdr:colOff>14735</xdr:colOff>
      <xdr:row>11</xdr:row>
      <xdr:rowOff>2016</xdr:rowOff>
    </xdr:to>
    <xdr:cxnSp macro="">
      <xdr:nvCxnSpPr>
        <xdr:cNvPr id="1265" name="Conector angular 1264">
          <a:extLst>
            <a:ext uri="{FF2B5EF4-FFF2-40B4-BE49-F238E27FC236}">
              <a16:creationId xmlns:a16="http://schemas.microsoft.com/office/drawing/2014/main" id="{00000000-0008-0000-0600-0000F1040000}"/>
            </a:ext>
          </a:extLst>
        </xdr:cNvPr>
        <xdr:cNvCxnSpPr>
          <a:stCxn id="1280" idx="2"/>
          <a:endCxn id="1087" idx="2"/>
        </xdr:cNvCxnSpPr>
      </xdr:nvCxnSpPr>
      <xdr:spPr>
        <a:xfrm rot="5400000">
          <a:off x="4924079" y="2615834"/>
          <a:ext cx="12700" cy="4837113"/>
        </a:xfrm>
        <a:prstGeom prst="bentConnector3">
          <a:avLst>
            <a:gd name="adj1" fmla="val 97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5292</xdr:colOff>
      <xdr:row>10</xdr:row>
      <xdr:rowOff>398</xdr:rowOff>
    </xdr:from>
    <xdr:to>
      <xdr:col>14</xdr:col>
      <xdr:colOff>378</xdr:colOff>
      <xdr:row>10</xdr:row>
      <xdr:rowOff>16634</xdr:rowOff>
    </xdr:to>
    <xdr:sp macro="" textlink="">
      <xdr:nvSpPr>
        <xdr:cNvPr id="1275" name="Rectángulo 1274">
          <a:extLst>
            <a:ext uri="{FF2B5EF4-FFF2-40B4-BE49-F238E27FC236}">
              <a16:creationId xmlns:a16="http://schemas.microsoft.com/office/drawing/2014/main" id="{00000000-0008-0000-0600-0000FB040000}"/>
            </a:ext>
          </a:extLst>
        </xdr:cNvPr>
        <xdr:cNvSpPr/>
      </xdr:nvSpPr>
      <xdr:spPr bwMode="auto">
        <a:xfrm>
          <a:off x="501544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10</xdr:row>
      <xdr:rowOff>777022</xdr:rowOff>
    </xdr:from>
    <xdr:to>
      <xdr:col>14</xdr:col>
      <xdr:colOff>5928</xdr:colOff>
      <xdr:row>10</xdr:row>
      <xdr:rowOff>795765</xdr:rowOff>
    </xdr:to>
    <xdr:sp macro="" textlink="">
      <xdr:nvSpPr>
        <xdr:cNvPr id="1276" name="Rectángulo 1275">
          <a:extLst>
            <a:ext uri="{FF2B5EF4-FFF2-40B4-BE49-F238E27FC236}">
              <a16:creationId xmlns:a16="http://schemas.microsoft.com/office/drawing/2014/main" id="{00000000-0008-0000-0600-0000FC040000}"/>
            </a:ext>
          </a:extLst>
        </xdr:cNvPr>
        <xdr:cNvSpPr/>
      </xdr:nvSpPr>
      <xdr:spPr bwMode="auto">
        <a:xfrm>
          <a:off x="502099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5292</xdr:colOff>
      <xdr:row>10</xdr:row>
      <xdr:rowOff>398</xdr:rowOff>
    </xdr:from>
    <xdr:to>
      <xdr:col>17</xdr:col>
      <xdr:colOff>378</xdr:colOff>
      <xdr:row>10</xdr:row>
      <xdr:rowOff>16634</xdr:rowOff>
    </xdr:to>
    <xdr:sp macro="" textlink="">
      <xdr:nvSpPr>
        <xdr:cNvPr id="1279" name="Rectángulo 1278">
          <a:extLst>
            <a:ext uri="{FF2B5EF4-FFF2-40B4-BE49-F238E27FC236}">
              <a16:creationId xmlns:a16="http://schemas.microsoft.com/office/drawing/2014/main" id="{00000000-0008-0000-0600-0000FF040000}"/>
            </a:ext>
          </a:extLst>
        </xdr:cNvPr>
        <xdr:cNvSpPr/>
      </xdr:nvSpPr>
      <xdr:spPr bwMode="auto">
        <a:xfrm>
          <a:off x="6625167"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10842</xdr:colOff>
      <xdr:row>10</xdr:row>
      <xdr:rowOff>777022</xdr:rowOff>
    </xdr:from>
    <xdr:to>
      <xdr:col>17</xdr:col>
      <xdr:colOff>5928</xdr:colOff>
      <xdr:row>10</xdr:row>
      <xdr:rowOff>795765</xdr:rowOff>
    </xdr:to>
    <xdr:sp macro="" textlink="">
      <xdr:nvSpPr>
        <xdr:cNvPr id="1280" name="Rectángulo 1279">
          <a:extLst>
            <a:ext uri="{FF2B5EF4-FFF2-40B4-BE49-F238E27FC236}">
              <a16:creationId xmlns:a16="http://schemas.microsoft.com/office/drawing/2014/main" id="{00000000-0008-0000-0600-000000050000}"/>
            </a:ext>
          </a:extLst>
        </xdr:cNvPr>
        <xdr:cNvSpPr/>
      </xdr:nvSpPr>
      <xdr:spPr bwMode="auto">
        <a:xfrm>
          <a:off x="6630717"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9325</xdr:colOff>
      <xdr:row>13</xdr:row>
      <xdr:rowOff>180196</xdr:rowOff>
    </xdr:from>
    <xdr:to>
      <xdr:col>16</xdr:col>
      <xdr:colOff>9325</xdr:colOff>
      <xdr:row>13</xdr:row>
      <xdr:rowOff>192896</xdr:rowOff>
    </xdr:to>
    <xdr:cxnSp macro="">
      <xdr:nvCxnSpPr>
        <xdr:cNvPr id="1285" name="Conector angular 1284">
          <a:extLst>
            <a:ext uri="{FF2B5EF4-FFF2-40B4-BE49-F238E27FC236}">
              <a16:creationId xmlns:a16="http://schemas.microsoft.com/office/drawing/2014/main" id="{00000000-0008-0000-0600-000005050000}"/>
            </a:ext>
          </a:extLst>
        </xdr:cNvPr>
        <xdr:cNvCxnSpPr>
          <a:stCxn id="1296" idx="0"/>
          <a:endCxn id="1303" idx="0"/>
        </xdr:cNvCxnSpPr>
      </xdr:nvCxnSpPr>
      <xdr:spPr>
        <a:xfrm rot="5400000" flipH="1" flipV="1">
          <a:off x="5727500" y="4234671"/>
          <a:ext cx="12700" cy="3219450"/>
        </a:xfrm>
        <a:prstGeom prst="bentConnector3">
          <a:avLst>
            <a:gd name="adj1" fmla="val 75000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5292</xdr:colOff>
      <xdr:row>10</xdr:row>
      <xdr:rowOff>2482</xdr:rowOff>
    </xdr:from>
    <xdr:to>
      <xdr:col>11</xdr:col>
      <xdr:colOff>378</xdr:colOff>
      <xdr:row>10</xdr:row>
      <xdr:rowOff>18718</xdr:rowOff>
    </xdr:to>
    <xdr:sp macro="" textlink="">
      <xdr:nvSpPr>
        <xdr:cNvPr id="1292" name="Rectángulo 1291">
          <a:extLst>
            <a:ext uri="{FF2B5EF4-FFF2-40B4-BE49-F238E27FC236}">
              <a16:creationId xmlns:a16="http://schemas.microsoft.com/office/drawing/2014/main" id="{00000000-0008-0000-0600-00000C050000}"/>
            </a:ext>
          </a:extLst>
        </xdr:cNvPr>
        <xdr:cNvSpPr/>
      </xdr:nvSpPr>
      <xdr:spPr bwMode="auto">
        <a:xfrm>
          <a:off x="3405717"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2904</xdr:colOff>
      <xdr:row>10</xdr:row>
      <xdr:rowOff>777022</xdr:rowOff>
    </xdr:from>
    <xdr:to>
      <xdr:col>10</xdr:col>
      <xdr:colOff>712365</xdr:colOff>
      <xdr:row>10</xdr:row>
      <xdr:rowOff>795765</xdr:rowOff>
    </xdr:to>
    <xdr:sp macro="" textlink="">
      <xdr:nvSpPr>
        <xdr:cNvPr id="1293" name="Rectángulo 1292">
          <a:extLst>
            <a:ext uri="{FF2B5EF4-FFF2-40B4-BE49-F238E27FC236}">
              <a16:creationId xmlns:a16="http://schemas.microsoft.com/office/drawing/2014/main" id="{00000000-0008-0000-0600-00000D050000}"/>
            </a:ext>
          </a:extLst>
        </xdr:cNvPr>
        <xdr:cNvSpPr/>
      </xdr:nvSpPr>
      <xdr:spPr bwMode="auto">
        <a:xfrm>
          <a:off x="3403329"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13</xdr:row>
      <xdr:rowOff>186546</xdr:rowOff>
    </xdr:from>
    <xdr:to>
      <xdr:col>10</xdr:col>
      <xdr:colOff>713975</xdr:colOff>
      <xdr:row>14</xdr:row>
      <xdr:rowOff>14046</xdr:rowOff>
    </xdr:to>
    <xdr:sp macro="" textlink="">
      <xdr:nvSpPr>
        <xdr:cNvPr id="1296" name="Rectángulo 1295">
          <a:extLst>
            <a:ext uri="{FF2B5EF4-FFF2-40B4-BE49-F238E27FC236}">
              <a16:creationId xmlns:a16="http://schemas.microsoft.com/office/drawing/2014/main" id="{00000000-0008-0000-0600-000010050000}"/>
            </a:ext>
          </a:extLst>
        </xdr:cNvPr>
        <xdr:cNvSpPr/>
      </xdr:nvSpPr>
      <xdr:spPr bwMode="auto">
        <a:xfrm>
          <a:off x="340677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14</xdr:row>
      <xdr:rowOff>786979</xdr:rowOff>
    </xdr:from>
    <xdr:to>
      <xdr:col>10</xdr:col>
      <xdr:colOff>712638</xdr:colOff>
      <xdr:row>14</xdr:row>
      <xdr:rowOff>797779</xdr:rowOff>
    </xdr:to>
    <xdr:sp macro="" textlink="">
      <xdr:nvSpPr>
        <xdr:cNvPr id="1297" name="Rectángulo 1296">
          <a:extLst>
            <a:ext uri="{FF2B5EF4-FFF2-40B4-BE49-F238E27FC236}">
              <a16:creationId xmlns:a16="http://schemas.microsoft.com/office/drawing/2014/main" id="{00000000-0008-0000-0600-000011050000}"/>
            </a:ext>
          </a:extLst>
        </xdr:cNvPr>
        <xdr:cNvSpPr/>
      </xdr:nvSpPr>
      <xdr:spPr bwMode="auto">
        <a:xfrm>
          <a:off x="340543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13</xdr:row>
      <xdr:rowOff>186546</xdr:rowOff>
    </xdr:from>
    <xdr:to>
      <xdr:col>13</xdr:col>
      <xdr:colOff>713975</xdr:colOff>
      <xdr:row>14</xdr:row>
      <xdr:rowOff>14046</xdr:rowOff>
    </xdr:to>
    <xdr:sp macro="" textlink="">
      <xdr:nvSpPr>
        <xdr:cNvPr id="1298" name="Rectángulo 1297">
          <a:extLst>
            <a:ext uri="{FF2B5EF4-FFF2-40B4-BE49-F238E27FC236}">
              <a16:creationId xmlns:a16="http://schemas.microsoft.com/office/drawing/2014/main" id="{00000000-0008-0000-0600-000012050000}"/>
            </a:ext>
          </a:extLst>
        </xdr:cNvPr>
        <xdr:cNvSpPr/>
      </xdr:nvSpPr>
      <xdr:spPr bwMode="auto">
        <a:xfrm>
          <a:off x="501650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14</xdr:row>
      <xdr:rowOff>786979</xdr:rowOff>
    </xdr:from>
    <xdr:to>
      <xdr:col>13</xdr:col>
      <xdr:colOff>712638</xdr:colOff>
      <xdr:row>14</xdr:row>
      <xdr:rowOff>797779</xdr:rowOff>
    </xdr:to>
    <xdr:sp macro="" textlink="">
      <xdr:nvSpPr>
        <xdr:cNvPr id="1299" name="Rectángulo 1298">
          <a:extLst>
            <a:ext uri="{FF2B5EF4-FFF2-40B4-BE49-F238E27FC236}">
              <a16:creationId xmlns:a16="http://schemas.microsoft.com/office/drawing/2014/main" id="{00000000-0008-0000-0600-000013050000}"/>
            </a:ext>
          </a:extLst>
        </xdr:cNvPr>
        <xdr:cNvSpPr/>
      </xdr:nvSpPr>
      <xdr:spPr bwMode="auto">
        <a:xfrm>
          <a:off x="501516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9325</xdr:colOff>
      <xdr:row>13</xdr:row>
      <xdr:rowOff>180196</xdr:rowOff>
    </xdr:from>
    <xdr:to>
      <xdr:col>19</xdr:col>
      <xdr:colOff>9325</xdr:colOff>
      <xdr:row>13</xdr:row>
      <xdr:rowOff>192896</xdr:rowOff>
    </xdr:to>
    <xdr:cxnSp macro="">
      <xdr:nvCxnSpPr>
        <xdr:cNvPr id="1300" name="Conector angular 1299">
          <a:extLst>
            <a:ext uri="{FF2B5EF4-FFF2-40B4-BE49-F238E27FC236}">
              <a16:creationId xmlns:a16="http://schemas.microsoft.com/office/drawing/2014/main" id="{00000000-0008-0000-0600-000014050000}"/>
            </a:ext>
          </a:extLst>
        </xdr:cNvPr>
        <xdr:cNvCxnSpPr>
          <a:stCxn id="1301" idx="0"/>
          <a:endCxn id="1306" idx="0"/>
        </xdr:cNvCxnSpPr>
      </xdr:nvCxnSpPr>
      <xdr:spPr>
        <a:xfrm rot="5400000" flipH="1" flipV="1">
          <a:off x="5727500" y="2624946"/>
          <a:ext cx="12700" cy="6438900"/>
        </a:xfrm>
        <a:prstGeom prst="bentConnector3">
          <a:avLst>
            <a:gd name="adj1" fmla="val 75000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13</xdr:row>
      <xdr:rowOff>186546</xdr:rowOff>
    </xdr:from>
    <xdr:to>
      <xdr:col>7</xdr:col>
      <xdr:colOff>713975</xdr:colOff>
      <xdr:row>14</xdr:row>
      <xdr:rowOff>14046</xdr:rowOff>
    </xdr:to>
    <xdr:sp macro="" textlink="">
      <xdr:nvSpPr>
        <xdr:cNvPr id="1301" name="Rectángulo 1300">
          <a:extLst>
            <a:ext uri="{FF2B5EF4-FFF2-40B4-BE49-F238E27FC236}">
              <a16:creationId xmlns:a16="http://schemas.microsoft.com/office/drawing/2014/main" id="{00000000-0008-0000-0600-000015050000}"/>
            </a:ext>
          </a:extLst>
        </xdr:cNvPr>
        <xdr:cNvSpPr/>
      </xdr:nvSpPr>
      <xdr:spPr bwMode="auto">
        <a:xfrm>
          <a:off x="179705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14</xdr:row>
      <xdr:rowOff>786979</xdr:rowOff>
    </xdr:from>
    <xdr:to>
      <xdr:col>7</xdr:col>
      <xdr:colOff>712638</xdr:colOff>
      <xdr:row>14</xdr:row>
      <xdr:rowOff>797779</xdr:rowOff>
    </xdr:to>
    <xdr:sp macro="" textlink="">
      <xdr:nvSpPr>
        <xdr:cNvPr id="1302" name="Rectángulo 1301">
          <a:extLst>
            <a:ext uri="{FF2B5EF4-FFF2-40B4-BE49-F238E27FC236}">
              <a16:creationId xmlns:a16="http://schemas.microsoft.com/office/drawing/2014/main" id="{00000000-0008-0000-0600-000016050000}"/>
            </a:ext>
          </a:extLst>
        </xdr:cNvPr>
        <xdr:cNvSpPr/>
      </xdr:nvSpPr>
      <xdr:spPr bwMode="auto">
        <a:xfrm>
          <a:off x="179571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13</xdr:row>
      <xdr:rowOff>186546</xdr:rowOff>
    </xdr:from>
    <xdr:to>
      <xdr:col>16</xdr:col>
      <xdr:colOff>713975</xdr:colOff>
      <xdr:row>14</xdr:row>
      <xdr:rowOff>14046</xdr:rowOff>
    </xdr:to>
    <xdr:sp macro="" textlink="">
      <xdr:nvSpPr>
        <xdr:cNvPr id="1303" name="Rectángulo 1302">
          <a:extLst>
            <a:ext uri="{FF2B5EF4-FFF2-40B4-BE49-F238E27FC236}">
              <a16:creationId xmlns:a16="http://schemas.microsoft.com/office/drawing/2014/main" id="{00000000-0008-0000-0600-000017050000}"/>
            </a:ext>
          </a:extLst>
        </xdr:cNvPr>
        <xdr:cNvSpPr/>
      </xdr:nvSpPr>
      <xdr:spPr bwMode="auto">
        <a:xfrm>
          <a:off x="662622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14</xdr:row>
      <xdr:rowOff>786979</xdr:rowOff>
    </xdr:from>
    <xdr:to>
      <xdr:col>16</xdr:col>
      <xdr:colOff>712638</xdr:colOff>
      <xdr:row>14</xdr:row>
      <xdr:rowOff>797779</xdr:rowOff>
    </xdr:to>
    <xdr:sp macro="" textlink="">
      <xdr:nvSpPr>
        <xdr:cNvPr id="1304" name="Rectángulo 1303">
          <a:extLst>
            <a:ext uri="{FF2B5EF4-FFF2-40B4-BE49-F238E27FC236}">
              <a16:creationId xmlns:a16="http://schemas.microsoft.com/office/drawing/2014/main" id="{00000000-0008-0000-0600-000018050000}"/>
            </a:ext>
          </a:extLst>
        </xdr:cNvPr>
        <xdr:cNvSpPr/>
      </xdr:nvSpPr>
      <xdr:spPr bwMode="auto">
        <a:xfrm>
          <a:off x="662488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13</xdr:row>
      <xdr:rowOff>186546</xdr:rowOff>
    </xdr:from>
    <xdr:to>
      <xdr:col>19</xdr:col>
      <xdr:colOff>713975</xdr:colOff>
      <xdr:row>14</xdr:row>
      <xdr:rowOff>14046</xdr:rowOff>
    </xdr:to>
    <xdr:sp macro="" textlink="">
      <xdr:nvSpPr>
        <xdr:cNvPr id="1306" name="Rectángulo 1305">
          <a:extLst>
            <a:ext uri="{FF2B5EF4-FFF2-40B4-BE49-F238E27FC236}">
              <a16:creationId xmlns:a16="http://schemas.microsoft.com/office/drawing/2014/main" id="{00000000-0008-0000-0600-00001A050000}"/>
            </a:ext>
          </a:extLst>
        </xdr:cNvPr>
        <xdr:cNvSpPr/>
      </xdr:nvSpPr>
      <xdr:spPr bwMode="auto">
        <a:xfrm>
          <a:off x="823595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14</xdr:row>
      <xdr:rowOff>786979</xdr:rowOff>
    </xdr:from>
    <xdr:to>
      <xdr:col>19</xdr:col>
      <xdr:colOff>712638</xdr:colOff>
      <xdr:row>14</xdr:row>
      <xdr:rowOff>797779</xdr:rowOff>
    </xdr:to>
    <xdr:sp macro="" textlink="">
      <xdr:nvSpPr>
        <xdr:cNvPr id="1307" name="Rectángulo 1306">
          <a:extLst>
            <a:ext uri="{FF2B5EF4-FFF2-40B4-BE49-F238E27FC236}">
              <a16:creationId xmlns:a16="http://schemas.microsoft.com/office/drawing/2014/main" id="{00000000-0008-0000-0600-00001B050000}"/>
            </a:ext>
          </a:extLst>
        </xdr:cNvPr>
        <xdr:cNvSpPr/>
      </xdr:nvSpPr>
      <xdr:spPr bwMode="auto">
        <a:xfrm>
          <a:off x="823461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715690</xdr:colOff>
      <xdr:row>10</xdr:row>
      <xdr:rowOff>795765</xdr:rowOff>
    </xdr:from>
    <xdr:to>
      <xdr:col>11</xdr:col>
      <xdr:colOff>90195</xdr:colOff>
      <xdr:row>12</xdr:row>
      <xdr:rowOff>7207</xdr:rowOff>
    </xdr:to>
    <xdr:cxnSp macro="">
      <xdr:nvCxnSpPr>
        <xdr:cNvPr id="42" name="Conector angular 41">
          <a:extLst>
            <a:ext uri="{FF2B5EF4-FFF2-40B4-BE49-F238E27FC236}">
              <a16:creationId xmlns:a16="http://schemas.microsoft.com/office/drawing/2014/main" id="{00000000-0008-0000-0600-00002A000000}"/>
            </a:ext>
          </a:extLst>
        </xdr:cNvPr>
        <xdr:cNvCxnSpPr>
          <a:stCxn id="1293" idx="2"/>
          <a:endCxn id="1234" idx="0"/>
        </xdr:cNvCxnSpPr>
      </xdr:nvCxnSpPr>
      <xdr:spPr>
        <a:xfrm rot="16200000" flipH="1">
          <a:off x="4419503" y="4739762"/>
          <a:ext cx="212610" cy="806731"/>
        </a:xfrm>
        <a:prstGeom prst="bentConnector3">
          <a:avLst>
            <a:gd name="adj1" fmla="val 53480"/>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717691</xdr:colOff>
      <xdr:row>14</xdr:row>
      <xdr:rowOff>797779</xdr:rowOff>
    </xdr:from>
    <xdr:to>
      <xdr:col>10</xdr:col>
      <xdr:colOff>1299</xdr:colOff>
      <xdr:row>15</xdr:row>
      <xdr:rowOff>186546</xdr:rowOff>
    </xdr:to>
    <xdr:cxnSp macro="">
      <xdr:nvCxnSpPr>
        <xdr:cNvPr id="615" name="Conector angular 614">
          <a:extLst>
            <a:ext uri="{FF2B5EF4-FFF2-40B4-BE49-F238E27FC236}">
              <a16:creationId xmlns:a16="http://schemas.microsoft.com/office/drawing/2014/main" id="{00000000-0008-0000-0700-000067020000}"/>
            </a:ext>
          </a:extLst>
        </xdr:cNvPr>
        <xdr:cNvCxnSpPr>
          <a:stCxn id="1093" idx="0"/>
        </xdr:cNvCxnSpPr>
      </xdr:nvCxnSpPr>
      <xdr:spPr>
        <a:xfrm rot="16200000" flipV="1">
          <a:off x="4022675" y="6760620"/>
          <a:ext cx="188865" cy="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5292</xdr:colOff>
      <xdr:row>10</xdr:row>
      <xdr:rowOff>2482</xdr:rowOff>
    </xdr:from>
    <xdr:to>
      <xdr:col>8</xdr:col>
      <xdr:colOff>378</xdr:colOff>
      <xdr:row>10</xdr:row>
      <xdr:rowOff>18718</xdr:rowOff>
    </xdr:to>
    <xdr:sp macro="" textlink="">
      <xdr:nvSpPr>
        <xdr:cNvPr id="1086" name="Rectángulo 1085">
          <a:extLst>
            <a:ext uri="{FF2B5EF4-FFF2-40B4-BE49-F238E27FC236}">
              <a16:creationId xmlns:a16="http://schemas.microsoft.com/office/drawing/2014/main" id="{00000000-0008-0000-0700-00003E040000}"/>
            </a:ext>
          </a:extLst>
        </xdr:cNvPr>
        <xdr:cNvSpPr/>
      </xdr:nvSpPr>
      <xdr:spPr bwMode="auto">
        <a:xfrm>
          <a:off x="1795992"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2904</xdr:colOff>
      <xdr:row>10</xdr:row>
      <xdr:rowOff>777022</xdr:rowOff>
    </xdr:from>
    <xdr:to>
      <xdr:col>7</xdr:col>
      <xdr:colOff>712365</xdr:colOff>
      <xdr:row>10</xdr:row>
      <xdr:rowOff>795765</xdr:rowOff>
    </xdr:to>
    <xdr:sp macro="" textlink="">
      <xdr:nvSpPr>
        <xdr:cNvPr id="1087" name="Rectángulo 1086">
          <a:extLst>
            <a:ext uri="{FF2B5EF4-FFF2-40B4-BE49-F238E27FC236}">
              <a16:creationId xmlns:a16="http://schemas.microsoft.com/office/drawing/2014/main" id="{00000000-0008-0000-0700-00003F040000}"/>
            </a:ext>
          </a:extLst>
        </xdr:cNvPr>
        <xdr:cNvSpPr/>
      </xdr:nvSpPr>
      <xdr:spPr bwMode="auto">
        <a:xfrm>
          <a:off x="1793604"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15</xdr:row>
      <xdr:rowOff>186546</xdr:rowOff>
    </xdr:from>
    <xdr:to>
      <xdr:col>10</xdr:col>
      <xdr:colOff>713975</xdr:colOff>
      <xdr:row>16</xdr:row>
      <xdr:rowOff>14046</xdr:rowOff>
    </xdr:to>
    <xdr:sp macro="" textlink="">
      <xdr:nvSpPr>
        <xdr:cNvPr id="1093" name="Rectángulo 1092">
          <a:extLst>
            <a:ext uri="{FF2B5EF4-FFF2-40B4-BE49-F238E27FC236}">
              <a16:creationId xmlns:a16="http://schemas.microsoft.com/office/drawing/2014/main" id="{00000000-0008-0000-0700-000045040000}"/>
            </a:ext>
          </a:extLst>
        </xdr:cNvPr>
        <xdr:cNvSpPr/>
      </xdr:nvSpPr>
      <xdr:spPr bwMode="auto">
        <a:xfrm>
          <a:off x="340677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16</xdr:row>
      <xdr:rowOff>988056</xdr:rowOff>
    </xdr:from>
    <xdr:to>
      <xdr:col>10</xdr:col>
      <xdr:colOff>712638</xdr:colOff>
      <xdr:row>16</xdr:row>
      <xdr:rowOff>998856</xdr:rowOff>
    </xdr:to>
    <xdr:sp macro="" textlink="">
      <xdr:nvSpPr>
        <xdr:cNvPr id="1094" name="Rectángulo 1093">
          <a:extLst>
            <a:ext uri="{FF2B5EF4-FFF2-40B4-BE49-F238E27FC236}">
              <a16:creationId xmlns:a16="http://schemas.microsoft.com/office/drawing/2014/main" id="{00000000-0008-0000-0700-000046040000}"/>
            </a:ext>
          </a:extLst>
        </xdr:cNvPr>
        <xdr:cNvSpPr/>
      </xdr:nvSpPr>
      <xdr:spPr bwMode="auto">
        <a:xfrm>
          <a:off x="3423430" y="7856639"/>
          <a:ext cx="1427291"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15</xdr:row>
      <xdr:rowOff>186546</xdr:rowOff>
    </xdr:from>
    <xdr:to>
      <xdr:col>13</xdr:col>
      <xdr:colOff>713975</xdr:colOff>
      <xdr:row>16</xdr:row>
      <xdr:rowOff>14046</xdr:rowOff>
    </xdr:to>
    <xdr:sp macro="" textlink="">
      <xdr:nvSpPr>
        <xdr:cNvPr id="1095" name="Rectángulo 1094">
          <a:extLst>
            <a:ext uri="{FF2B5EF4-FFF2-40B4-BE49-F238E27FC236}">
              <a16:creationId xmlns:a16="http://schemas.microsoft.com/office/drawing/2014/main" id="{00000000-0008-0000-0700-000047040000}"/>
            </a:ext>
          </a:extLst>
        </xdr:cNvPr>
        <xdr:cNvSpPr/>
      </xdr:nvSpPr>
      <xdr:spPr bwMode="auto">
        <a:xfrm>
          <a:off x="501650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988056</xdr:rowOff>
    </xdr:from>
    <xdr:to>
      <xdr:col>13</xdr:col>
      <xdr:colOff>712638</xdr:colOff>
      <xdr:row>16</xdr:row>
      <xdr:rowOff>998856</xdr:rowOff>
    </xdr:to>
    <xdr:sp macro="" textlink="">
      <xdr:nvSpPr>
        <xdr:cNvPr id="1096" name="Rectángulo 1095">
          <a:extLst>
            <a:ext uri="{FF2B5EF4-FFF2-40B4-BE49-F238E27FC236}">
              <a16:creationId xmlns:a16="http://schemas.microsoft.com/office/drawing/2014/main" id="{00000000-0008-0000-0700-000048040000}"/>
            </a:ext>
          </a:extLst>
        </xdr:cNvPr>
        <xdr:cNvSpPr/>
      </xdr:nvSpPr>
      <xdr:spPr bwMode="auto">
        <a:xfrm>
          <a:off x="5042680" y="7856639"/>
          <a:ext cx="1427291"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89551</xdr:colOff>
      <xdr:row>12</xdr:row>
      <xdr:rowOff>414328</xdr:rowOff>
    </xdr:from>
    <xdr:to>
      <xdr:col>13</xdr:col>
      <xdr:colOff>1298</xdr:colOff>
      <xdr:row>13</xdr:row>
      <xdr:rowOff>186546</xdr:rowOff>
    </xdr:to>
    <xdr:cxnSp macro="">
      <xdr:nvCxnSpPr>
        <xdr:cNvPr id="1103" name="Conector angular 1102">
          <a:extLst>
            <a:ext uri="{FF2B5EF4-FFF2-40B4-BE49-F238E27FC236}">
              <a16:creationId xmlns:a16="http://schemas.microsoft.com/office/drawing/2014/main" id="{00000000-0008-0000-0700-00004F040000}"/>
            </a:ext>
          </a:extLst>
        </xdr:cNvPr>
        <xdr:cNvCxnSpPr>
          <a:stCxn id="1298" idx="0"/>
        </xdr:cNvCxnSpPr>
      </xdr:nvCxnSpPr>
      <xdr:spPr>
        <a:xfrm rot="16200000" flipV="1">
          <a:off x="5226616" y="5354713"/>
          <a:ext cx="191318" cy="807097"/>
        </a:xfrm>
        <a:prstGeom prst="bentConnector3">
          <a:avLst>
            <a:gd name="adj1" fmla="val 3432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7</xdr:row>
      <xdr:rowOff>188928</xdr:rowOff>
    </xdr:from>
    <xdr:to>
      <xdr:col>19</xdr:col>
      <xdr:colOff>713975</xdr:colOff>
      <xdr:row>8</xdr:row>
      <xdr:rowOff>16428</xdr:rowOff>
    </xdr:to>
    <xdr:sp macro="" textlink="">
      <xdr:nvSpPr>
        <xdr:cNvPr id="1124" name="Rectángulo 1123">
          <a:extLst>
            <a:ext uri="{FF2B5EF4-FFF2-40B4-BE49-F238E27FC236}">
              <a16:creationId xmlns:a16="http://schemas.microsoft.com/office/drawing/2014/main" id="{00000000-0008-0000-0700-000064040000}"/>
            </a:ext>
          </a:extLst>
        </xdr:cNvPr>
        <xdr:cNvSpPr/>
      </xdr:nvSpPr>
      <xdr:spPr bwMode="auto">
        <a:xfrm>
          <a:off x="823595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125" name="Rectángulo 1124">
          <a:extLst>
            <a:ext uri="{FF2B5EF4-FFF2-40B4-BE49-F238E27FC236}">
              <a16:creationId xmlns:a16="http://schemas.microsoft.com/office/drawing/2014/main" id="{00000000-0008-0000-0700-000065040000}"/>
            </a:ext>
          </a:extLst>
        </xdr:cNvPr>
        <xdr:cNvSpPr/>
      </xdr:nvSpPr>
      <xdr:spPr bwMode="auto">
        <a:xfrm>
          <a:off x="82346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234" name="Rectángulo 1233">
          <a:extLst>
            <a:ext uri="{FF2B5EF4-FFF2-40B4-BE49-F238E27FC236}">
              <a16:creationId xmlns:a16="http://schemas.microsoft.com/office/drawing/2014/main" id="{00000000-0008-0000-0700-0000D2040000}"/>
            </a:ext>
          </a:extLst>
        </xdr:cNvPr>
        <xdr:cNvSpPr/>
      </xdr:nvSpPr>
      <xdr:spPr bwMode="auto">
        <a:xfrm>
          <a:off x="3408344" y="5255482"/>
          <a:ext cx="3024000" cy="18000"/>
        </a:xfrm>
        <a:prstGeom prst="rect">
          <a:avLst/>
        </a:prstGeom>
        <a:ln>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236" name="Rectángulo 1235">
          <a:extLst>
            <a:ext uri="{FF2B5EF4-FFF2-40B4-BE49-F238E27FC236}">
              <a16:creationId xmlns:a16="http://schemas.microsoft.com/office/drawing/2014/main" id="{00000000-0008-0000-0700-0000D4040000}"/>
            </a:ext>
          </a:extLst>
        </xdr:cNvPr>
        <xdr:cNvSpPr/>
      </xdr:nvSpPr>
      <xdr:spPr bwMode="auto">
        <a:xfrm>
          <a:off x="6627794" y="5255482"/>
          <a:ext cx="3024000" cy="18000"/>
        </a:xfrm>
        <a:prstGeom prst="rect">
          <a:avLst/>
        </a:prstGeom>
        <a:ln>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92860</xdr:colOff>
      <xdr:row>10</xdr:row>
      <xdr:rowOff>795765</xdr:rowOff>
    </xdr:from>
    <xdr:to>
      <xdr:col>13</xdr:col>
      <xdr:colOff>8386</xdr:colOff>
      <xdr:row>12</xdr:row>
      <xdr:rowOff>7207</xdr:rowOff>
    </xdr:to>
    <xdr:cxnSp macro="">
      <xdr:nvCxnSpPr>
        <xdr:cNvPr id="1264" name="Conector angular 1263">
          <a:extLst>
            <a:ext uri="{FF2B5EF4-FFF2-40B4-BE49-F238E27FC236}">
              <a16:creationId xmlns:a16="http://schemas.microsoft.com/office/drawing/2014/main" id="{00000000-0008-0000-0700-0000F0040000}"/>
            </a:ext>
          </a:extLst>
        </xdr:cNvPr>
        <xdr:cNvCxnSpPr>
          <a:stCxn id="1276" idx="2"/>
          <a:endCxn id="1234" idx="0"/>
        </xdr:cNvCxnSpPr>
      </xdr:nvCxnSpPr>
      <xdr:spPr>
        <a:xfrm rot="5400000">
          <a:off x="5221689" y="4744261"/>
          <a:ext cx="211567" cy="810876"/>
        </a:xfrm>
        <a:prstGeom prst="bentConnector3">
          <a:avLst>
            <a:gd name="adj1" fmla="val 65852"/>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6796</xdr:colOff>
      <xdr:row>10</xdr:row>
      <xdr:rowOff>789415</xdr:rowOff>
    </xdr:from>
    <xdr:to>
      <xdr:col>19</xdr:col>
      <xdr:colOff>14734</xdr:colOff>
      <xdr:row>11</xdr:row>
      <xdr:rowOff>3244</xdr:rowOff>
    </xdr:to>
    <xdr:cxnSp macro="">
      <xdr:nvCxnSpPr>
        <xdr:cNvPr id="1265" name="Conector angular 1264">
          <a:extLst>
            <a:ext uri="{FF2B5EF4-FFF2-40B4-BE49-F238E27FC236}">
              <a16:creationId xmlns:a16="http://schemas.microsoft.com/office/drawing/2014/main" id="{00000000-0008-0000-0700-0000F1040000}"/>
            </a:ext>
          </a:extLst>
        </xdr:cNvPr>
        <xdr:cNvCxnSpPr>
          <a:stCxn id="1087" idx="2"/>
          <a:endCxn id="1284" idx="2"/>
        </xdr:cNvCxnSpPr>
      </xdr:nvCxnSpPr>
      <xdr:spPr>
        <a:xfrm rot="16200000" flipH="1">
          <a:off x="5728325" y="1821111"/>
          <a:ext cx="13929" cy="6446838"/>
        </a:xfrm>
        <a:prstGeom prst="bentConnector3">
          <a:avLst>
            <a:gd name="adj1" fmla="val 1074197"/>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6796</xdr:colOff>
      <xdr:row>10</xdr:row>
      <xdr:rowOff>770673</xdr:rowOff>
    </xdr:from>
    <xdr:to>
      <xdr:col>16</xdr:col>
      <xdr:colOff>14734</xdr:colOff>
      <xdr:row>10</xdr:row>
      <xdr:rowOff>783373</xdr:rowOff>
    </xdr:to>
    <xdr:cxnSp macro="">
      <xdr:nvCxnSpPr>
        <xdr:cNvPr id="1266" name="Conector angular 1265">
          <a:extLst>
            <a:ext uri="{FF2B5EF4-FFF2-40B4-BE49-F238E27FC236}">
              <a16:creationId xmlns:a16="http://schemas.microsoft.com/office/drawing/2014/main" id="{00000000-0008-0000-0700-0000F2040000}"/>
            </a:ext>
          </a:extLst>
        </xdr:cNvPr>
        <xdr:cNvCxnSpPr>
          <a:stCxn id="1293" idx="0"/>
          <a:endCxn id="1280" idx="0"/>
        </xdr:cNvCxnSpPr>
      </xdr:nvCxnSpPr>
      <xdr:spPr>
        <a:xfrm rot="5400000" flipH="1" flipV="1">
          <a:off x="5728940" y="3411479"/>
          <a:ext cx="12700" cy="3227388"/>
        </a:xfrm>
        <a:prstGeom prst="bentConnector3">
          <a:avLst>
            <a:gd name="adj1" fmla="val -1163724"/>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5292</xdr:colOff>
      <xdr:row>10</xdr:row>
      <xdr:rowOff>398</xdr:rowOff>
    </xdr:from>
    <xdr:to>
      <xdr:col>14</xdr:col>
      <xdr:colOff>378</xdr:colOff>
      <xdr:row>10</xdr:row>
      <xdr:rowOff>16634</xdr:rowOff>
    </xdr:to>
    <xdr:sp macro="" textlink="">
      <xdr:nvSpPr>
        <xdr:cNvPr id="1275" name="Rectángulo 1274">
          <a:extLst>
            <a:ext uri="{FF2B5EF4-FFF2-40B4-BE49-F238E27FC236}">
              <a16:creationId xmlns:a16="http://schemas.microsoft.com/office/drawing/2014/main" id="{00000000-0008-0000-0700-0000FB040000}"/>
            </a:ext>
          </a:extLst>
        </xdr:cNvPr>
        <xdr:cNvSpPr/>
      </xdr:nvSpPr>
      <xdr:spPr bwMode="auto">
        <a:xfrm>
          <a:off x="501544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10</xdr:row>
      <xdr:rowOff>777022</xdr:rowOff>
    </xdr:from>
    <xdr:to>
      <xdr:col>14</xdr:col>
      <xdr:colOff>5928</xdr:colOff>
      <xdr:row>10</xdr:row>
      <xdr:rowOff>795765</xdr:rowOff>
    </xdr:to>
    <xdr:sp macro="" textlink="">
      <xdr:nvSpPr>
        <xdr:cNvPr id="1276" name="Rectángulo 1275">
          <a:extLst>
            <a:ext uri="{FF2B5EF4-FFF2-40B4-BE49-F238E27FC236}">
              <a16:creationId xmlns:a16="http://schemas.microsoft.com/office/drawing/2014/main" id="{00000000-0008-0000-0700-0000FC040000}"/>
            </a:ext>
          </a:extLst>
        </xdr:cNvPr>
        <xdr:cNvSpPr/>
      </xdr:nvSpPr>
      <xdr:spPr bwMode="auto">
        <a:xfrm>
          <a:off x="502099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5292</xdr:colOff>
      <xdr:row>10</xdr:row>
      <xdr:rowOff>398</xdr:rowOff>
    </xdr:from>
    <xdr:to>
      <xdr:col>17</xdr:col>
      <xdr:colOff>378</xdr:colOff>
      <xdr:row>10</xdr:row>
      <xdr:rowOff>16634</xdr:rowOff>
    </xdr:to>
    <xdr:sp macro="" textlink="">
      <xdr:nvSpPr>
        <xdr:cNvPr id="1279" name="Rectángulo 1278">
          <a:extLst>
            <a:ext uri="{FF2B5EF4-FFF2-40B4-BE49-F238E27FC236}">
              <a16:creationId xmlns:a16="http://schemas.microsoft.com/office/drawing/2014/main" id="{00000000-0008-0000-0700-0000FF040000}"/>
            </a:ext>
          </a:extLst>
        </xdr:cNvPr>
        <xdr:cNvSpPr/>
      </xdr:nvSpPr>
      <xdr:spPr bwMode="auto">
        <a:xfrm>
          <a:off x="6625167"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10842</xdr:colOff>
      <xdr:row>10</xdr:row>
      <xdr:rowOff>777022</xdr:rowOff>
    </xdr:from>
    <xdr:to>
      <xdr:col>17</xdr:col>
      <xdr:colOff>5928</xdr:colOff>
      <xdr:row>10</xdr:row>
      <xdr:rowOff>795765</xdr:rowOff>
    </xdr:to>
    <xdr:sp macro="" textlink="">
      <xdr:nvSpPr>
        <xdr:cNvPr id="1280" name="Rectángulo 1279">
          <a:extLst>
            <a:ext uri="{FF2B5EF4-FFF2-40B4-BE49-F238E27FC236}">
              <a16:creationId xmlns:a16="http://schemas.microsoft.com/office/drawing/2014/main" id="{00000000-0008-0000-0700-000000050000}"/>
            </a:ext>
          </a:extLst>
        </xdr:cNvPr>
        <xdr:cNvSpPr/>
      </xdr:nvSpPr>
      <xdr:spPr bwMode="auto">
        <a:xfrm>
          <a:off x="6630717"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3501</xdr:colOff>
      <xdr:row>9</xdr:row>
      <xdr:rowOff>0</xdr:rowOff>
    </xdr:from>
    <xdr:to>
      <xdr:col>19</xdr:col>
      <xdr:colOff>3501</xdr:colOff>
      <xdr:row>10</xdr:row>
      <xdr:rowOff>2133</xdr:rowOff>
    </xdr:to>
    <xdr:cxnSp macro="">
      <xdr:nvCxnSpPr>
        <xdr:cNvPr id="1281" name="Conector recto de flecha 1280">
          <a:extLst>
            <a:ext uri="{FF2B5EF4-FFF2-40B4-BE49-F238E27FC236}">
              <a16:creationId xmlns:a16="http://schemas.microsoft.com/office/drawing/2014/main" id="{00000000-0008-0000-0700-000001050000}"/>
            </a:ext>
          </a:extLst>
        </xdr:cNvPr>
        <xdr:cNvCxnSpPr/>
      </xdr:nvCxnSpPr>
      <xdr:spPr>
        <a:xfrm flipV="1">
          <a:off x="894747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3501</xdr:colOff>
      <xdr:row>9</xdr:row>
      <xdr:rowOff>0</xdr:rowOff>
    </xdr:from>
    <xdr:to>
      <xdr:col>19</xdr:col>
      <xdr:colOff>3501</xdr:colOff>
      <xdr:row>10</xdr:row>
      <xdr:rowOff>2133</xdr:rowOff>
    </xdr:to>
    <xdr:cxnSp macro="">
      <xdr:nvCxnSpPr>
        <xdr:cNvPr id="1282" name="Conector recto de flecha 1281">
          <a:extLst>
            <a:ext uri="{FF2B5EF4-FFF2-40B4-BE49-F238E27FC236}">
              <a16:creationId xmlns:a16="http://schemas.microsoft.com/office/drawing/2014/main" id="{00000000-0008-0000-0700-000002050000}"/>
            </a:ext>
          </a:extLst>
        </xdr:cNvPr>
        <xdr:cNvCxnSpPr/>
      </xdr:nvCxnSpPr>
      <xdr:spPr>
        <a:xfrm flipV="1">
          <a:off x="894747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5292</xdr:colOff>
      <xdr:row>10</xdr:row>
      <xdr:rowOff>398</xdr:rowOff>
    </xdr:from>
    <xdr:to>
      <xdr:col>20</xdr:col>
      <xdr:colOff>378</xdr:colOff>
      <xdr:row>10</xdr:row>
      <xdr:rowOff>16634</xdr:rowOff>
    </xdr:to>
    <xdr:sp macro="" textlink="">
      <xdr:nvSpPr>
        <xdr:cNvPr id="1283" name="Rectángulo 1282">
          <a:extLst>
            <a:ext uri="{FF2B5EF4-FFF2-40B4-BE49-F238E27FC236}">
              <a16:creationId xmlns:a16="http://schemas.microsoft.com/office/drawing/2014/main" id="{00000000-0008-0000-0700-000003050000}"/>
            </a:ext>
          </a:extLst>
        </xdr:cNvPr>
        <xdr:cNvSpPr/>
      </xdr:nvSpPr>
      <xdr:spPr bwMode="auto">
        <a:xfrm>
          <a:off x="823489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10842</xdr:colOff>
      <xdr:row>10</xdr:row>
      <xdr:rowOff>777022</xdr:rowOff>
    </xdr:from>
    <xdr:to>
      <xdr:col>20</xdr:col>
      <xdr:colOff>5928</xdr:colOff>
      <xdr:row>10</xdr:row>
      <xdr:rowOff>795765</xdr:rowOff>
    </xdr:to>
    <xdr:sp macro="" textlink="">
      <xdr:nvSpPr>
        <xdr:cNvPr id="1284" name="Rectángulo 1283">
          <a:extLst>
            <a:ext uri="{FF2B5EF4-FFF2-40B4-BE49-F238E27FC236}">
              <a16:creationId xmlns:a16="http://schemas.microsoft.com/office/drawing/2014/main" id="{00000000-0008-0000-0700-000004050000}"/>
            </a:ext>
          </a:extLst>
        </xdr:cNvPr>
        <xdr:cNvSpPr/>
      </xdr:nvSpPr>
      <xdr:spPr bwMode="auto">
        <a:xfrm>
          <a:off x="824044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2975</xdr:colOff>
      <xdr:row>13</xdr:row>
      <xdr:rowOff>1428</xdr:rowOff>
    </xdr:from>
    <xdr:to>
      <xdr:col>11</xdr:col>
      <xdr:colOff>85566</xdr:colOff>
      <xdr:row>14</xdr:row>
      <xdr:rowOff>14046</xdr:rowOff>
    </xdr:to>
    <xdr:cxnSp macro="">
      <xdr:nvCxnSpPr>
        <xdr:cNvPr id="1285" name="Conector angular 1284">
          <a:extLst>
            <a:ext uri="{FF2B5EF4-FFF2-40B4-BE49-F238E27FC236}">
              <a16:creationId xmlns:a16="http://schemas.microsoft.com/office/drawing/2014/main" id="{00000000-0008-0000-0700-000005050000}"/>
            </a:ext>
          </a:extLst>
        </xdr:cNvPr>
        <xdr:cNvCxnSpPr/>
      </xdr:nvCxnSpPr>
      <xdr:spPr>
        <a:xfrm rot="5400000" flipH="1" flipV="1">
          <a:off x="4409936" y="5376642"/>
          <a:ext cx="212643" cy="796966"/>
        </a:xfrm>
        <a:prstGeom prst="bentConnector3">
          <a:avLst>
            <a:gd name="adj1" fmla="val 4558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7647</xdr:colOff>
      <xdr:row>16</xdr:row>
      <xdr:rowOff>7696</xdr:rowOff>
    </xdr:from>
    <xdr:to>
      <xdr:col>16</xdr:col>
      <xdr:colOff>7647</xdr:colOff>
      <xdr:row>16</xdr:row>
      <xdr:rowOff>20396</xdr:rowOff>
    </xdr:to>
    <xdr:cxnSp macro="">
      <xdr:nvCxnSpPr>
        <xdr:cNvPr id="1286" name="Conector angular 1285">
          <a:extLst>
            <a:ext uri="{FF2B5EF4-FFF2-40B4-BE49-F238E27FC236}">
              <a16:creationId xmlns:a16="http://schemas.microsoft.com/office/drawing/2014/main" id="{00000000-0008-0000-0700-000006050000}"/>
            </a:ext>
          </a:extLst>
        </xdr:cNvPr>
        <xdr:cNvCxnSpPr>
          <a:stCxn id="1287" idx="2"/>
          <a:endCxn id="1294" idx="2"/>
        </xdr:cNvCxnSpPr>
      </xdr:nvCxnSpPr>
      <xdr:spPr>
        <a:xfrm rot="16200000" flipH="1">
          <a:off x="4920960" y="4457458"/>
          <a:ext cx="12700" cy="4829175"/>
        </a:xfrm>
        <a:prstGeom prst="bentConnector3">
          <a:avLst>
            <a:gd name="adj1" fmla="val -523945"/>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15</xdr:row>
      <xdr:rowOff>186546</xdr:rowOff>
    </xdr:from>
    <xdr:to>
      <xdr:col>7</xdr:col>
      <xdr:colOff>713975</xdr:colOff>
      <xdr:row>16</xdr:row>
      <xdr:rowOff>14046</xdr:rowOff>
    </xdr:to>
    <xdr:sp macro="" textlink="">
      <xdr:nvSpPr>
        <xdr:cNvPr id="1287" name="Rectángulo 1286">
          <a:extLst>
            <a:ext uri="{FF2B5EF4-FFF2-40B4-BE49-F238E27FC236}">
              <a16:creationId xmlns:a16="http://schemas.microsoft.com/office/drawing/2014/main" id="{00000000-0008-0000-0700-000007050000}"/>
            </a:ext>
          </a:extLst>
        </xdr:cNvPr>
        <xdr:cNvSpPr/>
      </xdr:nvSpPr>
      <xdr:spPr bwMode="auto">
        <a:xfrm>
          <a:off x="179705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16</xdr:row>
      <xdr:rowOff>988056</xdr:rowOff>
    </xdr:from>
    <xdr:to>
      <xdr:col>7</xdr:col>
      <xdr:colOff>712638</xdr:colOff>
      <xdr:row>16</xdr:row>
      <xdr:rowOff>998856</xdr:rowOff>
    </xdr:to>
    <xdr:sp macro="" textlink="">
      <xdr:nvSpPr>
        <xdr:cNvPr id="1288" name="Rectángulo 1287">
          <a:extLst>
            <a:ext uri="{FF2B5EF4-FFF2-40B4-BE49-F238E27FC236}">
              <a16:creationId xmlns:a16="http://schemas.microsoft.com/office/drawing/2014/main" id="{00000000-0008-0000-0700-000008050000}"/>
            </a:ext>
          </a:extLst>
        </xdr:cNvPr>
        <xdr:cNvSpPr/>
      </xdr:nvSpPr>
      <xdr:spPr bwMode="auto">
        <a:xfrm>
          <a:off x="1804180" y="7856639"/>
          <a:ext cx="1427291"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5292</xdr:colOff>
      <xdr:row>10</xdr:row>
      <xdr:rowOff>2482</xdr:rowOff>
    </xdr:from>
    <xdr:to>
      <xdr:col>11</xdr:col>
      <xdr:colOff>378</xdr:colOff>
      <xdr:row>10</xdr:row>
      <xdr:rowOff>18718</xdr:rowOff>
    </xdr:to>
    <xdr:sp macro="" textlink="">
      <xdr:nvSpPr>
        <xdr:cNvPr id="1292" name="Rectángulo 1291">
          <a:extLst>
            <a:ext uri="{FF2B5EF4-FFF2-40B4-BE49-F238E27FC236}">
              <a16:creationId xmlns:a16="http://schemas.microsoft.com/office/drawing/2014/main" id="{00000000-0008-0000-0700-00000C050000}"/>
            </a:ext>
          </a:extLst>
        </xdr:cNvPr>
        <xdr:cNvSpPr/>
      </xdr:nvSpPr>
      <xdr:spPr bwMode="auto">
        <a:xfrm>
          <a:off x="3405717"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2904</xdr:colOff>
      <xdr:row>10</xdr:row>
      <xdr:rowOff>777022</xdr:rowOff>
    </xdr:from>
    <xdr:to>
      <xdr:col>10</xdr:col>
      <xdr:colOff>712365</xdr:colOff>
      <xdr:row>10</xdr:row>
      <xdr:rowOff>795765</xdr:rowOff>
    </xdr:to>
    <xdr:sp macro="" textlink="">
      <xdr:nvSpPr>
        <xdr:cNvPr id="1293" name="Rectángulo 1292">
          <a:extLst>
            <a:ext uri="{FF2B5EF4-FFF2-40B4-BE49-F238E27FC236}">
              <a16:creationId xmlns:a16="http://schemas.microsoft.com/office/drawing/2014/main" id="{00000000-0008-0000-0700-00000D050000}"/>
            </a:ext>
          </a:extLst>
        </xdr:cNvPr>
        <xdr:cNvSpPr/>
      </xdr:nvSpPr>
      <xdr:spPr bwMode="auto">
        <a:xfrm>
          <a:off x="3403329"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15</xdr:row>
      <xdr:rowOff>186546</xdr:rowOff>
    </xdr:from>
    <xdr:to>
      <xdr:col>16</xdr:col>
      <xdr:colOff>713975</xdr:colOff>
      <xdr:row>16</xdr:row>
      <xdr:rowOff>14046</xdr:rowOff>
    </xdr:to>
    <xdr:sp macro="" textlink="">
      <xdr:nvSpPr>
        <xdr:cNvPr id="1294" name="Rectángulo 1293">
          <a:extLst>
            <a:ext uri="{FF2B5EF4-FFF2-40B4-BE49-F238E27FC236}">
              <a16:creationId xmlns:a16="http://schemas.microsoft.com/office/drawing/2014/main" id="{00000000-0008-0000-0700-00000E050000}"/>
            </a:ext>
          </a:extLst>
        </xdr:cNvPr>
        <xdr:cNvSpPr/>
      </xdr:nvSpPr>
      <xdr:spPr bwMode="auto">
        <a:xfrm>
          <a:off x="7065433" y="7076296"/>
          <a:ext cx="1882375"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16</xdr:row>
      <xdr:rowOff>988056</xdr:rowOff>
    </xdr:from>
    <xdr:to>
      <xdr:col>16</xdr:col>
      <xdr:colOff>712638</xdr:colOff>
      <xdr:row>16</xdr:row>
      <xdr:rowOff>998856</xdr:rowOff>
    </xdr:to>
    <xdr:sp macro="" textlink="">
      <xdr:nvSpPr>
        <xdr:cNvPr id="1295" name="Rectángulo 1294">
          <a:extLst>
            <a:ext uri="{FF2B5EF4-FFF2-40B4-BE49-F238E27FC236}">
              <a16:creationId xmlns:a16="http://schemas.microsoft.com/office/drawing/2014/main" id="{00000000-0008-0000-0700-00000F050000}"/>
            </a:ext>
          </a:extLst>
        </xdr:cNvPr>
        <xdr:cNvSpPr/>
      </xdr:nvSpPr>
      <xdr:spPr bwMode="auto">
        <a:xfrm>
          <a:off x="6661930" y="7856639"/>
          <a:ext cx="1427291"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13</xdr:row>
      <xdr:rowOff>186546</xdr:rowOff>
    </xdr:from>
    <xdr:to>
      <xdr:col>10</xdr:col>
      <xdr:colOff>713975</xdr:colOff>
      <xdr:row>14</xdr:row>
      <xdr:rowOff>14046</xdr:rowOff>
    </xdr:to>
    <xdr:sp macro="" textlink="">
      <xdr:nvSpPr>
        <xdr:cNvPr id="1296" name="Rectángulo 1295">
          <a:extLst>
            <a:ext uri="{FF2B5EF4-FFF2-40B4-BE49-F238E27FC236}">
              <a16:creationId xmlns:a16="http://schemas.microsoft.com/office/drawing/2014/main" id="{00000000-0008-0000-0700-000010050000}"/>
            </a:ext>
          </a:extLst>
        </xdr:cNvPr>
        <xdr:cNvSpPr/>
      </xdr:nvSpPr>
      <xdr:spPr bwMode="auto">
        <a:xfrm>
          <a:off x="340677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14</xdr:row>
      <xdr:rowOff>786979</xdr:rowOff>
    </xdr:from>
    <xdr:to>
      <xdr:col>10</xdr:col>
      <xdr:colOff>712638</xdr:colOff>
      <xdr:row>14</xdr:row>
      <xdr:rowOff>797779</xdr:rowOff>
    </xdr:to>
    <xdr:sp macro="" textlink="">
      <xdr:nvSpPr>
        <xdr:cNvPr id="1297" name="Rectángulo 1296">
          <a:extLst>
            <a:ext uri="{FF2B5EF4-FFF2-40B4-BE49-F238E27FC236}">
              <a16:creationId xmlns:a16="http://schemas.microsoft.com/office/drawing/2014/main" id="{00000000-0008-0000-0700-000011050000}"/>
            </a:ext>
          </a:extLst>
        </xdr:cNvPr>
        <xdr:cNvSpPr/>
      </xdr:nvSpPr>
      <xdr:spPr bwMode="auto">
        <a:xfrm>
          <a:off x="340543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13</xdr:row>
      <xdr:rowOff>186546</xdr:rowOff>
    </xdr:from>
    <xdr:to>
      <xdr:col>13</xdr:col>
      <xdr:colOff>713975</xdr:colOff>
      <xdr:row>14</xdr:row>
      <xdr:rowOff>14046</xdr:rowOff>
    </xdr:to>
    <xdr:sp macro="" textlink="">
      <xdr:nvSpPr>
        <xdr:cNvPr id="1298" name="Rectángulo 1297">
          <a:extLst>
            <a:ext uri="{FF2B5EF4-FFF2-40B4-BE49-F238E27FC236}">
              <a16:creationId xmlns:a16="http://schemas.microsoft.com/office/drawing/2014/main" id="{00000000-0008-0000-0700-000012050000}"/>
            </a:ext>
          </a:extLst>
        </xdr:cNvPr>
        <xdr:cNvSpPr/>
      </xdr:nvSpPr>
      <xdr:spPr bwMode="auto">
        <a:xfrm>
          <a:off x="501650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14</xdr:row>
      <xdr:rowOff>786979</xdr:rowOff>
    </xdr:from>
    <xdr:to>
      <xdr:col>13</xdr:col>
      <xdr:colOff>712638</xdr:colOff>
      <xdr:row>14</xdr:row>
      <xdr:rowOff>797779</xdr:rowOff>
    </xdr:to>
    <xdr:sp macro="" textlink="">
      <xdr:nvSpPr>
        <xdr:cNvPr id="1299" name="Rectángulo 1298">
          <a:extLst>
            <a:ext uri="{FF2B5EF4-FFF2-40B4-BE49-F238E27FC236}">
              <a16:creationId xmlns:a16="http://schemas.microsoft.com/office/drawing/2014/main" id="{00000000-0008-0000-0700-000013050000}"/>
            </a:ext>
          </a:extLst>
        </xdr:cNvPr>
        <xdr:cNvSpPr/>
      </xdr:nvSpPr>
      <xdr:spPr bwMode="auto">
        <a:xfrm>
          <a:off x="501516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9324</xdr:colOff>
      <xdr:row>13</xdr:row>
      <xdr:rowOff>180197</xdr:rowOff>
    </xdr:from>
    <xdr:to>
      <xdr:col>16</xdr:col>
      <xdr:colOff>9324</xdr:colOff>
      <xdr:row>13</xdr:row>
      <xdr:rowOff>192897</xdr:rowOff>
    </xdr:to>
    <xdr:cxnSp macro="">
      <xdr:nvCxnSpPr>
        <xdr:cNvPr id="1300" name="Conector angular 1299">
          <a:extLst>
            <a:ext uri="{FF2B5EF4-FFF2-40B4-BE49-F238E27FC236}">
              <a16:creationId xmlns:a16="http://schemas.microsoft.com/office/drawing/2014/main" id="{00000000-0008-0000-0700-000014050000}"/>
            </a:ext>
          </a:extLst>
        </xdr:cNvPr>
        <xdr:cNvCxnSpPr>
          <a:stCxn id="1301" idx="0"/>
          <a:endCxn id="1303" idx="0"/>
        </xdr:cNvCxnSpPr>
      </xdr:nvCxnSpPr>
      <xdr:spPr>
        <a:xfrm rot="5400000" flipH="1" flipV="1">
          <a:off x="4922637" y="3439334"/>
          <a:ext cx="12700" cy="4829175"/>
        </a:xfrm>
        <a:prstGeom prst="bentConnector3">
          <a:avLst>
            <a:gd name="adj1" fmla="val 674984"/>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13</xdr:row>
      <xdr:rowOff>186546</xdr:rowOff>
    </xdr:from>
    <xdr:to>
      <xdr:col>7</xdr:col>
      <xdr:colOff>713975</xdr:colOff>
      <xdr:row>14</xdr:row>
      <xdr:rowOff>14046</xdr:rowOff>
    </xdr:to>
    <xdr:sp macro="" textlink="">
      <xdr:nvSpPr>
        <xdr:cNvPr id="1301" name="Rectángulo 1300">
          <a:extLst>
            <a:ext uri="{FF2B5EF4-FFF2-40B4-BE49-F238E27FC236}">
              <a16:creationId xmlns:a16="http://schemas.microsoft.com/office/drawing/2014/main" id="{00000000-0008-0000-0700-000015050000}"/>
            </a:ext>
          </a:extLst>
        </xdr:cNvPr>
        <xdr:cNvSpPr/>
      </xdr:nvSpPr>
      <xdr:spPr bwMode="auto">
        <a:xfrm>
          <a:off x="179705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14</xdr:row>
      <xdr:rowOff>786979</xdr:rowOff>
    </xdr:from>
    <xdr:to>
      <xdr:col>7</xdr:col>
      <xdr:colOff>712638</xdr:colOff>
      <xdr:row>14</xdr:row>
      <xdr:rowOff>797779</xdr:rowOff>
    </xdr:to>
    <xdr:sp macro="" textlink="">
      <xdr:nvSpPr>
        <xdr:cNvPr id="1302" name="Rectángulo 1301">
          <a:extLst>
            <a:ext uri="{FF2B5EF4-FFF2-40B4-BE49-F238E27FC236}">
              <a16:creationId xmlns:a16="http://schemas.microsoft.com/office/drawing/2014/main" id="{00000000-0008-0000-0700-000016050000}"/>
            </a:ext>
          </a:extLst>
        </xdr:cNvPr>
        <xdr:cNvSpPr/>
      </xdr:nvSpPr>
      <xdr:spPr bwMode="auto">
        <a:xfrm>
          <a:off x="179571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13</xdr:row>
      <xdr:rowOff>186546</xdr:rowOff>
    </xdr:from>
    <xdr:to>
      <xdr:col>16</xdr:col>
      <xdr:colOff>713975</xdr:colOff>
      <xdr:row>14</xdr:row>
      <xdr:rowOff>14046</xdr:rowOff>
    </xdr:to>
    <xdr:sp macro="" textlink="">
      <xdr:nvSpPr>
        <xdr:cNvPr id="1303" name="Rectángulo 1302">
          <a:extLst>
            <a:ext uri="{FF2B5EF4-FFF2-40B4-BE49-F238E27FC236}">
              <a16:creationId xmlns:a16="http://schemas.microsoft.com/office/drawing/2014/main" id="{00000000-0008-0000-0700-000017050000}"/>
            </a:ext>
          </a:extLst>
        </xdr:cNvPr>
        <xdr:cNvSpPr/>
      </xdr:nvSpPr>
      <xdr:spPr bwMode="auto">
        <a:xfrm>
          <a:off x="7065433" y="6070879"/>
          <a:ext cx="1882375" cy="28584"/>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14</xdr:row>
      <xdr:rowOff>786979</xdr:rowOff>
    </xdr:from>
    <xdr:to>
      <xdr:col>16</xdr:col>
      <xdr:colOff>712638</xdr:colOff>
      <xdr:row>14</xdr:row>
      <xdr:rowOff>797779</xdr:rowOff>
    </xdr:to>
    <xdr:sp macro="" textlink="">
      <xdr:nvSpPr>
        <xdr:cNvPr id="1304" name="Rectángulo 1303">
          <a:extLst>
            <a:ext uri="{FF2B5EF4-FFF2-40B4-BE49-F238E27FC236}">
              <a16:creationId xmlns:a16="http://schemas.microsoft.com/office/drawing/2014/main" id="{00000000-0008-0000-0700-000018050000}"/>
            </a:ext>
          </a:extLst>
        </xdr:cNvPr>
        <xdr:cNvSpPr/>
      </xdr:nvSpPr>
      <xdr:spPr bwMode="auto">
        <a:xfrm>
          <a:off x="662488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717691</xdr:colOff>
      <xdr:row>14</xdr:row>
      <xdr:rowOff>797779</xdr:rowOff>
    </xdr:from>
    <xdr:to>
      <xdr:col>13</xdr:col>
      <xdr:colOff>1299</xdr:colOff>
      <xdr:row>15</xdr:row>
      <xdr:rowOff>186546</xdr:rowOff>
    </xdr:to>
    <xdr:cxnSp macro="">
      <xdr:nvCxnSpPr>
        <xdr:cNvPr id="1305" name="Conector angular 1304">
          <a:extLst>
            <a:ext uri="{FF2B5EF4-FFF2-40B4-BE49-F238E27FC236}">
              <a16:creationId xmlns:a16="http://schemas.microsoft.com/office/drawing/2014/main" id="{00000000-0008-0000-0700-000019050000}"/>
            </a:ext>
          </a:extLst>
        </xdr:cNvPr>
        <xdr:cNvCxnSpPr>
          <a:stCxn id="1095" idx="0"/>
          <a:endCxn id="1299" idx="2"/>
        </xdr:cNvCxnSpPr>
      </xdr:nvCxnSpPr>
      <xdr:spPr>
        <a:xfrm rot="16200000" flipV="1">
          <a:off x="5632400" y="6760620"/>
          <a:ext cx="188865" cy="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719415</xdr:colOff>
      <xdr:row>6</xdr:row>
      <xdr:rowOff>786703</xdr:rowOff>
    </xdr:from>
    <xdr:to>
      <xdr:col>18</xdr:col>
      <xdr:colOff>720752</xdr:colOff>
      <xdr:row>7</xdr:row>
      <xdr:rowOff>188928</xdr:rowOff>
    </xdr:to>
    <xdr:cxnSp macro="">
      <xdr:nvCxnSpPr>
        <xdr:cNvPr id="2" name="Conector recto de flecha 1">
          <a:extLst>
            <a:ext uri="{FF2B5EF4-FFF2-40B4-BE49-F238E27FC236}">
              <a16:creationId xmlns:a16="http://schemas.microsoft.com/office/drawing/2014/main" id="{00000000-0008-0000-0800-000002000000}"/>
            </a:ext>
          </a:extLst>
        </xdr:cNvPr>
        <xdr:cNvCxnSpPr>
          <a:stCxn id="10" idx="0"/>
          <a:endCxn id="36" idx="0"/>
        </xdr:cNvCxnSpPr>
      </xdr:nvCxnSpPr>
      <xdr:spPr>
        <a:xfrm flipH="1" flipV="1">
          <a:off x="8939490" y="2786953"/>
          <a:ext cx="1337" cy="202325"/>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7919</xdr:colOff>
      <xdr:row>12</xdr:row>
      <xdr:rowOff>7207</xdr:rowOff>
    </xdr:from>
    <xdr:to>
      <xdr:col>7</xdr:col>
      <xdr:colOff>707819</xdr:colOff>
      <xdr:row>12</xdr:row>
      <xdr:rowOff>25207</xdr:rowOff>
    </xdr:to>
    <xdr:sp macro="" textlink="">
      <xdr:nvSpPr>
        <xdr:cNvPr id="3" name="Rectángulo 2">
          <a:extLst>
            <a:ext uri="{FF2B5EF4-FFF2-40B4-BE49-F238E27FC236}">
              <a16:creationId xmlns:a16="http://schemas.microsoft.com/office/drawing/2014/main" id="{00000000-0008-0000-0800-000003000000}"/>
            </a:ext>
          </a:extLst>
        </xdr:cNvPr>
        <xdr:cNvSpPr/>
      </xdr:nvSpPr>
      <xdr:spPr bwMode="auto">
        <a:xfrm>
          <a:off x="188894" y="5245957"/>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84247</xdr:colOff>
      <xdr:row>14</xdr:row>
      <xdr:rowOff>3463</xdr:rowOff>
    </xdr:from>
    <xdr:to>
      <xdr:col>19</xdr:col>
      <xdr:colOff>330</xdr:colOff>
      <xdr:row>14</xdr:row>
      <xdr:rowOff>15493</xdr:rowOff>
    </xdr:to>
    <xdr:cxnSp macro="">
      <xdr:nvCxnSpPr>
        <xdr:cNvPr id="4" name="Conector angular 3">
          <a:extLst>
            <a:ext uri="{FF2B5EF4-FFF2-40B4-BE49-F238E27FC236}">
              <a16:creationId xmlns:a16="http://schemas.microsoft.com/office/drawing/2014/main" id="{00000000-0008-0000-0800-000004000000}"/>
            </a:ext>
          </a:extLst>
        </xdr:cNvPr>
        <xdr:cNvCxnSpPr>
          <a:stCxn id="41" idx="2"/>
          <a:endCxn id="33" idx="2"/>
        </xdr:cNvCxnSpPr>
      </xdr:nvCxnSpPr>
      <xdr:spPr>
        <a:xfrm rot="5400000" flipH="1" flipV="1">
          <a:off x="5343815" y="2236895"/>
          <a:ext cx="12030" cy="7292666"/>
        </a:xfrm>
        <a:prstGeom prst="bentConnector3">
          <a:avLst>
            <a:gd name="adj1" fmla="val 73898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6350</xdr:colOff>
      <xdr:row>15</xdr:row>
      <xdr:rowOff>186546</xdr:rowOff>
    </xdr:from>
    <xdr:to>
      <xdr:col>13</xdr:col>
      <xdr:colOff>713975</xdr:colOff>
      <xdr:row>16</xdr:row>
      <xdr:rowOff>14046</xdr:rowOff>
    </xdr:to>
    <xdr:sp macro="" textlink="">
      <xdr:nvSpPr>
        <xdr:cNvPr id="5" name="Rectángulo 4">
          <a:extLst>
            <a:ext uri="{FF2B5EF4-FFF2-40B4-BE49-F238E27FC236}">
              <a16:creationId xmlns:a16="http://schemas.microsoft.com/office/drawing/2014/main" id="{00000000-0008-0000-0800-000005000000}"/>
            </a:ext>
          </a:extLst>
        </xdr:cNvPr>
        <xdr:cNvSpPr/>
      </xdr:nvSpPr>
      <xdr:spPr bwMode="auto">
        <a:xfrm>
          <a:off x="5016500" y="73493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1304045</xdr:rowOff>
    </xdr:from>
    <xdr:to>
      <xdr:col>13</xdr:col>
      <xdr:colOff>712638</xdr:colOff>
      <xdr:row>16</xdr:row>
      <xdr:rowOff>1314845</xdr:rowOff>
    </xdr:to>
    <xdr:sp macro="" textlink="">
      <xdr:nvSpPr>
        <xdr:cNvPr id="6" name="Rectángulo 5">
          <a:extLst>
            <a:ext uri="{FF2B5EF4-FFF2-40B4-BE49-F238E27FC236}">
              <a16:creationId xmlns:a16="http://schemas.microsoft.com/office/drawing/2014/main" id="{00000000-0008-0000-0800-000006000000}"/>
            </a:ext>
          </a:extLst>
        </xdr:cNvPr>
        <xdr:cNvSpPr/>
      </xdr:nvSpPr>
      <xdr:spPr bwMode="auto">
        <a:xfrm>
          <a:off x="5015163" y="8657345"/>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719416</xdr:colOff>
      <xdr:row>14</xdr:row>
      <xdr:rowOff>1301238</xdr:rowOff>
    </xdr:from>
    <xdr:to>
      <xdr:col>18</xdr:col>
      <xdr:colOff>720753</xdr:colOff>
      <xdr:row>15</xdr:row>
      <xdr:rowOff>186546</xdr:rowOff>
    </xdr:to>
    <xdr:cxnSp macro="">
      <xdr:nvCxnSpPr>
        <xdr:cNvPr id="7" name="Conector angular 6">
          <a:extLst>
            <a:ext uri="{FF2B5EF4-FFF2-40B4-BE49-F238E27FC236}">
              <a16:creationId xmlns:a16="http://schemas.microsoft.com/office/drawing/2014/main" id="{00000000-0008-0000-0800-000007000000}"/>
            </a:ext>
          </a:extLst>
        </xdr:cNvPr>
        <xdr:cNvCxnSpPr>
          <a:stCxn id="8" idx="0"/>
          <a:endCxn id="34" idx="2"/>
        </xdr:cNvCxnSpPr>
      </xdr:nvCxnSpPr>
      <xdr:spPr>
        <a:xfrm rot="16200000" flipV="1">
          <a:off x="8845043" y="7253561"/>
          <a:ext cx="190233"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15</xdr:row>
      <xdr:rowOff>186546</xdr:rowOff>
    </xdr:from>
    <xdr:to>
      <xdr:col>19</xdr:col>
      <xdr:colOff>713975</xdr:colOff>
      <xdr:row>16</xdr:row>
      <xdr:rowOff>14046</xdr:rowOff>
    </xdr:to>
    <xdr:sp macro="" textlink="">
      <xdr:nvSpPr>
        <xdr:cNvPr id="8" name="Rectángulo 7">
          <a:extLst>
            <a:ext uri="{FF2B5EF4-FFF2-40B4-BE49-F238E27FC236}">
              <a16:creationId xmlns:a16="http://schemas.microsoft.com/office/drawing/2014/main" id="{00000000-0008-0000-0800-000008000000}"/>
            </a:ext>
          </a:extLst>
        </xdr:cNvPr>
        <xdr:cNvSpPr/>
      </xdr:nvSpPr>
      <xdr:spPr bwMode="auto">
        <a:xfrm>
          <a:off x="8235950" y="73493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1304045</xdr:rowOff>
    </xdr:from>
    <xdr:to>
      <xdr:col>19</xdr:col>
      <xdr:colOff>712638</xdr:colOff>
      <xdr:row>16</xdr:row>
      <xdr:rowOff>1314845</xdr:rowOff>
    </xdr:to>
    <xdr:sp macro="" textlink="">
      <xdr:nvSpPr>
        <xdr:cNvPr id="9" name="Rectángulo 8">
          <a:extLst>
            <a:ext uri="{FF2B5EF4-FFF2-40B4-BE49-F238E27FC236}">
              <a16:creationId xmlns:a16="http://schemas.microsoft.com/office/drawing/2014/main" id="{00000000-0008-0000-0800-000009000000}"/>
            </a:ext>
          </a:extLst>
        </xdr:cNvPr>
        <xdr:cNvSpPr/>
      </xdr:nvSpPr>
      <xdr:spPr bwMode="auto">
        <a:xfrm>
          <a:off x="8234613" y="8657345"/>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7</xdr:row>
      <xdr:rowOff>188928</xdr:rowOff>
    </xdr:from>
    <xdr:to>
      <xdr:col>19</xdr:col>
      <xdr:colOff>713975</xdr:colOff>
      <xdr:row>8</xdr:row>
      <xdr:rowOff>16428</xdr:rowOff>
    </xdr:to>
    <xdr:sp macro="" textlink="">
      <xdr:nvSpPr>
        <xdr:cNvPr id="10" name="Rectángulo 9">
          <a:extLst>
            <a:ext uri="{FF2B5EF4-FFF2-40B4-BE49-F238E27FC236}">
              <a16:creationId xmlns:a16="http://schemas.microsoft.com/office/drawing/2014/main" id="{00000000-0008-0000-0800-00000A000000}"/>
            </a:ext>
          </a:extLst>
        </xdr:cNvPr>
        <xdr:cNvSpPr/>
      </xdr:nvSpPr>
      <xdr:spPr bwMode="auto">
        <a:xfrm>
          <a:off x="8235950" y="29892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1" name="Rectángulo 10">
          <a:extLst>
            <a:ext uri="{FF2B5EF4-FFF2-40B4-BE49-F238E27FC236}">
              <a16:creationId xmlns:a16="http://schemas.microsoft.com/office/drawing/2014/main" id="{00000000-0008-0000-0800-00000B000000}"/>
            </a:ext>
          </a:extLst>
        </xdr:cNvPr>
        <xdr:cNvSpPr/>
      </xdr:nvSpPr>
      <xdr:spPr bwMode="auto">
        <a:xfrm>
          <a:off x="8234613" y="39823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7911</xdr:colOff>
      <xdr:row>12</xdr:row>
      <xdr:rowOff>566673</xdr:rowOff>
    </xdr:from>
    <xdr:to>
      <xdr:col>7</xdr:col>
      <xdr:colOff>707811</xdr:colOff>
      <xdr:row>13</xdr:row>
      <xdr:rowOff>1572</xdr:rowOff>
    </xdr:to>
    <xdr:sp macro="" textlink="">
      <xdr:nvSpPr>
        <xdr:cNvPr id="12" name="Rectángulo 11">
          <a:extLst>
            <a:ext uri="{FF2B5EF4-FFF2-40B4-BE49-F238E27FC236}">
              <a16:creationId xmlns:a16="http://schemas.microsoft.com/office/drawing/2014/main" id="{00000000-0008-0000-0800-00000C000000}"/>
            </a:ext>
          </a:extLst>
        </xdr:cNvPr>
        <xdr:cNvSpPr/>
      </xdr:nvSpPr>
      <xdr:spPr bwMode="auto">
        <a:xfrm>
          <a:off x="187828" y="5816006"/>
          <a:ext cx="3038816"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3" name="Rectángulo 12">
          <a:extLst>
            <a:ext uri="{FF2B5EF4-FFF2-40B4-BE49-F238E27FC236}">
              <a16:creationId xmlns:a16="http://schemas.microsoft.com/office/drawing/2014/main" id="{00000000-0008-0000-0800-00000D000000}"/>
            </a:ext>
          </a:extLst>
        </xdr:cNvPr>
        <xdr:cNvSpPr/>
      </xdr:nvSpPr>
      <xdr:spPr bwMode="auto">
        <a:xfrm>
          <a:off x="3408344" y="5245957"/>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7911</xdr:colOff>
      <xdr:row>12</xdr:row>
      <xdr:rowOff>566673</xdr:rowOff>
    </xdr:from>
    <xdr:to>
      <xdr:col>13</xdr:col>
      <xdr:colOff>707811</xdr:colOff>
      <xdr:row>13</xdr:row>
      <xdr:rowOff>1572</xdr:rowOff>
    </xdr:to>
    <xdr:sp macro="" textlink="">
      <xdr:nvSpPr>
        <xdr:cNvPr id="14" name="Rectángulo 13">
          <a:extLst>
            <a:ext uri="{FF2B5EF4-FFF2-40B4-BE49-F238E27FC236}">
              <a16:creationId xmlns:a16="http://schemas.microsoft.com/office/drawing/2014/main" id="{00000000-0008-0000-0800-00000E000000}"/>
            </a:ext>
          </a:extLst>
        </xdr:cNvPr>
        <xdr:cNvSpPr/>
      </xdr:nvSpPr>
      <xdr:spPr bwMode="auto">
        <a:xfrm>
          <a:off x="3426328" y="5816006"/>
          <a:ext cx="3038816"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5" name="Rectángulo 14">
          <a:extLst>
            <a:ext uri="{FF2B5EF4-FFF2-40B4-BE49-F238E27FC236}">
              <a16:creationId xmlns:a16="http://schemas.microsoft.com/office/drawing/2014/main" id="{00000000-0008-0000-0800-00000F000000}"/>
            </a:ext>
          </a:extLst>
        </xdr:cNvPr>
        <xdr:cNvSpPr/>
      </xdr:nvSpPr>
      <xdr:spPr bwMode="auto">
        <a:xfrm>
          <a:off x="6627794" y="5245957"/>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7911</xdr:colOff>
      <xdr:row>12</xdr:row>
      <xdr:rowOff>567258</xdr:rowOff>
    </xdr:from>
    <xdr:to>
      <xdr:col>19</xdr:col>
      <xdr:colOff>707811</xdr:colOff>
      <xdr:row>13</xdr:row>
      <xdr:rowOff>3174</xdr:rowOff>
    </xdr:to>
    <xdr:sp macro="" textlink="">
      <xdr:nvSpPr>
        <xdr:cNvPr id="16" name="Rectángulo 15">
          <a:extLst>
            <a:ext uri="{FF2B5EF4-FFF2-40B4-BE49-F238E27FC236}">
              <a16:creationId xmlns:a16="http://schemas.microsoft.com/office/drawing/2014/main" id="{00000000-0008-0000-0800-000010000000}"/>
            </a:ext>
          </a:extLst>
        </xdr:cNvPr>
        <xdr:cNvSpPr/>
      </xdr:nvSpPr>
      <xdr:spPr bwMode="auto">
        <a:xfrm>
          <a:off x="6664828" y="5816591"/>
          <a:ext cx="3038816"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85726</xdr:colOff>
      <xdr:row>10</xdr:row>
      <xdr:rowOff>795766</xdr:rowOff>
    </xdr:from>
    <xdr:to>
      <xdr:col>13</xdr:col>
      <xdr:colOff>8386</xdr:colOff>
      <xdr:row>12</xdr:row>
      <xdr:rowOff>7208</xdr:rowOff>
    </xdr:to>
    <xdr:cxnSp macro="">
      <xdr:nvCxnSpPr>
        <xdr:cNvPr id="17" name="Conector angular 16">
          <a:extLst>
            <a:ext uri="{FF2B5EF4-FFF2-40B4-BE49-F238E27FC236}">
              <a16:creationId xmlns:a16="http://schemas.microsoft.com/office/drawing/2014/main" id="{00000000-0008-0000-0800-000011000000}"/>
            </a:ext>
          </a:extLst>
        </xdr:cNvPr>
        <xdr:cNvCxnSpPr>
          <a:stCxn id="22" idx="2"/>
          <a:endCxn id="13" idx="0"/>
        </xdr:cNvCxnSpPr>
      </xdr:nvCxnSpPr>
      <xdr:spPr>
        <a:xfrm rot="5400000">
          <a:off x="5218122" y="4731170"/>
          <a:ext cx="211567" cy="818010"/>
        </a:xfrm>
        <a:prstGeom prst="bentConnector3">
          <a:avLst>
            <a:gd name="adj1" fmla="val 62462"/>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85633</xdr:colOff>
      <xdr:row>10</xdr:row>
      <xdr:rowOff>790121</xdr:rowOff>
    </xdr:from>
    <xdr:to>
      <xdr:col>11</xdr:col>
      <xdr:colOff>85726</xdr:colOff>
      <xdr:row>12</xdr:row>
      <xdr:rowOff>7206</xdr:rowOff>
    </xdr:to>
    <xdr:cxnSp macro="">
      <xdr:nvCxnSpPr>
        <xdr:cNvPr id="18" name="Conector angular 17">
          <a:extLst>
            <a:ext uri="{FF2B5EF4-FFF2-40B4-BE49-F238E27FC236}">
              <a16:creationId xmlns:a16="http://schemas.microsoft.com/office/drawing/2014/main" id="{00000000-0008-0000-0800-000012000000}"/>
            </a:ext>
          </a:extLst>
        </xdr:cNvPr>
        <xdr:cNvCxnSpPr>
          <a:stCxn id="44" idx="2"/>
          <a:endCxn id="13" idx="0"/>
        </xdr:cNvCxnSpPr>
      </xdr:nvCxnSpPr>
      <xdr:spPr>
        <a:xfrm rot="16200000" flipH="1">
          <a:off x="3196525" y="3527579"/>
          <a:ext cx="217210" cy="3219543"/>
        </a:xfrm>
        <a:prstGeom prst="bentConnector3">
          <a:avLst>
            <a:gd name="adj1" fmla="val 62149"/>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7</xdr:row>
      <xdr:rowOff>188928</xdr:rowOff>
    </xdr:from>
    <xdr:to>
      <xdr:col>7</xdr:col>
      <xdr:colOff>713975</xdr:colOff>
      <xdr:row>8</xdr:row>
      <xdr:rowOff>16428</xdr:rowOff>
    </xdr:to>
    <xdr:sp macro="" textlink="">
      <xdr:nvSpPr>
        <xdr:cNvPr id="19" name="Rectángulo 18">
          <a:extLst>
            <a:ext uri="{FF2B5EF4-FFF2-40B4-BE49-F238E27FC236}">
              <a16:creationId xmlns:a16="http://schemas.microsoft.com/office/drawing/2014/main" id="{00000000-0008-0000-0800-000013000000}"/>
            </a:ext>
          </a:extLst>
        </xdr:cNvPr>
        <xdr:cNvSpPr/>
      </xdr:nvSpPr>
      <xdr:spPr bwMode="auto">
        <a:xfrm>
          <a:off x="1797050" y="29892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8</xdr:row>
      <xdr:rowOff>991492</xdr:rowOff>
    </xdr:from>
    <xdr:to>
      <xdr:col>7</xdr:col>
      <xdr:colOff>712638</xdr:colOff>
      <xdr:row>8</xdr:row>
      <xdr:rowOff>1005892</xdr:rowOff>
    </xdr:to>
    <xdr:sp macro="" textlink="">
      <xdr:nvSpPr>
        <xdr:cNvPr id="20" name="Rectángulo 19">
          <a:extLst>
            <a:ext uri="{FF2B5EF4-FFF2-40B4-BE49-F238E27FC236}">
              <a16:creationId xmlns:a16="http://schemas.microsoft.com/office/drawing/2014/main" id="{00000000-0008-0000-0800-000014000000}"/>
            </a:ext>
          </a:extLst>
        </xdr:cNvPr>
        <xdr:cNvSpPr/>
      </xdr:nvSpPr>
      <xdr:spPr bwMode="auto">
        <a:xfrm>
          <a:off x="1795713" y="39823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5292</xdr:colOff>
      <xdr:row>10</xdr:row>
      <xdr:rowOff>398</xdr:rowOff>
    </xdr:from>
    <xdr:to>
      <xdr:col>14</xdr:col>
      <xdr:colOff>378</xdr:colOff>
      <xdr:row>10</xdr:row>
      <xdr:rowOff>16634</xdr:rowOff>
    </xdr:to>
    <xdr:sp macro="" textlink="">
      <xdr:nvSpPr>
        <xdr:cNvPr id="21" name="Rectángulo 20">
          <a:extLst>
            <a:ext uri="{FF2B5EF4-FFF2-40B4-BE49-F238E27FC236}">
              <a16:creationId xmlns:a16="http://schemas.microsoft.com/office/drawing/2014/main" id="{00000000-0008-0000-0800-000015000000}"/>
            </a:ext>
          </a:extLst>
        </xdr:cNvPr>
        <xdr:cNvSpPr/>
      </xdr:nvSpPr>
      <xdr:spPr bwMode="auto">
        <a:xfrm>
          <a:off x="5015442" y="4239023"/>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10</xdr:row>
      <xdr:rowOff>777022</xdr:rowOff>
    </xdr:from>
    <xdr:to>
      <xdr:col>14</xdr:col>
      <xdr:colOff>5928</xdr:colOff>
      <xdr:row>10</xdr:row>
      <xdr:rowOff>795765</xdr:rowOff>
    </xdr:to>
    <xdr:sp macro="" textlink="">
      <xdr:nvSpPr>
        <xdr:cNvPr id="22" name="Rectángulo 21">
          <a:extLst>
            <a:ext uri="{FF2B5EF4-FFF2-40B4-BE49-F238E27FC236}">
              <a16:creationId xmlns:a16="http://schemas.microsoft.com/office/drawing/2014/main" id="{00000000-0008-0000-0800-000016000000}"/>
            </a:ext>
          </a:extLst>
        </xdr:cNvPr>
        <xdr:cNvSpPr/>
      </xdr:nvSpPr>
      <xdr:spPr bwMode="auto">
        <a:xfrm>
          <a:off x="5020992" y="5015647"/>
          <a:ext cx="1423836" cy="1874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3501</xdr:colOff>
      <xdr:row>9</xdr:row>
      <xdr:rowOff>0</xdr:rowOff>
    </xdr:from>
    <xdr:to>
      <xdr:col>19</xdr:col>
      <xdr:colOff>3501</xdr:colOff>
      <xdr:row>10</xdr:row>
      <xdr:rowOff>2133</xdr:rowOff>
    </xdr:to>
    <xdr:cxnSp macro="">
      <xdr:nvCxnSpPr>
        <xdr:cNvPr id="23" name="Conector recto de flecha 22">
          <a:extLst>
            <a:ext uri="{FF2B5EF4-FFF2-40B4-BE49-F238E27FC236}">
              <a16:creationId xmlns:a16="http://schemas.microsoft.com/office/drawing/2014/main" id="{00000000-0008-0000-0800-000017000000}"/>
            </a:ext>
          </a:extLst>
        </xdr:cNvPr>
        <xdr:cNvCxnSpPr/>
      </xdr:nvCxnSpPr>
      <xdr:spPr>
        <a:xfrm flipV="1">
          <a:off x="8947476" y="4000500"/>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3501</xdr:colOff>
      <xdr:row>9</xdr:row>
      <xdr:rowOff>0</xdr:rowOff>
    </xdr:from>
    <xdr:to>
      <xdr:col>19</xdr:col>
      <xdr:colOff>3501</xdr:colOff>
      <xdr:row>10</xdr:row>
      <xdr:rowOff>2133</xdr:rowOff>
    </xdr:to>
    <xdr:cxnSp macro="">
      <xdr:nvCxnSpPr>
        <xdr:cNvPr id="24" name="Conector recto de flecha 23">
          <a:extLst>
            <a:ext uri="{FF2B5EF4-FFF2-40B4-BE49-F238E27FC236}">
              <a16:creationId xmlns:a16="http://schemas.microsoft.com/office/drawing/2014/main" id="{00000000-0008-0000-0800-000018000000}"/>
            </a:ext>
          </a:extLst>
        </xdr:cNvPr>
        <xdr:cNvCxnSpPr/>
      </xdr:nvCxnSpPr>
      <xdr:spPr>
        <a:xfrm flipV="1">
          <a:off x="8947476" y="4000500"/>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5292</xdr:colOff>
      <xdr:row>10</xdr:row>
      <xdr:rowOff>398</xdr:rowOff>
    </xdr:from>
    <xdr:to>
      <xdr:col>20</xdr:col>
      <xdr:colOff>378</xdr:colOff>
      <xdr:row>10</xdr:row>
      <xdr:rowOff>16634</xdr:rowOff>
    </xdr:to>
    <xdr:sp macro="" textlink="">
      <xdr:nvSpPr>
        <xdr:cNvPr id="25" name="Rectángulo 24">
          <a:extLst>
            <a:ext uri="{FF2B5EF4-FFF2-40B4-BE49-F238E27FC236}">
              <a16:creationId xmlns:a16="http://schemas.microsoft.com/office/drawing/2014/main" id="{00000000-0008-0000-0800-000019000000}"/>
            </a:ext>
          </a:extLst>
        </xdr:cNvPr>
        <xdr:cNvSpPr/>
      </xdr:nvSpPr>
      <xdr:spPr bwMode="auto">
        <a:xfrm>
          <a:off x="8234892" y="4239023"/>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10842</xdr:colOff>
      <xdr:row>10</xdr:row>
      <xdr:rowOff>777022</xdr:rowOff>
    </xdr:from>
    <xdr:to>
      <xdr:col>20</xdr:col>
      <xdr:colOff>5928</xdr:colOff>
      <xdr:row>10</xdr:row>
      <xdr:rowOff>795765</xdr:rowOff>
    </xdr:to>
    <xdr:sp macro="" textlink="">
      <xdr:nvSpPr>
        <xdr:cNvPr id="26" name="Rectángulo 25">
          <a:extLst>
            <a:ext uri="{FF2B5EF4-FFF2-40B4-BE49-F238E27FC236}">
              <a16:creationId xmlns:a16="http://schemas.microsoft.com/office/drawing/2014/main" id="{00000000-0008-0000-0800-00001A000000}"/>
            </a:ext>
          </a:extLst>
        </xdr:cNvPr>
        <xdr:cNvSpPr/>
      </xdr:nvSpPr>
      <xdr:spPr bwMode="auto">
        <a:xfrm>
          <a:off x="8240442" y="5015647"/>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87986</xdr:colOff>
      <xdr:row>13</xdr:row>
      <xdr:rowOff>1573</xdr:rowOff>
    </xdr:from>
    <xdr:to>
      <xdr:col>13</xdr:col>
      <xdr:colOff>330</xdr:colOff>
      <xdr:row>14</xdr:row>
      <xdr:rowOff>3464</xdr:rowOff>
    </xdr:to>
    <xdr:cxnSp macro="">
      <xdr:nvCxnSpPr>
        <xdr:cNvPr id="27" name="Conector angular 26">
          <a:extLst>
            <a:ext uri="{FF2B5EF4-FFF2-40B4-BE49-F238E27FC236}">
              <a16:creationId xmlns:a16="http://schemas.microsoft.com/office/drawing/2014/main" id="{00000000-0008-0000-0800-00001B000000}"/>
            </a:ext>
          </a:extLst>
        </xdr:cNvPr>
        <xdr:cNvCxnSpPr>
          <a:stCxn id="39" idx="2"/>
          <a:endCxn id="14" idx="2"/>
        </xdr:cNvCxnSpPr>
      </xdr:nvCxnSpPr>
      <xdr:spPr>
        <a:xfrm rot="5400000" flipH="1">
          <a:off x="5250213" y="5528513"/>
          <a:ext cx="202974" cy="811927"/>
        </a:xfrm>
        <a:prstGeom prst="bentConnector3">
          <a:avLst>
            <a:gd name="adj1" fmla="val 385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15</xdr:row>
      <xdr:rowOff>186546</xdr:rowOff>
    </xdr:from>
    <xdr:to>
      <xdr:col>7</xdr:col>
      <xdr:colOff>713975</xdr:colOff>
      <xdr:row>16</xdr:row>
      <xdr:rowOff>14046</xdr:rowOff>
    </xdr:to>
    <xdr:sp macro="" textlink="">
      <xdr:nvSpPr>
        <xdr:cNvPr id="28" name="Rectángulo 27">
          <a:extLst>
            <a:ext uri="{FF2B5EF4-FFF2-40B4-BE49-F238E27FC236}">
              <a16:creationId xmlns:a16="http://schemas.microsoft.com/office/drawing/2014/main" id="{00000000-0008-0000-0800-00001C000000}"/>
            </a:ext>
          </a:extLst>
        </xdr:cNvPr>
        <xdr:cNvSpPr/>
      </xdr:nvSpPr>
      <xdr:spPr bwMode="auto">
        <a:xfrm>
          <a:off x="1797050" y="73493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16</xdr:row>
      <xdr:rowOff>1304045</xdr:rowOff>
    </xdr:from>
    <xdr:to>
      <xdr:col>7</xdr:col>
      <xdr:colOff>712638</xdr:colOff>
      <xdr:row>16</xdr:row>
      <xdr:rowOff>1314845</xdr:rowOff>
    </xdr:to>
    <xdr:sp macro="" textlink="">
      <xdr:nvSpPr>
        <xdr:cNvPr id="29" name="Rectángulo 28">
          <a:extLst>
            <a:ext uri="{FF2B5EF4-FFF2-40B4-BE49-F238E27FC236}">
              <a16:creationId xmlns:a16="http://schemas.microsoft.com/office/drawing/2014/main" id="{00000000-0008-0000-0800-00001D000000}"/>
            </a:ext>
          </a:extLst>
        </xdr:cNvPr>
        <xdr:cNvSpPr/>
      </xdr:nvSpPr>
      <xdr:spPr bwMode="auto">
        <a:xfrm>
          <a:off x="1795713" y="8657345"/>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720753</xdr:colOff>
      <xdr:row>15</xdr:row>
      <xdr:rowOff>903</xdr:rowOff>
    </xdr:from>
    <xdr:to>
      <xdr:col>5</xdr:col>
      <xdr:colOff>85634</xdr:colOff>
      <xdr:row>15</xdr:row>
      <xdr:rowOff>186546</xdr:rowOff>
    </xdr:to>
    <xdr:cxnSp macro="">
      <xdr:nvCxnSpPr>
        <xdr:cNvPr id="30" name="Conector angular 29">
          <a:extLst>
            <a:ext uri="{FF2B5EF4-FFF2-40B4-BE49-F238E27FC236}">
              <a16:creationId xmlns:a16="http://schemas.microsoft.com/office/drawing/2014/main" id="{00000000-0008-0000-0800-00001E000000}"/>
            </a:ext>
          </a:extLst>
        </xdr:cNvPr>
        <xdr:cNvCxnSpPr>
          <a:stCxn id="31" idx="0"/>
          <a:endCxn id="42" idx="2"/>
        </xdr:cNvCxnSpPr>
      </xdr:nvCxnSpPr>
      <xdr:spPr>
        <a:xfrm rot="5400000" flipH="1" flipV="1">
          <a:off x="1200959" y="6854947"/>
          <a:ext cx="185643" cy="803156"/>
        </a:xfrm>
        <a:prstGeom prst="bentConnector3">
          <a:avLst>
            <a:gd name="adj1" fmla="val 3534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15</xdr:row>
      <xdr:rowOff>186546</xdr:rowOff>
    </xdr:from>
    <xdr:to>
      <xdr:col>4</xdr:col>
      <xdr:colOff>713975</xdr:colOff>
      <xdr:row>16</xdr:row>
      <xdr:rowOff>14046</xdr:rowOff>
    </xdr:to>
    <xdr:sp macro="" textlink="">
      <xdr:nvSpPr>
        <xdr:cNvPr id="31" name="Rectángulo 30">
          <a:extLst>
            <a:ext uri="{FF2B5EF4-FFF2-40B4-BE49-F238E27FC236}">
              <a16:creationId xmlns:a16="http://schemas.microsoft.com/office/drawing/2014/main" id="{00000000-0008-0000-0800-00001F000000}"/>
            </a:ext>
          </a:extLst>
        </xdr:cNvPr>
        <xdr:cNvSpPr/>
      </xdr:nvSpPr>
      <xdr:spPr bwMode="auto">
        <a:xfrm>
          <a:off x="187325" y="73493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16</xdr:row>
      <xdr:rowOff>1304045</xdr:rowOff>
    </xdr:from>
    <xdr:to>
      <xdr:col>4</xdr:col>
      <xdr:colOff>712638</xdr:colOff>
      <xdr:row>16</xdr:row>
      <xdr:rowOff>1314845</xdr:rowOff>
    </xdr:to>
    <xdr:sp macro="" textlink="">
      <xdr:nvSpPr>
        <xdr:cNvPr id="32" name="Rectángulo 31">
          <a:extLst>
            <a:ext uri="{FF2B5EF4-FFF2-40B4-BE49-F238E27FC236}">
              <a16:creationId xmlns:a16="http://schemas.microsoft.com/office/drawing/2014/main" id="{00000000-0008-0000-0800-000020000000}"/>
            </a:ext>
          </a:extLst>
        </xdr:cNvPr>
        <xdr:cNvSpPr/>
      </xdr:nvSpPr>
      <xdr:spPr bwMode="auto">
        <a:xfrm>
          <a:off x="185988" y="8657345"/>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13</xdr:row>
      <xdr:rowOff>186546</xdr:rowOff>
    </xdr:from>
    <xdr:to>
      <xdr:col>19</xdr:col>
      <xdr:colOff>713975</xdr:colOff>
      <xdr:row>14</xdr:row>
      <xdr:rowOff>3463</xdr:rowOff>
    </xdr:to>
    <xdr:sp macro="" textlink="">
      <xdr:nvSpPr>
        <xdr:cNvPr id="33" name="Rectángulo 32">
          <a:extLst>
            <a:ext uri="{FF2B5EF4-FFF2-40B4-BE49-F238E27FC236}">
              <a16:creationId xmlns:a16="http://schemas.microsoft.com/office/drawing/2014/main" id="{00000000-0008-0000-0800-000021000000}"/>
            </a:ext>
          </a:extLst>
        </xdr:cNvPr>
        <xdr:cNvSpPr/>
      </xdr:nvSpPr>
      <xdr:spPr bwMode="auto">
        <a:xfrm>
          <a:off x="8282517" y="5859213"/>
          <a:ext cx="1427291"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14</xdr:row>
      <xdr:rowOff>1290438</xdr:rowOff>
    </xdr:from>
    <xdr:to>
      <xdr:col>19</xdr:col>
      <xdr:colOff>712638</xdr:colOff>
      <xdr:row>14</xdr:row>
      <xdr:rowOff>1301238</xdr:rowOff>
    </xdr:to>
    <xdr:sp macro="" textlink="">
      <xdr:nvSpPr>
        <xdr:cNvPr id="34" name="Rectángulo 33">
          <a:extLst>
            <a:ext uri="{FF2B5EF4-FFF2-40B4-BE49-F238E27FC236}">
              <a16:creationId xmlns:a16="http://schemas.microsoft.com/office/drawing/2014/main" id="{00000000-0008-0000-0800-000022000000}"/>
            </a:ext>
          </a:extLst>
        </xdr:cNvPr>
        <xdr:cNvSpPr/>
      </xdr:nvSpPr>
      <xdr:spPr bwMode="auto">
        <a:xfrm>
          <a:off x="8234613" y="7148313"/>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5</xdr:row>
      <xdr:rowOff>188928</xdr:rowOff>
    </xdr:from>
    <xdr:to>
      <xdr:col>19</xdr:col>
      <xdr:colOff>713975</xdr:colOff>
      <xdr:row>6</xdr:row>
      <xdr:rowOff>16428</xdr:rowOff>
    </xdr:to>
    <xdr:sp macro="" textlink="">
      <xdr:nvSpPr>
        <xdr:cNvPr id="35" name="Rectángulo 34">
          <a:extLst>
            <a:ext uri="{FF2B5EF4-FFF2-40B4-BE49-F238E27FC236}">
              <a16:creationId xmlns:a16="http://schemas.microsoft.com/office/drawing/2014/main" id="{00000000-0008-0000-0800-000023000000}"/>
            </a:ext>
          </a:extLst>
        </xdr:cNvPr>
        <xdr:cNvSpPr/>
      </xdr:nvSpPr>
      <xdr:spPr bwMode="auto">
        <a:xfrm>
          <a:off x="8235950" y="19986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6</xdr:row>
      <xdr:rowOff>786703</xdr:rowOff>
    </xdr:from>
    <xdr:to>
      <xdr:col>19</xdr:col>
      <xdr:colOff>712638</xdr:colOff>
      <xdr:row>7</xdr:row>
      <xdr:rowOff>1003</xdr:rowOff>
    </xdr:to>
    <xdr:sp macro="" textlink="">
      <xdr:nvSpPr>
        <xdr:cNvPr id="36" name="Rectángulo 35">
          <a:extLst>
            <a:ext uri="{FF2B5EF4-FFF2-40B4-BE49-F238E27FC236}">
              <a16:creationId xmlns:a16="http://schemas.microsoft.com/office/drawing/2014/main" id="{00000000-0008-0000-0800-000024000000}"/>
            </a:ext>
          </a:extLst>
        </xdr:cNvPr>
        <xdr:cNvSpPr/>
      </xdr:nvSpPr>
      <xdr:spPr bwMode="auto">
        <a:xfrm>
          <a:off x="8234613" y="2786953"/>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7</xdr:row>
      <xdr:rowOff>188928</xdr:rowOff>
    </xdr:from>
    <xdr:to>
      <xdr:col>4</xdr:col>
      <xdr:colOff>713975</xdr:colOff>
      <xdr:row>8</xdr:row>
      <xdr:rowOff>16428</xdr:rowOff>
    </xdr:to>
    <xdr:sp macro="" textlink="">
      <xdr:nvSpPr>
        <xdr:cNvPr id="37" name="Rectángulo 36">
          <a:extLst>
            <a:ext uri="{FF2B5EF4-FFF2-40B4-BE49-F238E27FC236}">
              <a16:creationId xmlns:a16="http://schemas.microsoft.com/office/drawing/2014/main" id="{00000000-0008-0000-0800-000025000000}"/>
            </a:ext>
          </a:extLst>
        </xdr:cNvPr>
        <xdr:cNvSpPr/>
      </xdr:nvSpPr>
      <xdr:spPr bwMode="auto">
        <a:xfrm>
          <a:off x="187325" y="2989278"/>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8</xdr:row>
      <xdr:rowOff>991492</xdr:rowOff>
    </xdr:from>
    <xdr:to>
      <xdr:col>4</xdr:col>
      <xdr:colOff>712638</xdr:colOff>
      <xdr:row>8</xdr:row>
      <xdr:rowOff>1005892</xdr:rowOff>
    </xdr:to>
    <xdr:sp macro="" textlink="">
      <xdr:nvSpPr>
        <xdr:cNvPr id="38" name="Rectángulo 37">
          <a:extLst>
            <a:ext uri="{FF2B5EF4-FFF2-40B4-BE49-F238E27FC236}">
              <a16:creationId xmlns:a16="http://schemas.microsoft.com/office/drawing/2014/main" id="{00000000-0008-0000-0800-000026000000}"/>
            </a:ext>
          </a:extLst>
        </xdr:cNvPr>
        <xdr:cNvSpPr/>
      </xdr:nvSpPr>
      <xdr:spPr bwMode="auto">
        <a:xfrm>
          <a:off x="185988" y="39823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13</xdr:row>
      <xdr:rowOff>186546</xdr:rowOff>
    </xdr:from>
    <xdr:to>
      <xdr:col>13</xdr:col>
      <xdr:colOff>713975</xdr:colOff>
      <xdr:row>14</xdr:row>
      <xdr:rowOff>3463</xdr:rowOff>
    </xdr:to>
    <xdr:sp macro="" textlink="">
      <xdr:nvSpPr>
        <xdr:cNvPr id="39" name="Rectángulo 38">
          <a:extLst>
            <a:ext uri="{FF2B5EF4-FFF2-40B4-BE49-F238E27FC236}">
              <a16:creationId xmlns:a16="http://schemas.microsoft.com/office/drawing/2014/main" id="{00000000-0008-0000-0800-000027000000}"/>
            </a:ext>
          </a:extLst>
        </xdr:cNvPr>
        <xdr:cNvSpPr/>
      </xdr:nvSpPr>
      <xdr:spPr bwMode="auto">
        <a:xfrm>
          <a:off x="5044017" y="5859213"/>
          <a:ext cx="1427291"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14</xdr:row>
      <xdr:rowOff>1304045</xdr:rowOff>
    </xdr:from>
    <xdr:to>
      <xdr:col>13</xdr:col>
      <xdr:colOff>712638</xdr:colOff>
      <xdr:row>15</xdr:row>
      <xdr:rowOff>8560</xdr:rowOff>
    </xdr:to>
    <xdr:sp macro="" textlink="">
      <xdr:nvSpPr>
        <xdr:cNvPr id="40" name="Rectángulo 39">
          <a:extLst>
            <a:ext uri="{FF2B5EF4-FFF2-40B4-BE49-F238E27FC236}">
              <a16:creationId xmlns:a16="http://schemas.microsoft.com/office/drawing/2014/main" id="{00000000-0008-0000-0800-000028000000}"/>
            </a:ext>
          </a:extLst>
        </xdr:cNvPr>
        <xdr:cNvSpPr/>
      </xdr:nvSpPr>
      <xdr:spPr bwMode="auto">
        <a:xfrm>
          <a:off x="5015163" y="7161920"/>
          <a:ext cx="1422000" cy="944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0</xdr:colOff>
      <xdr:row>14</xdr:row>
      <xdr:rowOff>0</xdr:rowOff>
    </xdr:from>
    <xdr:to>
      <xdr:col>6</xdr:col>
      <xdr:colOff>708244</xdr:colOff>
      <xdr:row>14</xdr:row>
      <xdr:rowOff>15493</xdr:rowOff>
    </xdr:to>
    <xdr:sp macro="" textlink="">
      <xdr:nvSpPr>
        <xdr:cNvPr id="41" name="Rectángulo 40">
          <a:extLst>
            <a:ext uri="{FF2B5EF4-FFF2-40B4-BE49-F238E27FC236}">
              <a16:creationId xmlns:a16="http://schemas.microsoft.com/office/drawing/2014/main" id="{00000000-0008-0000-0800-000029000000}"/>
            </a:ext>
          </a:extLst>
        </xdr:cNvPr>
        <xdr:cNvSpPr/>
      </xdr:nvSpPr>
      <xdr:spPr bwMode="auto">
        <a:xfrm>
          <a:off x="895350" y="5857875"/>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5015</xdr:colOff>
      <xdr:row>14</xdr:row>
      <xdr:rowOff>1289427</xdr:rowOff>
    </xdr:from>
    <xdr:to>
      <xdr:col>6</xdr:col>
      <xdr:colOff>710537</xdr:colOff>
      <xdr:row>15</xdr:row>
      <xdr:rowOff>903</xdr:rowOff>
    </xdr:to>
    <xdr:sp macro="" textlink="">
      <xdr:nvSpPr>
        <xdr:cNvPr id="42" name="Rectángulo 41">
          <a:extLst>
            <a:ext uri="{FF2B5EF4-FFF2-40B4-BE49-F238E27FC236}">
              <a16:creationId xmlns:a16="http://schemas.microsoft.com/office/drawing/2014/main" id="{00000000-0008-0000-0800-00002A000000}"/>
            </a:ext>
          </a:extLst>
        </xdr:cNvPr>
        <xdr:cNvSpPr/>
      </xdr:nvSpPr>
      <xdr:spPr bwMode="auto">
        <a:xfrm>
          <a:off x="900365" y="7147302"/>
          <a:ext cx="1600872" cy="1640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0</xdr:colOff>
      <xdr:row>10</xdr:row>
      <xdr:rowOff>0</xdr:rowOff>
    </xdr:from>
    <xdr:to>
      <xdr:col>6</xdr:col>
      <xdr:colOff>708244</xdr:colOff>
      <xdr:row>10</xdr:row>
      <xdr:rowOff>15493</xdr:rowOff>
    </xdr:to>
    <xdr:sp macro="" textlink="">
      <xdr:nvSpPr>
        <xdr:cNvPr id="43" name="Rectángulo 42">
          <a:extLst>
            <a:ext uri="{FF2B5EF4-FFF2-40B4-BE49-F238E27FC236}">
              <a16:creationId xmlns:a16="http://schemas.microsoft.com/office/drawing/2014/main" id="{00000000-0008-0000-0800-00002B000000}"/>
            </a:ext>
          </a:extLst>
        </xdr:cNvPr>
        <xdr:cNvSpPr/>
      </xdr:nvSpPr>
      <xdr:spPr bwMode="auto">
        <a:xfrm>
          <a:off x="895350" y="4238625"/>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5015</xdr:colOff>
      <xdr:row>10</xdr:row>
      <xdr:rowOff>772361</xdr:rowOff>
    </xdr:from>
    <xdr:to>
      <xdr:col>6</xdr:col>
      <xdr:colOff>720062</xdr:colOff>
      <xdr:row>10</xdr:row>
      <xdr:rowOff>790122</xdr:rowOff>
    </xdr:to>
    <xdr:sp macro="" textlink="">
      <xdr:nvSpPr>
        <xdr:cNvPr id="44" name="Rectángulo 43">
          <a:extLst>
            <a:ext uri="{FF2B5EF4-FFF2-40B4-BE49-F238E27FC236}">
              <a16:creationId xmlns:a16="http://schemas.microsoft.com/office/drawing/2014/main" id="{00000000-0008-0000-0800-00002C000000}"/>
            </a:ext>
          </a:extLst>
        </xdr:cNvPr>
        <xdr:cNvSpPr/>
      </xdr:nvSpPr>
      <xdr:spPr bwMode="auto">
        <a:xfrm>
          <a:off x="900365" y="5010986"/>
          <a:ext cx="1600872" cy="17761"/>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5</xdr:col>
      <xdr:colOff>81978</xdr:colOff>
      <xdr:row>8</xdr:row>
      <xdr:rowOff>1005892</xdr:rowOff>
    </xdr:from>
    <xdr:to>
      <xdr:col>6</xdr:col>
      <xdr:colOff>719414</xdr:colOff>
      <xdr:row>10</xdr:row>
      <xdr:rowOff>15493</xdr:rowOff>
    </xdr:to>
    <xdr:cxnSp macro="">
      <xdr:nvCxnSpPr>
        <xdr:cNvPr id="45" name="Conector angular 44">
          <a:extLst>
            <a:ext uri="{FF2B5EF4-FFF2-40B4-BE49-F238E27FC236}">
              <a16:creationId xmlns:a16="http://schemas.microsoft.com/office/drawing/2014/main" id="{00000000-0008-0000-0800-00002D000000}"/>
            </a:ext>
          </a:extLst>
        </xdr:cNvPr>
        <xdr:cNvCxnSpPr>
          <a:stCxn id="43" idx="2"/>
          <a:endCxn id="20" idx="2"/>
        </xdr:cNvCxnSpPr>
      </xdr:nvCxnSpPr>
      <xdr:spPr>
        <a:xfrm rot="5400000" flipH="1" flipV="1">
          <a:off x="1967458" y="3720987"/>
          <a:ext cx="257376" cy="808886"/>
        </a:xfrm>
        <a:prstGeom prst="bentConnector3">
          <a:avLst>
            <a:gd name="adj1" fmla="val 374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719415</xdr:colOff>
      <xdr:row>8</xdr:row>
      <xdr:rowOff>1005892</xdr:rowOff>
    </xdr:from>
    <xdr:to>
      <xdr:col>5</xdr:col>
      <xdr:colOff>81979</xdr:colOff>
      <xdr:row>10</xdr:row>
      <xdr:rowOff>0</xdr:rowOff>
    </xdr:to>
    <xdr:cxnSp macro="">
      <xdr:nvCxnSpPr>
        <xdr:cNvPr id="46" name="Conector angular 45">
          <a:extLst>
            <a:ext uri="{FF2B5EF4-FFF2-40B4-BE49-F238E27FC236}">
              <a16:creationId xmlns:a16="http://schemas.microsoft.com/office/drawing/2014/main" id="{00000000-0008-0000-0800-00002E000000}"/>
            </a:ext>
          </a:extLst>
        </xdr:cNvPr>
        <xdr:cNvCxnSpPr>
          <a:stCxn id="43" idx="0"/>
          <a:endCxn id="38" idx="2"/>
        </xdr:cNvCxnSpPr>
      </xdr:nvCxnSpPr>
      <xdr:spPr>
        <a:xfrm rot="16200000" flipV="1">
          <a:off x="1170343" y="3717264"/>
          <a:ext cx="241883" cy="800839"/>
        </a:xfrm>
        <a:prstGeom prst="bentConnector3">
          <a:avLst>
            <a:gd name="adj1" fmla="val 3340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85726</xdr:colOff>
      <xdr:row>10</xdr:row>
      <xdr:rowOff>795766</xdr:rowOff>
    </xdr:from>
    <xdr:to>
      <xdr:col>19</xdr:col>
      <xdr:colOff>8386</xdr:colOff>
      <xdr:row>12</xdr:row>
      <xdr:rowOff>7208</xdr:rowOff>
    </xdr:to>
    <xdr:cxnSp macro="">
      <xdr:nvCxnSpPr>
        <xdr:cNvPr id="47" name="Conector angular 46">
          <a:extLst>
            <a:ext uri="{FF2B5EF4-FFF2-40B4-BE49-F238E27FC236}">
              <a16:creationId xmlns:a16="http://schemas.microsoft.com/office/drawing/2014/main" id="{00000000-0008-0000-0800-00002F000000}"/>
            </a:ext>
          </a:extLst>
        </xdr:cNvPr>
        <xdr:cNvCxnSpPr>
          <a:stCxn id="26" idx="2"/>
          <a:endCxn id="13" idx="0"/>
        </xdr:cNvCxnSpPr>
      </xdr:nvCxnSpPr>
      <xdr:spPr>
        <a:xfrm rot="5400000">
          <a:off x="6827847" y="3121445"/>
          <a:ext cx="211567" cy="4037460"/>
        </a:xfrm>
        <a:prstGeom prst="bentConnector3">
          <a:avLst>
            <a:gd name="adj1" fmla="val 62462"/>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719415</xdr:colOff>
      <xdr:row>15</xdr:row>
      <xdr:rowOff>8560</xdr:rowOff>
    </xdr:from>
    <xdr:to>
      <xdr:col>12</xdr:col>
      <xdr:colOff>720752</xdr:colOff>
      <xdr:row>15</xdr:row>
      <xdr:rowOff>186546</xdr:rowOff>
    </xdr:to>
    <xdr:cxnSp macro="">
      <xdr:nvCxnSpPr>
        <xdr:cNvPr id="48" name="Conector angular 47">
          <a:extLst>
            <a:ext uri="{FF2B5EF4-FFF2-40B4-BE49-F238E27FC236}">
              <a16:creationId xmlns:a16="http://schemas.microsoft.com/office/drawing/2014/main" id="{00000000-0008-0000-0800-000030000000}"/>
            </a:ext>
          </a:extLst>
        </xdr:cNvPr>
        <xdr:cNvCxnSpPr>
          <a:stCxn id="5" idx="0"/>
          <a:endCxn id="40" idx="2"/>
        </xdr:cNvCxnSpPr>
      </xdr:nvCxnSpPr>
      <xdr:spPr>
        <a:xfrm rot="16200000" flipV="1">
          <a:off x="5631716" y="7259684"/>
          <a:ext cx="177986"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85633</xdr:colOff>
      <xdr:row>15</xdr:row>
      <xdr:rowOff>903</xdr:rowOff>
    </xdr:from>
    <xdr:to>
      <xdr:col>6</xdr:col>
      <xdr:colOff>720752</xdr:colOff>
      <xdr:row>16</xdr:row>
      <xdr:rowOff>14046</xdr:rowOff>
    </xdr:to>
    <xdr:cxnSp macro="">
      <xdr:nvCxnSpPr>
        <xdr:cNvPr id="49" name="Conector angular 48">
          <a:extLst>
            <a:ext uri="{FF2B5EF4-FFF2-40B4-BE49-F238E27FC236}">
              <a16:creationId xmlns:a16="http://schemas.microsoft.com/office/drawing/2014/main" id="{00000000-0008-0000-0800-000031000000}"/>
            </a:ext>
          </a:extLst>
        </xdr:cNvPr>
        <xdr:cNvCxnSpPr>
          <a:stCxn id="28" idx="2"/>
          <a:endCxn id="42" idx="2"/>
        </xdr:cNvCxnSpPr>
      </xdr:nvCxnSpPr>
      <xdr:spPr>
        <a:xfrm rot="5400000" flipH="1">
          <a:off x="1996821" y="6862240"/>
          <a:ext cx="203643" cy="806569"/>
        </a:xfrm>
        <a:prstGeom prst="bentConnector3">
          <a:avLst>
            <a:gd name="adj1" fmla="val 3994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5219</xdr:colOff>
      <xdr:row>6</xdr:row>
      <xdr:rowOff>792095</xdr:rowOff>
    </xdr:from>
    <xdr:to>
      <xdr:col>10</xdr:col>
      <xdr:colOff>5219</xdr:colOff>
      <xdr:row>7</xdr:row>
      <xdr:rowOff>7353</xdr:rowOff>
    </xdr:to>
    <xdr:cxnSp macro="">
      <xdr:nvCxnSpPr>
        <xdr:cNvPr id="600" name="Conector angular 599">
          <a:extLst>
            <a:ext uri="{FF2B5EF4-FFF2-40B4-BE49-F238E27FC236}">
              <a16:creationId xmlns:a16="http://schemas.microsoft.com/office/drawing/2014/main" id="{00000000-0008-0000-0900-000058020000}"/>
            </a:ext>
          </a:extLst>
        </xdr:cNvPr>
        <xdr:cNvCxnSpPr>
          <a:stCxn id="1120" idx="2"/>
          <a:endCxn id="1270" idx="2"/>
        </xdr:cNvCxnSpPr>
      </xdr:nvCxnSpPr>
      <xdr:spPr>
        <a:xfrm rot="5400000">
          <a:off x="2502615" y="1199824"/>
          <a:ext cx="15358" cy="3219450"/>
        </a:xfrm>
        <a:prstGeom prst="bentConnector3">
          <a:avLst>
            <a:gd name="adj1" fmla="val 789325"/>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3501</xdr:colOff>
      <xdr:row>9</xdr:row>
      <xdr:rowOff>0</xdr:rowOff>
    </xdr:from>
    <xdr:to>
      <xdr:col>13</xdr:col>
      <xdr:colOff>3501</xdr:colOff>
      <xdr:row>10</xdr:row>
      <xdr:rowOff>2133</xdr:rowOff>
    </xdr:to>
    <xdr:cxnSp macro="">
      <xdr:nvCxnSpPr>
        <xdr:cNvPr id="601" name="Conector recto de flecha 600">
          <a:extLst>
            <a:ext uri="{FF2B5EF4-FFF2-40B4-BE49-F238E27FC236}">
              <a16:creationId xmlns:a16="http://schemas.microsoft.com/office/drawing/2014/main" id="{00000000-0008-0000-0900-000059020000}"/>
            </a:ext>
          </a:extLst>
        </xdr:cNvPr>
        <xdr:cNvCxnSpPr/>
      </xdr:nvCxnSpPr>
      <xdr:spPr>
        <a:xfrm flipV="1">
          <a:off x="572802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717691</xdr:colOff>
      <xdr:row>14</xdr:row>
      <xdr:rowOff>797779</xdr:rowOff>
    </xdr:from>
    <xdr:to>
      <xdr:col>10</xdr:col>
      <xdr:colOff>1299</xdr:colOff>
      <xdr:row>15</xdr:row>
      <xdr:rowOff>186546</xdr:rowOff>
    </xdr:to>
    <xdr:cxnSp macro="">
      <xdr:nvCxnSpPr>
        <xdr:cNvPr id="615" name="Conector angular 614">
          <a:extLst>
            <a:ext uri="{FF2B5EF4-FFF2-40B4-BE49-F238E27FC236}">
              <a16:creationId xmlns:a16="http://schemas.microsoft.com/office/drawing/2014/main" id="{00000000-0008-0000-0900-000067020000}"/>
            </a:ext>
          </a:extLst>
        </xdr:cNvPr>
        <xdr:cNvCxnSpPr>
          <a:stCxn id="1095" idx="0"/>
          <a:endCxn id="1289" idx="2"/>
        </xdr:cNvCxnSpPr>
      </xdr:nvCxnSpPr>
      <xdr:spPr>
        <a:xfrm rot="16200000" flipV="1">
          <a:off x="4022675" y="6760620"/>
          <a:ext cx="188865" cy="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7919</xdr:colOff>
      <xdr:row>12</xdr:row>
      <xdr:rowOff>7207</xdr:rowOff>
    </xdr:from>
    <xdr:to>
      <xdr:col>7</xdr:col>
      <xdr:colOff>707819</xdr:colOff>
      <xdr:row>12</xdr:row>
      <xdr:rowOff>25207</xdr:rowOff>
    </xdr:to>
    <xdr:sp macro="" textlink="">
      <xdr:nvSpPr>
        <xdr:cNvPr id="622" name="Rectángulo 621">
          <a:extLst>
            <a:ext uri="{FF2B5EF4-FFF2-40B4-BE49-F238E27FC236}">
              <a16:creationId xmlns:a16="http://schemas.microsoft.com/office/drawing/2014/main" id="{00000000-0008-0000-0900-00006E020000}"/>
            </a:ext>
          </a:extLst>
        </xdr:cNvPr>
        <xdr:cNvSpPr/>
      </xdr:nvSpPr>
      <xdr:spPr bwMode="auto">
        <a:xfrm>
          <a:off x="1888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7694</xdr:colOff>
      <xdr:row>14</xdr:row>
      <xdr:rowOff>7696</xdr:rowOff>
    </xdr:from>
    <xdr:to>
      <xdr:col>19</xdr:col>
      <xdr:colOff>7694</xdr:colOff>
      <xdr:row>14</xdr:row>
      <xdr:rowOff>20396</xdr:rowOff>
    </xdr:to>
    <xdr:cxnSp macro="">
      <xdr:nvCxnSpPr>
        <xdr:cNvPr id="623" name="Conector angular 622">
          <a:extLst>
            <a:ext uri="{FF2B5EF4-FFF2-40B4-BE49-F238E27FC236}">
              <a16:creationId xmlns:a16="http://schemas.microsoft.com/office/drawing/2014/main" id="{00000000-0008-0000-0900-00006F020000}"/>
            </a:ext>
          </a:extLst>
        </xdr:cNvPr>
        <xdr:cNvCxnSpPr>
          <a:stCxn id="1296" idx="2"/>
          <a:endCxn id="1300" idx="2"/>
        </xdr:cNvCxnSpPr>
      </xdr:nvCxnSpPr>
      <xdr:spPr>
        <a:xfrm rot="16200000" flipH="1">
          <a:off x="4921007" y="1857133"/>
          <a:ext cx="12700" cy="8048625"/>
        </a:xfrm>
        <a:prstGeom prst="bentConnector3">
          <a:avLst>
            <a:gd name="adj1" fmla="val -76849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5292</xdr:colOff>
      <xdr:row>10</xdr:row>
      <xdr:rowOff>2482</xdr:rowOff>
    </xdr:from>
    <xdr:to>
      <xdr:col>8</xdr:col>
      <xdr:colOff>378</xdr:colOff>
      <xdr:row>10</xdr:row>
      <xdr:rowOff>18718</xdr:rowOff>
    </xdr:to>
    <xdr:sp macro="" textlink="">
      <xdr:nvSpPr>
        <xdr:cNvPr id="1088" name="Rectángulo 1087">
          <a:extLst>
            <a:ext uri="{FF2B5EF4-FFF2-40B4-BE49-F238E27FC236}">
              <a16:creationId xmlns:a16="http://schemas.microsoft.com/office/drawing/2014/main" id="{00000000-0008-0000-0900-000040040000}"/>
            </a:ext>
          </a:extLst>
        </xdr:cNvPr>
        <xdr:cNvSpPr/>
      </xdr:nvSpPr>
      <xdr:spPr bwMode="auto">
        <a:xfrm>
          <a:off x="1795992" y="4250632"/>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2904</xdr:colOff>
      <xdr:row>10</xdr:row>
      <xdr:rowOff>777022</xdr:rowOff>
    </xdr:from>
    <xdr:to>
      <xdr:col>7</xdr:col>
      <xdr:colOff>712365</xdr:colOff>
      <xdr:row>10</xdr:row>
      <xdr:rowOff>795765</xdr:rowOff>
    </xdr:to>
    <xdr:sp macro="" textlink="">
      <xdr:nvSpPr>
        <xdr:cNvPr id="1089" name="Rectángulo 1088">
          <a:extLst>
            <a:ext uri="{FF2B5EF4-FFF2-40B4-BE49-F238E27FC236}">
              <a16:creationId xmlns:a16="http://schemas.microsoft.com/office/drawing/2014/main" id="{00000000-0008-0000-0900-000041040000}"/>
            </a:ext>
          </a:extLst>
        </xdr:cNvPr>
        <xdr:cNvSpPr/>
      </xdr:nvSpPr>
      <xdr:spPr bwMode="auto">
        <a:xfrm>
          <a:off x="1793604"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15</xdr:row>
      <xdr:rowOff>186546</xdr:rowOff>
    </xdr:from>
    <xdr:to>
      <xdr:col>10</xdr:col>
      <xdr:colOff>713975</xdr:colOff>
      <xdr:row>16</xdr:row>
      <xdr:rowOff>14046</xdr:rowOff>
    </xdr:to>
    <xdr:sp macro="" textlink="">
      <xdr:nvSpPr>
        <xdr:cNvPr id="1095" name="Rectángulo 1094">
          <a:extLst>
            <a:ext uri="{FF2B5EF4-FFF2-40B4-BE49-F238E27FC236}">
              <a16:creationId xmlns:a16="http://schemas.microsoft.com/office/drawing/2014/main" id="{00000000-0008-0000-0900-000047040000}"/>
            </a:ext>
          </a:extLst>
        </xdr:cNvPr>
        <xdr:cNvSpPr/>
      </xdr:nvSpPr>
      <xdr:spPr bwMode="auto">
        <a:xfrm>
          <a:off x="340677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16</xdr:row>
      <xdr:rowOff>977477</xdr:rowOff>
    </xdr:from>
    <xdr:to>
      <xdr:col>10</xdr:col>
      <xdr:colOff>712638</xdr:colOff>
      <xdr:row>16</xdr:row>
      <xdr:rowOff>988277</xdr:rowOff>
    </xdr:to>
    <xdr:sp macro="" textlink="">
      <xdr:nvSpPr>
        <xdr:cNvPr id="1096" name="Rectángulo 1095">
          <a:extLst>
            <a:ext uri="{FF2B5EF4-FFF2-40B4-BE49-F238E27FC236}">
              <a16:creationId xmlns:a16="http://schemas.microsoft.com/office/drawing/2014/main" id="{00000000-0008-0000-0900-000048040000}"/>
            </a:ext>
          </a:extLst>
        </xdr:cNvPr>
        <xdr:cNvSpPr/>
      </xdr:nvSpPr>
      <xdr:spPr bwMode="auto">
        <a:xfrm>
          <a:off x="3420406" y="7849084"/>
          <a:ext cx="1428803"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15</xdr:row>
      <xdr:rowOff>186546</xdr:rowOff>
    </xdr:from>
    <xdr:to>
      <xdr:col>13</xdr:col>
      <xdr:colOff>713975</xdr:colOff>
      <xdr:row>16</xdr:row>
      <xdr:rowOff>14046</xdr:rowOff>
    </xdr:to>
    <xdr:sp macro="" textlink="">
      <xdr:nvSpPr>
        <xdr:cNvPr id="1097" name="Rectángulo 1096">
          <a:extLst>
            <a:ext uri="{FF2B5EF4-FFF2-40B4-BE49-F238E27FC236}">
              <a16:creationId xmlns:a16="http://schemas.microsoft.com/office/drawing/2014/main" id="{00000000-0008-0000-0900-000049040000}"/>
            </a:ext>
          </a:extLst>
        </xdr:cNvPr>
        <xdr:cNvSpPr/>
      </xdr:nvSpPr>
      <xdr:spPr bwMode="auto">
        <a:xfrm>
          <a:off x="501650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977477</xdr:rowOff>
    </xdr:from>
    <xdr:to>
      <xdr:col>13</xdr:col>
      <xdr:colOff>712638</xdr:colOff>
      <xdr:row>16</xdr:row>
      <xdr:rowOff>988277</xdr:rowOff>
    </xdr:to>
    <xdr:sp macro="" textlink="">
      <xdr:nvSpPr>
        <xdr:cNvPr id="1098" name="Rectángulo 1097">
          <a:extLst>
            <a:ext uri="{FF2B5EF4-FFF2-40B4-BE49-F238E27FC236}">
              <a16:creationId xmlns:a16="http://schemas.microsoft.com/office/drawing/2014/main" id="{00000000-0008-0000-0900-00004A040000}"/>
            </a:ext>
          </a:extLst>
        </xdr:cNvPr>
        <xdr:cNvSpPr/>
      </xdr:nvSpPr>
      <xdr:spPr bwMode="auto">
        <a:xfrm>
          <a:off x="5039656" y="7849084"/>
          <a:ext cx="1428803"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89551</xdr:colOff>
      <xdr:row>12</xdr:row>
      <xdr:rowOff>414328</xdr:rowOff>
    </xdr:from>
    <xdr:to>
      <xdr:col>16</xdr:col>
      <xdr:colOff>1298</xdr:colOff>
      <xdr:row>14</xdr:row>
      <xdr:rowOff>14046</xdr:rowOff>
    </xdr:to>
    <xdr:cxnSp macro="">
      <xdr:nvCxnSpPr>
        <xdr:cNvPr id="1105" name="Conector angular 1104">
          <a:extLst>
            <a:ext uri="{FF2B5EF4-FFF2-40B4-BE49-F238E27FC236}">
              <a16:creationId xmlns:a16="http://schemas.microsoft.com/office/drawing/2014/main" id="{00000000-0008-0000-0900-000051040000}"/>
            </a:ext>
          </a:extLst>
        </xdr:cNvPr>
        <xdr:cNvCxnSpPr>
          <a:stCxn id="1298" idx="2"/>
        </xdr:cNvCxnSpPr>
      </xdr:nvCxnSpPr>
      <xdr:spPr>
        <a:xfrm rot="5400000" flipH="1">
          <a:off x="6017715" y="4563614"/>
          <a:ext cx="218843" cy="2416822"/>
        </a:xfrm>
        <a:prstGeom prst="bentConnector3">
          <a:avLst>
            <a:gd name="adj1" fmla="val 469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717691</xdr:colOff>
      <xdr:row>14</xdr:row>
      <xdr:rowOff>797779</xdr:rowOff>
    </xdr:from>
    <xdr:to>
      <xdr:col>19</xdr:col>
      <xdr:colOff>3501</xdr:colOff>
      <xdr:row>16</xdr:row>
      <xdr:rowOff>2133</xdr:rowOff>
    </xdr:to>
    <xdr:cxnSp macro="">
      <xdr:nvCxnSpPr>
        <xdr:cNvPr id="1106" name="Conector angular 1105">
          <a:extLst>
            <a:ext uri="{FF2B5EF4-FFF2-40B4-BE49-F238E27FC236}">
              <a16:creationId xmlns:a16="http://schemas.microsoft.com/office/drawing/2014/main" id="{00000000-0008-0000-0900-000052040000}"/>
            </a:ext>
          </a:extLst>
        </xdr:cNvPr>
        <xdr:cNvCxnSpPr>
          <a:endCxn id="1301" idx="2"/>
        </xdr:cNvCxnSpPr>
      </xdr:nvCxnSpPr>
      <xdr:spPr>
        <a:xfrm rot="16200000" flipV="1">
          <a:off x="8849907" y="6762563"/>
          <a:ext cx="194954" cy="185"/>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15</xdr:row>
      <xdr:rowOff>186546</xdr:rowOff>
    </xdr:from>
    <xdr:to>
      <xdr:col>19</xdr:col>
      <xdr:colOff>713975</xdr:colOff>
      <xdr:row>16</xdr:row>
      <xdr:rowOff>14046</xdr:rowOff>
    </xdr:to>
    <xdr:sp macro="" textlink="">
      <xdr:nvSpPr>
        <xdr:cNvPr id="1107" name="Rectángulo 1106">
          <a:extLst>
            <a:ext uri="{FF2B5EF4-FFF2-40B4-BE49-F238E27FC236}">
              <a16:creationId xmlns:a16="http://schemas.microsoft.com/office/drawing/2014/main" id="{00000000-0008-0000-0900-000053040000}"/>
            </a:ext>
          </a:extLst>
        </xdr:cNvPr>
        <xdr:cNvSpPr/>
      </xdr:nvSpPr>
      <xdr:spPr bwMode="auto">
        <a:xfrm>
          <a:off x="823595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977477</xdr:rowOff>
    </xdr:from>
    <xdr:to>
      <xdr:col>19</xdr:col>
      <xdr:colOff>712638</xdr:colOff>
      <xdr:row>16</xdr:row>
      <xdr:rowOff>988277</xdr:rowOff>
    </xdr:to>
    <xdr:sp macro="" textlink="">
      <xdr:nvSpPr>
        <xdr:cNvPr id="1108" name="Rectángulo 1107">
          <a:extLst>
            <a:ext uri="{FF2B5EF4-FFF2-40B4-BE49-F238E27FC236}">
              <a16:creationId xmlns:a16="http://schemas.microsoft.com/office/drawing/2014/main" id="{00000000-0008-0000-0900-000054040000}"/>
            </a:ext>
          </a:extLst>
        </xdr:cNvPr>
        <xdr:cNvSpPr/>
      </xdr:nvSpPr>
      <xdr:spPr bwMode="auto">
        <a:xfrm>
          <a:off x="8278156" y="7849084"/>
          <a:ext cx="1428803"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5</xdr:row>
      <xdr:rowOff>188928</xdr:rowOff>
    </xdr:from>
    <xdr:to>
      <xdr:col>10</xdr:col>
      <xdr:colOff>713975</xdr:colOff>
      <xdr:row>6</xdr:row>
      <xdr:rowOff>16428</xdr:rowOff>
    </xdr:to>
    <xdr:sp macro="" textlink="">
      <xdr:nvSpPr>
        <xdr:cNvPr id="1119" name="Rectángulo 1118">
          <a:extLst>
            <a:ext uri="{FF2B5EF4-FFF2-40B4-BE49-F238E27FC236}">
              <a16:creationId xmlns:a16="http://schemas.microsoft.com/office/drawing/2014/main" id="{00000000-0008-0000-0900-00005F040000}"/>
            </a:ext>
          </a:extLst>
        </xdr:cNvPr>
        <xdr:cNvSpPr/>
      </xdr:nvSpPr>
      <xdr:spPr bwMode="auto">
        <a:xfrm>
          <a:off x="3406775"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6</xdr:row>
      <xdr:rowOff>786703</xdr:rowOff>
    </xdr:from>
    <xdr:to>
      <xdr:col>10</xdr:col>
      <xdr:colOff>712638</xdr:colOff>
      <xdr:row>7</xdr:row>
      <xdr:rowOff>1003</xdr:rowOff>
    </xdr:to>
    <xdr:sp macro="" textlink="">
      <xdr:nvSpPr>
        <xdr:cNvPr id="1120" name="Rectángulo 1119">
          <a:extLst>
            <a:ext uri="{FF2B5EF4-FFF2-40B4-BE49-F238E27FC236}">
              <a16:creationId xmlns:a16="http://schemas.microsoft.com/office/drawing/2014/main" id="{00000000-0008-0000-0900-000060040000}"/>
            </a:ext>
          </a:extLst>
        </xdr:cNvPr>
        <xdr:cNvSpPr/>
      </xdr:nvSpPr>
      <xdr:spPr bwMode="auto">
        <a:xfrm>
          <a:off x="3405438"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718783</xdr:colOff>
      <xdr:row>8</xdr:row>
      <xdr:rowOff>1005892</xdr:rowOff>
    </xdr:from>
    <xdr:to>
      <xdr:col>7</xdr:col>
      <xdr:colOff>2836</xdr:colOff>
      <xdr:row>10</xdr:row>
      <xdr:rowOff>2482</xdr:rowOff>
    </xdr:to>
    <xdr:cxnSp macro="">
      <xdr:nvCxnSpPr>
        <xdr:cNvPr id="1121" name="Conector angular 1120">
          <a:extLst>
            <a:ext uri="{FF2B5EF4-FFF2-40B4-BE49-F238E27FC236}">
              <a16:creationId xmlns:a16="http://schemas.microsoft.com/office/drawing/2014/main" id="{00000000-0008-0000-0900-000061040000}"/>
            </a:ext>
          </a:extLst>
        </xdr:cNvPr>
        <xdr:cNvCxnSpPr>
          <a:stCxn id="1088" idx="0"/>
          <a:endCxn id="1274" idx="2"/>
        </xdr:cNvCxnSpPr>
      </xdr:nvCxnSpPr>
      <xdr:spPr>
        <a:xfrm rot="16200000" flipV="1">
          <a:off x="2386514" y="4129236"/>
          <a:ext cx="244365" cy="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6350</xdr:colOff>
      <xdr:row>7</xdr:row>
      <xdr:rowOff>188928</xdr:rowOff>
    </xdr:from>
    <xdr:to>
      <xdr:col>13</xdr:col>
      <xdr:colOff>713975</xdr:colOff>
      <xdr:row>8</xdr:row>
      <xdr:rowOff>16428</xdr:rowOff>
    </xdr:to>
    <xdr:sp macro="" textlink="">
      <xdr:nvSpPr>
        <xdr:cNvPr id="1122" name="Rectángulo 1121">
          <a:extLst>
            <a:ext uri="{FF2B5EF4-FFF2-40B4-BE49-F238E27FC236}">
              <a16:creationId xmlns:a16="http://schemas.microsoft.com/office/drawing/2014/main" id="{00000000-0008-0000-0900-000062040000}"/>
            </a:ext>
          </a:extLst>
        </xdr:cNvPr>
        <xdr:cNvSpPr/>
      </xdr:nvSpPr>
      <xdr:spPr bwMode="auto">
        <a:xfrm>
          <a:off x="501650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1123" name="Rectángulo 1122">
          <a:extLst>
            <a:ext uri="{FF2B5EF4-FFF2-40B4-BE49-F238E27FC236}">
              <a16:creationId xmlns:a16="http://schemas.microsoft.com/office/drawing/2014/main" id="{00000000-0008-0000-0900-000063040000}"/>
            </a:ext>
          </a:extLst>
        </xdr:cNvPr>
        <xdr:cNvSpPr/>
      </xdr:nvSpPr>
      <xdr:spPr bwMode="auto">
        <a:xfrm>
          <a:off x="501516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7</xdr:row>
      <xdr:rowOff>188928</xdr:rowOff>
    </xdr:from>
    <xdr:to>
      <xdr:col>16</xdr:col>
      <xdr:colOff>713975</xdr:colOff>
      <xdr:row>8</xdr:row>
      <xdr:rowOff>16428</xdr:rowOff>
    </xdr:to>
    <xdr:sp macro="" textlink="">
      <xdr:nvSpPr>
        <xdr:cNvPr id="1124" name="Rectángulo 1123">
          <a:extLst>
            <a:ext uri="{FF2B5EF4-FFF2-40B4-BE49-F238E27FC236}">
              <a16:creationId xmlns:a16="http://schemas.microsoft.com/office/drawing/2014/main" id="{00000000-0008-0000-0900-000064040000}"/>
            </a:ext>
          </a:extLst>
        </xdr:cNvPr>
        <xdr:cNvSpPr/>
      </xdr:nvSpPr>
      <xdr:spPr bwMode="auto">
        <a:xfrm>
          <a:off x="6626225"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8</xdr:row>
      <xdr:rowOff>991492</xdr:rowOff>
    </xdr:from>
    <xdr:to>
      <xdr:col>16</xdr:col>
      <xdr:colOff>712638</xdr:colOff>
      <xdr:row>8</xdr:row>
      <xdr:rowOff>1005892</xdr:rowOff>
    </xdr:to>
    <xdr:sp macro="" textlink="">
      <xdr:nvSpPr>
        <xdr:cNvPr id="1125" name="Rectángulo 1124">
          <a:extLst>
            <a:ext uri="{FF2B5EF4-FFF2-40B4-BE49-F238E27FC236}">
              <a16:creationId xmlns:a16="http://schemas.microsoft.com/office/drawing/2014/main" id="{00000000-0008-0000-0900-000065040000}"/>
            </a:ext>
          </a:extLst>
        </xdr:cNvPr>
        <xdr:cNvSpPr/>
      </xdr:nvSpPr>
      <xdr:spPr bwMode="auto">
        <a:xfrm>
          <a:off x="662488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7</xdr:row>
      <xdr:rowOff>188928</xdr:rowOff>
    </xdr:from>
    <xdr:to>
      <xdr:col>19</xdr:col>
      <xdr:colOff>713975</xdr:colOff>
      <xdr:row>8</xdr:row>
      <xdr:rowOff>16428</xdr:rowOff>
    </xdr:to>
    <xdr:sp macro="" textlink="">
      <xdr:nvSpPr>
        <xdr:cNvPr id="1126" name="Rectángulo 1125">
          <a:extLst>
            <a:ext uri="{FF2B5EF4-FFF2-40B4-BE49-F238E27FC236}">
              <a16:creationId xmlns:a16="http://schemas.microsoft.com/office/drawing/2014/main" id="{00000000-0008-0000-0900-000066040000}"/>
            </a:ext>
          </a:extLst>
        </xdr:cNvPr>
        <xdr:cNvSpPr/>
      </xdr:nvSpPr>
      <xdr:spPr bwMode="auto">
        <a:xfrm>
          <a:off x="823595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8</xdr:row>
      <xdr:rowOff>991492</xdr:rowOff>
    </xdr:from>
    <xdr:to>
      <xdr:col>19</xdr:col>
      <xdr:colOff>712638</xdr:colOff>
      <xdr:row>8</xdr:row>
      <xdr:rowOff>1005892</xdr:rowOff>
    </xdr:to>
    <xdr:sp macro="" textlink="">
      <xdr:nvSpPr>
        <xdr:cNvPr id="1127" name="Rectángulo 1126">
          <a:extLst>
            <a:ext uri="{FF2B5EF4-FFF2-40B4-BE49-F238E27FC236}">
              <a16:creationId xmlns:a16="http://schemas.microsoft.com/office/drawing/2014/main" id="{00000000-0008-0000-0900-000067040000}"/>
            </a:ext>
          </a:extLst>
        </xdr:cNvPr>
        <xdr:cNvSpPr/>
      </xdr:nvSpPr>
      <xdr:spPr bwMode="auto">
        <a:xfrm>
          <a:off x="82346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4</xdr:row>
      <xdr:rowOff>3191</xdr:rowOff>
    </xdr:from>
    <xdr:to>
      <xdr:col>4</xdr:col>
      <xdr:colOff>713975</xdr:colOff>
      <xdr:row>4</xdr:row>
      <xdr:rowOff>21191</xdr:rowOff>
    </xdr:to>
    <xdr:sp macro="" textlink="">
      <xdr:nvSpPr>
        <xdr:cNvPr id="1134" name="Rectángulo 1133">
          <a:extLst>
            <a:ext uri="{FF2B5EF4-FFF2-40B4-BE49-F238E27FC236}">
              <a16:creationId xmlns:a16="http://schemas.microsoft.com/office/drawing/2014/main" id="{00000000-0008-0000-0900-00006E040000}"/>
            </a:ext>
          </a:extLst>
        </xdr:cNvPr>
        <xdr:cNvSpPr/>
      </xdr:nvSpPr>
      <xdr:spPr bwMode="auto">
        <a:xfrm>
          <a:off x="187325" y="81281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4</xdr:row>
      <xdr:rowOff>991492</xdr:rowOff>
    </xdr:from>
    <xdr:to>
      <xdr:col>4</xdr:col>
      <xdr:colOff>712638</xdr:colOff>
      <xdr:row>4</xdr:row>
      <xdr:rowOff>1005892</xdr:rowOff>
    </xdr:to>
    <xdr:sp macro="" textlink="">
      <xdr:nvSpPr>
        <xdr:cNvPr id="1135" name="Rectángulo 1134">
          <a:extLst>
            <a:ext uri="{FF2B5EF4-FFF2-40B4-BE49-F238E27FC236}">
              <a16:creationId xmlns:a16="http://schemas.microsoft.com/office/drawing/2014/main" id="{00000000-0008-0000-0900-00006F040000}"/>
            </a:ext>
          </a:extLst>
        </xdr:cNvPr>
        <xdr:cNvSpPr/>
      </xdr:nvSpPr>
      <xdr:spPr bwMode="auto">
        <a:xfrm>
          <a:off x="185988" y="18011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4</xdr:row>
      <xdr:rowOff>3191</xdr:rowOff>
    </xdr:from>
    <xdr:to>
      <xdr:col>7</xdr:col>
      <xdr:colOff>713975</xdr:colOff>
      <xdr:row>4</xdr:row>
      <xdr:rowOff>21191</xdr:rowOff>
    </xdr:to>
    <xdr:sp macro="" textlink="">
      <xdr:nvSpPr>
        <xdr:cNvPr id="1136" name="Rectángulo 1135">
          <a:extLst>
            <a:ext uri="{FF2B5EF4-FFF2-40B4-BE49-F238E27FC236}">
              <a16:creationId xmlns:a16="http://schemas.microsoft.com/office/drawing/2014/main" id="{00000000-0008-0000-0900-000070040000}"/>
            </a:ext>
          </a:extLst>
        </xdr:cNvPr>
        <xdr:cNvSpPr/>
      </xdr:nvSpPr>
      <xdr:spPr bwMode="auto">
        <a:xfrm>
          <a:off x="1797050" y="81281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4</xdr:row>
      <xdr:rowOff>991492</xdr:rowOff>
    </xdr:from>
    <xdr:to>
      <xdr:col>7</xdr:col>
      <xdr:colOff>712638</xdr:colOff>
      <xdr:row>4</xdr:row>
      <xdr:rowOff>1005892</xdr:rowOff>
    </xdr:to>
    <xdr:sp macro="" textlink="">
      <xdr:nvSpPr>
        <xdr:cNvPr id="1137" name="Rectángulo 1136">
          <a:extLst>
            <a:ext uri="{FF2B5EF4-FFF2-40B4-BE49-F238E27FC236}">
              <a16:creationId xmlns:a16="http://schemas.microsoft.com/office/drawing/2014/main" id="{00000000-0008-0000-0900-000071040000}"/>
            </a:ext>
          </a:extLst>
        </xdr:cNvPr>
        <xdr:cNvSpPr/>
      </xdr:nvSpPr>
      <xdr:spPr bwMode="auto">
        <a:xfrm>
          <a:off x="1795713" y="180111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7919</xdr:colOff>
      <xdr:row>12</xdr:row>
      <xdr:rowOff>7207</xdr:rowOff>
    </xdr:from>
    <xdr:to>
      <xdr:col>13</xdr:col>
      <xdr:colOff>707819</xdr:colOff>
      <xdr:row>12</xdr:row>
      <xdr:rowOff>25207</xdr:rowOff>
    </xdr:to>
    <xdr:sp macro="" textlink="">
      <xdr:nvSpPr>
        <xdr:cNvPr id="1236" name="Rectángulo 1235">
          <a:extLst>
            <a:ext uri="{FF2B5EF4-FFF2-40B4-BE49-F238E27FC236}">
              <a16:creationId xmlns:a16="http://schemas.microsoft.com/office/drawing/2014/main" id="{00000000-0008-0000-0900-0000D4040000}"/>
            </a:ext>
          </a:extLst>
        </xdr:cNvPr>
        <xdr:cNvSpPr/>
      </xdr:nvSpPr>
      <xdr:spPr bwMode="auto">
        <a:xfrm>
          <a:off x="340834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238" name="Rectángulo 1237">
          <a:extLst>
            <a:ext uri="{FF2B5EF4-FFF2-40B4-BE49-F238E27FC236}">
              <a16:creationId xmlns:a16="http://schemas.microsoft.com/office/drawing/2014/main" id="{00000000-0008-0000-0900-0000D6040000}"/>
            </a:ext>
          </a:extLst>
        </xdr:cNvPr>
        <xdr:cNvSpPr/>
      </xdr:nvSpPr>
      <xdr:spPr bwMode="auto">
        <a:xfrm>
          <a:off x="6627794" y="525548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86517</xdr:colOff>
      <xdr:row>10</xdr:row>
      <xdr:rowOff>777021</xdr:rowOff>
    </xdr:from>
    <xdr:to>
      <xdr:col>16</xdr:col>
      <xdr:colOff>8385</xdr:colOff>
      <xdr:row>12</xdr:row>
      <xdr:rowOff>7206</xdr:rowOff>
    </xdr:to>
    <xdr:cxnSp macro="">
      <xdr:nvCxnSpPr>
        <xdr:cNvPr id="1266" name="Conector angular 1265">
          <a:extLst>
            <a:ext uri="{FF2B5EF4-FFF2-40B4-BE49-F238E27FC236}">
              <a16:creationId xmlns:a16="http://schemas.microsoft.com/office/drawing/2014/main" id="{00000000-0008-0000-0900-0000F2040000}"/>
            </a:ext>
          </a:extLst>
        </xdr:cNvPr>
        <xdr:cNvCxnSpPr>
          <a:stCxn id="1282" idx="0"/>
          <a:endCxn id="1236" idx="0"/>
        </xdr:cNvCxnSpPr>
      </xdr:nvCxnSpPr>
      <xdr:spPr>
        <a:xfrm rot="16200000" flipH="1" flipV="1">
          <a:off x="6014009" y="3926854"/>
          <a:ext cx="230310" cy="2426943"/>
        </a:xfrm>
        <a:prstGeom prst="bentConnector3">
          <a:avLst>
            <a:gd name="adj1" fmla="val 71030"/>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14735</xdr:colOff>
      <xdr:row>10</xdr:row>
      <xdr:rowOff>789415</xdr:rowOff>
    </xdr:from>
    <xdr:to>
      <xdr:col>19</xdr:col>
      <xdr:colOff>14735</xdr:colOff>
      <xdr:row>11</xdr:row>
      <xdr:rowOff>4673</xdr:rowOff>
    </xdr:to>
    <xdr:cxnSp macro="">
      <xdr:nvCxnSpPr>
        <xdr:cNvPr id="1267" name="Conector angular 1266">
          <a:extLst>
            <a:ext uri="{FF2B5EF4-FFF2-40B4-BE49-F238E27FC236}">
              <a16:creationId xmlns:a16="http://schemas.microsoft.com/office/drawing/2014/main" id="{00000000-0008-0000-0900-0000F3040000}"/>
            </a:ext>
          </a:extLst>
        </xdr:cNvPr>
        <xdr:cNvCxnSpPr>
          <a:stCxn id="1278" idx="2"/>
          <a:endCxn id="1286" idx="2"/>
        </xdr:cNvCxnSpPr>
      </xdr:nvCxnSpPr>
      <xdr:spPr>
        <a:xfrm rot="16200000" flipH="1">
          <a:off x="7341306" y="3435519"/>
          <a:ext cx="15358" cy="3219450"/>
        </a:xfrm>
        <a:prstGeom prst="bentConnector3">
          <a:avLst>
            <a:gd name="adj1" fmla="val 878932"/>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717590</xdr:colOff>
      <xdr:row>10</xdr:row>
      <xdr:rowOff>795765</xdr:rowOff>
    </xdr:from>
    <xdr:to>
      <xdr:col>11</xdr:col>
      <xdr:colOff>86516</xdr:colOff>
      <xdr:row>12</xdr:row>
      <xdr:rowOff>7207</xdr:rowOff>
    </xdr:to>
    <xdr:cxnSp macro="">
      <xdr:nvCxnSpPr>
        <xdr:cNvPr id="1268" name="Conector angular 1267">
          <a:extLst>
            <a:ext uri="{FF2B5EF4-FFF2-40B4-BE49-F238E27FC236}">
              <a16:creationId xmlns:a16="http://schemas.microsoft.com/office/drawing/2014/main" id="{00000000-0008-0000-0900-0000F4040000}"/>
            </a:ext>
          </a:extLst>
        </xdr:cNvPr>
        <xdr:cNvCxnSpPr>
          <a:stCxn id="1089" idx="2"/>
          <a:endCxn id="1236" idx="0"/>
        </xdr:cNvCxnSpPr>
      </xdr:nvCxnSpPr>
      <xdr:spPr>
        <a:xfrm rot="16200000" flipH="1">
          <a:off x="3606207" y="3945998"/>
          <a:ext cx="211567" cy="2407401"/>
        </a:xfrm>
        <a:prstGeom prst="bentConnector3">
          <a:avLst>
            <a:gd name="adj1" fmla="val 67583"/>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5</xdr:row>
      <xdr:rowOff>188928</xdr:rowOff>
    </xdr:from>
    <xdr:to>
      <xdr:col>4</xdr:col>
      <xdr:colOff>713975</xdr:colOff>
      <xdr:row>6</xdr:row>
      <xdr:rowOff>16428</xdr:rowOff>
    </xdr:to>
    <xdr:sp macro="" textlink="">
      <xdr:nvSpPr>
        <xdr:cNvPr id="1269" name="Rectángulo 1268">
          <a:extLst>
            <a:ext uri="{FF2B5EF4-FFF2-40B4-BE49-F238E27FC236}">
              <a16:creationId xmlns:a16="http://schemas.microsoft.com/office/drawing/2014/main" id="{00000000-0008-0000-0900-0000F5040000}"/>
            </a:ext>
          </a:extLst>
        </xdr:cNvPr>
        <xdr:cNvSpPr/>
      </xdr:nvSpPr>
      <xdr:spPr bwMode="auto">
        <a:xfrm>
          <a:off x="187325"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6</xdr:row>
      <xdr:rowOff>786703</xdr:rowOff>
    </xdr:from>
    <xdr:to>
      <xdr:col>4</xdr:col>
      <xdr:colOff>712638</xdr:colOff>
      <xdr:row>7</xdr:row>
      <xdr:rowOff>1003</xdr:rowOff>
    </xdr:to>
    <xdr:sp macro="" textlink="">
      <xdr:nvSpPr>
        <xdr:cNvPr id="1270" name="Rectángulo 1269">
          <a:extLst>
            <a:ext uri="{FF2B5EF4-FFF2-40B4-BE49-F238E27FC236}">
              <a16:creationId xmlns:a16="http://schemas.microsoft.com/office/drawing/2014/main" id="{00000000-0008-0000-0900-0000F6040000}"/>
            </a:ext>
          </a:extLst>
        </xdr:cNvPr>
        <xdr:cNvSpPr/>
      </xdr:nvSpPr>
      <xdr:spPr bwMode="auto">
        <a:xfrm>
          <a:off x="185988"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5</xdr:row>
      <xdr:rowOff>188928</xdr:rowOff>
    </xdr:from>
    <xdr:to>
      <xdr:col>7</xdr:col>
      <xdr:colOff>713975</xdr:colOff>
      <xdr:row>6</xdr:row>
      <xdr:rowOff>16428</xdr:rowOff>
    </xdr:to>
    <xdr:sp macro="" textlink="">
      <xdr:nvSpPr>
        <xdr:cNvPr id="1271" name="Rectángulo 1270">
          <a:extLst>
            <a:ext uri="{FF2B5EF4-FFF2-40B4-BE49-F238E27FC236}">
              <a16:creationId xmlns:a16="http://schemas.microsoft.com/office/drawing/2014/main" id="{00000000-0008-0000-0900-0000F7040000}"/>
            </a:ext>
          </a:extLst>
        </xdr:cNvPr>
        <xdr:cNvSpPr/>
      </xdr:nvSpPr>
      <xdr:spPr bwMode="auto">
        <a:xfrm>
          <a:off x="1797050"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6</xdr:row>
      <xdr:rowOff>786703</xdr:rowOff>
    </xdr:from>
    <xdr:to>
      <xdr:col>7</xdr:col>
      <xdr:colOff>712638</xdr:colOff>
      <xdr:row>7</xdr:row>
      <xdr:rowOff>1003</xdr:rowOff>
    </xdr:to>
    <xdr:sp macro="" textlink="">
      <xdr:nvSpPr>
        <xdr:cNvPr id="1272" name="Rectángulo 1271">
          <a:extLst>
            <a:ext uri="{FF2B5EF4-FFF2-40B4-BE49-F238E27FC236}">
              <a16:creationId xmlns:a16="http://schemas.microsoft.com/office/drawing/2014/main" id="{00000000-0008-0000-0900-0000F8040000}"/>
            </a:ext>
          </a:extLst>
        </xdr:cNvPr>
        <xdr:cNvSpPr/>
      </xdr:nvSpPr>
      <xdr:spPr bwMode="auto">
        <a:xfrm>
          <a:off x="1795713"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7</xdr:row>
      <xdr:rowOff>188928</xdr:rowOff>
    </xdr:from>
    <xdr:to>
      <xdr:col>7</xdr:col>
      <xdr:colOff>713975</xdr:colOff>
      <xdr:row>8</xdr:row>
      <xdr:rowOff>16428</xdr:rowOff>
    </xdr:to>
    <xdr:sp macro="" textlink="">
      <xdr:nvSpPr>
        <xdr:cNvPr id="1273" name="Rectángulo 1272">
          <a:extLst>
            <a:ext uri="{FF2B5EF4-FFF2-40B4-BE49-F238E27FC236}">
              <a16:creationId xmlns:a16="http://schemas.microsoft.com/office/drawing/2014/main" id="{00000000-0008-0000-0900-0000F9040000}"/>
            </a:ext>
          </a:extLst>
        </xdr:cNvPr>
        <xdr:cNvSpPr/>
      </xdr:nvSpPr>
      <xdr:spPr bwMode="auto">
        <a:xfrm>
          <a:off x="179705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8</xdr:row>
      <xdr:rowOff>991492</xdr:rowOff>
    </xdr:from>
    <xdr:to>
      <xdr:col>7</xdr:col>
      <xdr:colOff>712638</xdr:colOff>
      <xdr:row>8</xdr:row>
      <xdr:rowOff>1005892</xdr:rowOff>
    </xdr:to>
    <xdr:sp macro="" textlink="">
      <xdr:nvSpPr>
        <xdr:cNvPr id="1274" name="Rectángulo 1273">
          <a:extLst>
            <a:ext uri="{FF2B5EF4-FFF2-40B4-BE49-F238E27FC236}">
              <a16:creationId xmlns:a16="http://schemas.microsoft.com/office/drawing/2014/main" id="{00000000-0008-0000-0900-0000FA040000}"/>
            </a:ext>
          </a:extLst>
        </xdr:cNvPr>
        <xdr:cNvSpPr/>
      </xdr:nvSpPr>
      <xdr:spPr bwMode="auto">
        <a:xfrm>
          <a:off x="179571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718782</xdr:colOff>
      <xdr:row>6</xdr:row>
      <xdr:rowOff>786704</xdr:rowOff>
    </xdr:from>
    <xdr:to>
      <xdr:col>7</xdr:col>
      <xdr:colOff>206</xdr:colOff>
      <xdr:row>8</xdr:row>
      <xdr:rowOff>16429</xdr:rowOff>
    </xdr:to>
    <xdr:cxnSp macro="">
      <xdr:nvCxnSpPr>
        <xdr:cNvPr id="1275" name="Conector angular 1274">
          <a:extLst>
            <a:ext uri="{FF2B5EF4-FFF2-40B4-BE49-F238E27FC236}">
              <a16:creationId xmlns:a16="http://schemas.microsoft.com/office/drawing/2014/main" id="{00000000-0008-0000-0900-0000FB040000}"/>
            </a:ext>
          </a:extLst>
        </xdr:cNvPr>
        <xdr:cNvCxnSpPr>
          <a:stCxn id="1273" idx="2"/>
          <a:endCxn id="1272" idx="0"/>
        </xdr:cNvCxnSpPr>
      </xdr:nvCxnSpPr>
      <xdr:spPr>
        <a:xfrm rot="5400000" flipH="1">
          <a:off x="2397220" y="2908741"/>
          <a:ext cx="220323" cy="0"/>
        </a:xfrm>
        <a:prstGeom prst="bentConnector5">
          <a:avLst>
            <a:gd name="adj1" fmla="val 12131"/>
            <a:gd name="adj2" fmla="val 170531"/>
            <a:gd name="adj3" fmla="val 9814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3501</xdr:colOff>
      <xdr:row>9</xdr:row>
      <xdr:rowOff>0</xdr:rowOff>
    </xdr:from>
    <xdr:to>
      <xdr:col>13</xdr:col>
      <xdr:colOff>3501</xdr:colOff>
      <xdr:row>10</xdr:row>
      <xdr:rowOff>2133</xdr:rowOff>
    </xdr:to>
    <xdr:cxnSp macro="">
      <xdr:nvCxnSpPr>
        <xdr:cNvPr id="1276" name="Conector recto de flecha 1275">
          <a:extLst>
            <a:ext uri="{FF2B5EF4-FFF2-40B4-BE49-F238E27FC236}">
              <a16:creationId xmlns:a16="http://schemas.microsoft.com/office/drawing/2014/main" id="{00000000-0008-0000-0900-0000FC040000}"/>
            </a:ext>
          </a:extLst>
        </xdr:cNvPr>
        <xdr:cNvCxnSpPr/>
      </xdr:nvCxnSpPr>
      <xdr:spPr>
        <a:xfrm flipV="1">
          <a:off x="572802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5292</xdr:colOff>
      <xdr:row>10</xdr:row>
      <xdr:rowOff>398</xdr:rowOff>
    </xdr:from>
    <xdr:to>
      <xdr:col>14</xdr:col>
      <xdr:colOff>378</xdr:colOff>
      <xdr:row>10</xdr:row>
      <xdr:rowOff>16634</xdr:rowOff>
    </xdr:to>
    <xdr:sp macro="" textlink="">
      <xdr:nvSpPr>
        <xdr:cNvPr id="1277" name="Rectángulo 1276">
          <a:extLst>
            <a:ext uri="{FF2B5EF4-FFF2-40B4-BE49-F238E27FC236}">
              <a16:creationId xmlns:a16="http://schemas.microsoft.com/office/drawing/2014/main" id="{00000000-0008-0000-0900-0000FD040000}"/>
            </a:ext>
          </a:extLst>
        </xdr:cNvPr>
        <xdr:cNvSpPr/>
      </xdr:nvSpPr>
      <xdr:spPr bwMode="auto">
        <a:xfrm>
          <a:off x="501544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10842</xdr:colOff>
      <xdr:row>10</xdr:row>
      <xdr:rowOff>777022</xdr:rowOff>
    </xdr:from>
    <xdr:to>
      <xdr:col>14</xdr:col>
      <xdr:colOff>5928</xdr:colOff>
      <xdr:row>10</xdr:row>
      <xdr:rowOff>795765</xdr:rowOff>
    </xdr:to>
    <xdr:sp macro="" textlink="">
      <xdr:nvSpPr>
        <xdr:cNvPr id="1278" name="Rectángulo 1277">
          <a:extLst>
            <a:ext uri="{FF2B5EF4-FFF2-40B4-BE49-F238E27FC236}">
              <a16:creationId xmlns:a16="http://schemas.microsoft.com/office/drawing/2014/main" id="{00000000-0008-0000-0900-0000FE040000}"/>
            </a:ext>
          </a:extLst>
        </xdr:cNvPr>
        <xdr:cNvSpPr/>
      </xdr:nvSpPr>
      <xdr:spPr bwMode="auto">
        <a:xfrm>
          <a:off x="502099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3501</xdr:colOff>
      <xdr:row>9</xdr:row>
      <xdr:rowOff>0</xdr:rowOff>
    </xdr:from>
    <xdr:to>
      <xdr:col>16</xdr:col>
      <xdr:colOff>3501</xdr:colOff>
      <xdr:row>10</xdr:row>
      <xdr:rowOff>2133</xdr:rowOff>
    </xdr:to>
    <xdr:cxnSp macro="">
      <xdr:nvCxnSpPr>
        <xdr:cNvPr id="1279" name="Conector recto de flecha 1278">
          <a:extLst>
            <a:ext uri="{FF2B5EF4-FFF2-40B4-BE49-F238E27FC236}">
              <a16:creationId xmlns:a16="http://schemas.microsoft.com/office/drawing/2014/main" id="{00000000-0008-0000-0900-0000FF040000}"/>
            </a:ext>
          </a:extLst>
        </xdr:cNvPr>
        <xdr:cNvCxnSpPr/>
      </xdr:nvCxnSpPr>
      <xdr:spPr>
        <a:xfrm flipV="1">
          <a:off x="7337751"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3501</xdr:colOff>
      <xdr:row>9</xdr:row>
      <xdr:rowOff>0</xdr:rowOff>
    </xdr:from>
    <xdr:to>
      <xdr:col>16</xdr:col>
      <xdr:colOff>3501</xdr:colOff>
      <xdr:row>10</xdr:row>
      <xdr:rowOff>2133</xdr:rowOff>
    </xdr:to>
    <xdr:cxnSp macro="">
      <xdr:nvCxnSpPr>
        <xdr:cNvPr id="1280" name="Conector recto de flecha 1279">
          <a:extLst>
            <a:ext uri="{FF2B5EF4-FFF2-40B4-BE49-F238E27FC236}">
              <a16:creationId xmlns:a16="http://schemas.microsoft.com/office/drawing/2014/main" id="{00000000-0008-0000-0900-000000050000}"/>
            </a:ext>
          </a:extLst>
        </xdr:cNvPr>
        <xdr:cNvCxnSpPr/>
      </xdr:nvCxnSpPr>
      <xdr:spPr>
        <a:xfrm flipV="1">
          <a:off x="7337751"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5292</xdr:colOff>
      <xdr:row>10</xdr:row>
      <xdr:rowOff>398</xdr:rowOff>
    </xdr:from>
    <xdr:to>
      <xdr:col>17</xdr:col>
      <xdr:colOff>378</xdr:colOff>
      <xdr:row>10</xdr:row>
      <xdr:rowOff>16634</xdr:rowOff>
    </xdr:to>
    <xdr:sp macro="" textlink="">
      <xdr:nvSpPr>
        <xdr:cNvPr id="1281" name="Rectángulo 1280">
          <a:extLst>
            <a:ext uri="{FF2B5EF4-FFF2-40B4-BE49-F238E27FC236}">
              <a16:creationId xmlns:a16="http://schemas.microsoft.com/office/drawing/2014/main" id="{00000000-0008-0000-0900-000001050000}"/>
            </a:ext>
          </a:extLst>
        </xdr:cNvPr>
        <xdr:cNvSpPr/>
      </xdr:nvSpPr>
      <xdr:spPr bwMode="auto">
        <a:xfrm>
          <a:off x="6625167"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10842</xdr:colOff>
      <xdr:row>10</xdr:row>
      <xdr:rowOff>777022</xdr:rowOff>
    </xdr:from>
    <xdr:to>
      <xdr:col>17</xdr:col>
      <xdr:colOff>5928</xdr:colOff>
      <xdr:row>10</xdr:row>
      <xdr:rowOff>795765</xdr:rowOff>
    </xdr:to>
    <xdr:sp macro="" textlink="">
      <xdr:nvSpPr>
        <xdr:cNvPr id="1282" name="Rectángulo 1281">
          <a:extLst>
            <a:ext uri="{FF2B5EF4-FFF2-40B4-BE49-F238E27FC236}">
              <a16:creationId xmlns:a16="http://schemas.microsoft.com/office/drawing/2014/main" id="{00000000-0008-0000-0900-000002050000}"/>
            </a:ext>
          </a:extLst>
        </xdr:cNvPr>
        <xdr:cNvSpPr/>
      </xdr:nvSpPr>
      <xdr:spPr bwMode="auto">
        <a:xfrm>
          <a:off x="6630717"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3501</xdr:colOff>
      <xdr:row>9</xdr:row>
      <xdr:rowOff>0</xdr:rowOff>
    </xdr:from>
    <xdr:to>
      <xdr:col>19</xdr:col>
      <xdr:colOff>3501</xdr:colOff>
      <xdr:row>10</xdr:row>
      <xdr:rowOff>2133</xdr:rowOff>
    </xdr:to>
    <xdr:cxnSp macro="">
      <xdr:nvCxnSpPr>
        <xdr:cNvPr id="1283" name="Conector recto de flecha 1282">
          <a:extLst>
            <a:ext uri="{FF2B5EF4-FFF2-40B4-BE49-F238E27FC236}">
              <a16:creationId xmlns:a16="http://schemas.microsoft.com/office/drawing/2014/main" id="{00000000-0008-0000-0900-000003050000}"/>
            </a:ext>
          </a:extLst>
        </xdr:cNvPr>
        <xdr:cNvCxnSpPr/>
      </xdr:nvCxnSpPr>
      <xdr:spPr>
        <a:xfrm flipV="1">
          <a:off x="894747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3501</xdr:colOff>
      <xdr:row>9</xdr:row>
      <xdr:rowOff>0</xdr:rowOff>
    </xdr:from>
    <xdr:to>
      <xdr:col>19</xdr:col>
      <xdr:colOff>3501</xdr:colOff>
      <xdr:row>10</xdr:row>
      <xdr:rowOff>2133</xdr:rowOff>
    </xdr:to>
    <xdr:cxnSp macro="">
      <xdr:nvCxnSpPr>
        <xdr:cNvPr id="1284" name="Conector recto de flecha 1283">
          <a:extLst>
            <a:ext uri="{FF2B5EF4-FFF2-40B4-BE49-F238E27FC236}">
              <a16:creationId xmlns:a16="http://schemas.microsoft.com/office/drawing/2014/main" id="{00000000-0008-0000-0900-000004050000}"/>
            </a:ext>
          </a:extLst>
        </xdr:cNvPr>
        <xdr:cNvCxnSpPr/>
      </xdr:nvCxnSpPr>
      <xdr:spPr>
        <a:xfrm flipV="1">
          <a:off x="894747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5292</xdr:colOff>
      <xdr:row>10</xdr:row>
      <xdr:rowOff>398</xdr:rowOff>
    </xdr:from>
    <xdr:to>
      <xdr:col>20</xdr:col>
      <xdr:colOff>378</xdr:colOff>
      <xdr:row>10</xdr:row>
      <xdr:rowOff>16634</xdr:rowOff>
    </xdr:to>
    <xdr:sp macro="" textlink="">
      <xdr:nvSpPr>
        <xdr:cNvPr id="1285" name="Rectángulo 1284">
          <a:extLst>
            <a:ext uri="{FF2B5EF4-FFF2-40B4-BE49-F238E27FC236}">
              <a16:creationId xmlns:a16="http://schemas.microsoft.com/office/drawing/2014/main" id="{00000000-0008-0000-0900-000005050000}"/>
            </a:ext>
          </a:extLst>
        </xdr:cNvPr>
        <xdr:cNvSpPr/>
      </xdr:nvSpPr>
      <xdr:spPr bwMode="auto">
        <a:xfrm>
          <a:off x="8234892" y="4248548"/>
          <a:ext cx="1423836" cy="16236"/>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10842</xdr:colOff>
      <xdr:row>10</xdr:row>
      <xdr:rowOff>777022</xdr:rowOff>
    </xdr:from>
    <xdr:to>
      <xdr:col>20</xdr:col>
      <xdr:colOff>5928</xdr:colOff>
      <xdr:row>10</xdr:row>
      <xdr:rowOff>795765</xdr:rowOff>
    </xdr:to>
    <xdr:sp macro="" textlink="">
      <xdr:nvSpPr>
        <xdr:cNvPr id="1286" name="Rectángulo 1285">
          <a:extLst>
            <a:ext uri="{FF2B5EF4-FFF2-40B4-BE49-F238E27FC236}">
              <a16:creationId xmlns:a16="http://schemas.microsoft.com/office/drawing/2014/main" id="{00000000-0008-0000-0900-000006050000}"/>
            </a:ext>
          </a:extLst>
        </xdr:cNvPr>
        <xdr:cNvSpPr/>
      </xdr:nvSpPr>
      <xdr:spPr bwMode="auto">
        <a:xfrm>
          <a:off x="8240442" y="5025172"/>
          <a:ext cx="1423836" cy="18743"/>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2975</xdr:colOff>
      <xdr:row>13</xdr:row>
      <xdr:rowOff>1428</xdr:rowOff>
    </xdr:from>
    <xdr:to>
      <xdr:col>11</xdr:col>
      <xdr:colOff>85566</xdr:colOff>
      <xdr:row>14</xdr:row>
      <xdr:rowOff>14046</xdr:rowOff>
    </xdr:to>
    <xdr:cxnSp macro="">
      <xdr:nvCxnSpPr>
        <xdr:cNvPr id="1287" name="Conector angular 1286">
          <a:extLst>
            <a:ext uri="{FF2B5EF4-FFF2-40B4-BE49-F238E27FC236}">
              <a16:creationId xmlns:a16="http://schemas.microsoft.com/office/drawing/2014/main" id="{00000000-0008-0000-0900-000007050000}"/>
            </a:ext>
          </a:extLst>
        </xdr:cNvPr>
        <xdr:cNvCxnSpPr>
          <a:stCxn id="1288" idx="2"/>
        </xdr:cNvCxnSpPr>
      </xdr:nvCxnSpPr>
      <xdr:spPr>
        <a:xfrm rot="5400000" flipH="1" flipV="1">
          <a:off x="4409936" y="5376642"/>
          <a:ext cx="212643" cy="796966"/>
        </a:xfrm>
        <a:prstGeom prst="bentConnector3">
          <a:avLst>
            <a:gd name="adj1" fmla="val 463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13</xdr:row>
      <xdr:rowOff>186546</xdr:rowOff>
    </xdr:from>
    <xdr:to>
      <xdr:col>10</xdr:col>
      <xdr:colOff>713975</xdr:colOff>
      <xdr:row>14</xdr:row>
      <xdr:rowOff>14046</xdr:rowOff>
    </xdr:to>
    <xdr:sp macro="" textlink="">
      <xdr:nvSpPr>
        <xdr:cNvPr id="1288" name="Rectángulo 1287">
          <a:extLst>
            <a:ext uri="{FF2B5EF4-FFF2-40B4-BE49-F238E27FC236}">
              <a16:creationId xmlns:a16="http://schemas.microsoft.com/office/drawing/2014/main" id="{00000000-0008-0000-0900-000008050000}"/>
            </a:ext>
          </a:extLst>
        </xdr:cNvPr>
        <xdr:cNvSpPr/>
      </xdr:nvSpPr>
      <xdr:spPr bwMode="auto">
        <a:xfrm>
          <a:off x="340677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14</xdr:row>
      <xdr:rowOff>786979</xdr:rowOff>
    </xdr:from>
    <xdr:to>
      <xdr:col>10</xdr:col>
      <xdr:colOff>712638</xdr:colOff>
      <xdr:row>14</xdr:row>
      <xdr:rowOff>797779</xdr:rowOff>
    </xdr:to>
    <xdr:sp macro="" textlink="">
      <xdr:nvSpPr>
        <xdr:cNvPr id="1289" name="Rectángulo 1288">
          <a:extLst>
            <a:ext uri="{FF2B5EF4-FFF2-40B4-BE49-F238E27FC236}">
              <a16:creationId xmlns:a16="http://schemas.microsoft.com/office/drawing/2014/main" id="{00000000-0008-0000-0900-000009050000}"/>
            </a:ext>
          </a:extLst>
        </xdr:cNvPr>
        <xdr:cNvSpPr/>
      </xdr:nvSpPr>
      <xdr:spPr bwMode="auto">
        <a:xfrm>
          <a:off x="340543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7</xdr:col>
      <xdr:colOff>7648</xdr:colOff>
      <xdr:row>16</xdr:row>
      <xdr:rowOff>7696</xdr:rowOff>
    </xdr:from>
    <xdr:to>
      <xdr:col>13</xdr:col>
      <xdr:colOff>7648</xdr:colOff>
      <xdr:row>16</xdr:row>
      <xdr:rowOff>20396</xdr:rowOff>
    </xdr:to>
    <xdr:cxnSp macro="">
      <xdr:nvCxnSpPr>
        <xdr:cNvPr id="1290" name="Conector angular 1289">
          <a:extLst>
            <a:ext uri="{FF2B5EF4-FFF2-40B4-BE49-F238E27FC236}">
              <a16:creationId xmlns:a16="http://schemas.microsoft.com/office/drawing/2014/main" id="{00000000-0008-0000-0900-00000A050000}"/>
            </a:ext>
          </a:extLst>
        </xdr:cNvPr>
        <xdr:cNvCxnSpPr>
          <a:stCxn id="1291" idx="2"/>
          <a:endCxn id="1097" idx="2"/>
        </xdr:cNvCxnSpPr>
      </xdr:nvCxnSpPr>
      <xdr:spPr>
        <a:xfrm rot="16200000" flipH="1">
          <a:off x="4116098" y="5262321"/>
          <a:ext cx="12700" cy="3219450"/>
        </a:xfrm>
        <a:prstGeom prst="bentConnector3">
          <a:avLst>
            <a:gd name="adj1" fmla="val -68240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15</xdr:row>
      <xdr:rowOff>186546</xdr:rowOff>
    </xdr:from>
    <xdr:to>
      <xdr:col>7</xdr:col>
      <xdr:colOff>713975</xdr:colOff>
      <xdr:row>16</xdr:row>
      <xdr:rowOff>14046</xdr:rowOff>
    </xdr:to>
    <xdr:sp macro="" textlink="">
      <xdr:nvSpPr>
        <xdr:cNvPr id="1291" name="Rectángulo 1290">
          <a:extLst>
            <a:ext uri="{FF2B5EF4-FFF2-40B4-BE49-F238E27FC236}">
              <a16:creationId xmlns:a16="http://schemas.microsoft.com/office/drawing/2014/main" id="{00000000-0008-0000-0900-00000B050000}"/>
            </a:ext>
          </a:extLst>
        </xdr:cNvPr>
        <xdr:cNvSpPr/>
      </xdr:nvSpPr>
      <xdr:spPr bwMode="auto">
        <a:xfrm>
          <a:off x="1797050"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16</xdr:row>
      <xdr:rowOff>977477</xdr:rowOff>
    </xdr:from>
    <xdr:to>
      <xdr:col>7</xdr:col>
      <xdr:colOff>712638</xdr:colOff>
      <xdr:row>16</xdr:row>
      <xdr:rowOff>988277</xdr:rowOff>
    </xdr:to>
    <xdr:sp macro="" textlink="">
      <xdr:nvSpPr>
        <xdr:cNvPr id="1292" name="Rectángulo 1291">
          <a:extLst>
            <a:ext uri="{FF2B5EF4-FFF2-40B4-BE49-F238E27FC236}">
              <a16:creationId xmlns:a16="http://schemas.microsoft.com/office/drawing/2014/main" id="{00000000-0008-0000-0900-00000C050000}"/>
            </a:ext>
          </a:extLst>
        </xdr:cNvPr>
        <xdr:cNvSpPr/>
      </xdr:nvSpPr>
      <xdr:spPr bwMode="auto">
        <a:xfrm>
          <a:off x="1801156" y="7849084"/>
          <a:ext cx="1428803"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717691</xdr:colOff>
      <xdr:row>14</xdr:row>
      <xdr:rowOff>797779</xdr:rowOff>
    </xdr:from>
    <xdr:to>
      <xdr:col>4</xdr:col>
      <xdr:colOff>1299</xdr:colOff>
      <xdr:row>15</xdr:row>
      <xdr:rowOff>186546</xdr:rowOff>
    </xdr:to>
    <xdr:cxnSp macro="">
      <xdr:nvCxnSpPr>
        <xdr:cNvPr id="1293" name="Conector angular 1292">
          <a:extLst>
            <a:ext uri="{FF2B5EF4-FFF2-40B4-BE49-F238E27FC236}">
              <a16:creationId xmlns:a16="http://schemas.microsoft.com/office/drawing/2014/main" id="{00000000-0008-0000-0900-00000D050000}"/>
            </a:ext>
          </a:extLst>
        </xdr:cNvPr>
        <xdr:cNvCxnSpPr>
          <a:stCxn id="1294" idx="0"/>
          <a:endCxn id="1297" idx="2"/>
        </xdr:cNvCxnSpPr>
      </xdr:nvCxnSpPr>
      <xdr:spPr>
        <a:xfrm rot="16200000" flipV="1">
          <a:off x="803225" y="6760620"/>
          <a:ext cx="188865" cy="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xdr:colOff>
      <xdr:row>15</xdr:row>
      <xdr:rowOff>186546</xdr:rowOff>
    </xdr:from>
    <xdr:to>
      <xdr:col>4</xdr:col>
      <xdr:colOff>713975</xdr:colOff>
      <xdr:row>16</xdr:row>
      <xdr:rowOff>14046</xdr:rowOff>
    </xdr:to>
    <xdr:sp macro="" textlink="">
      <xdr:nvSpPr>
        <xdr:cNvPr id="1294" name="Rectángulo 1293">
          <a:extLst>
            <a:ext uri="{FF2B5EF4-FFF2-40B4-BE49-F238E27FC236}">
              <a16:creationId xmlns:a16="http://schemas.microsoft.com/office/drawing/2014/main" id="{00000000-0008-0000-0900-00000E050000}"/>
            </a:ext>
          </a:extLst>
        </xdr:cNvPr>
        <xdr:cNvSpPr/>
      </xdr:nvSpPr>
      <xdr:spPr bwMode="auto">
        <a:xfrm>
          <a:off x="187325" y="685404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16</xdr:row>
      <xdr:rowOff>977477</xdr:rowOff>
    </xdr:from>
    <xdr:to>
      <xdr:col>4</xdr:col>
      <xdr:colOff>712638</xdr:colOff>
      <xdr:row>16</xdr:row>
      <xdr:rowOff>988277</xdr:rowOff>
    </xdr:to>
    <xdr:sp macro="" textlink="">
      <xdr:nvSpPr>
        <xdr:cNvPr id="1295" name="Rectángulo 1294">
          <a:extLst>
            <a:ext uri="{FF2B5EF4-FFF2-40B4-BE49-F238E27FC236}">
              <a16:creationId xmlns:a16="http://schemas.microsoft.com/office/drawing/2014/main" id="{00000000-0008-0000-0900-00000F050000}"/>
            </a:ext>
          </a:extLst>
        </xdr:cNvPr>
        <xdr:cNvSpPr/>
      </xdr:nvSpPr>
      <xdr:spPr bwMode="auto">
        <a:xfrm>
          <a:off x="181906" y="7849084"/>
          <a:ext cx="1428803"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6350</xdr:colOff>
      <xdr:row>13</xdr:row>
      <xdr:rowOff>186546</xdr:rowOff>
    </xdr:from>
    <xdr:to>
      <xdr:col>4</xdr:col>
      <xdr:colOff>713975</xdr:colOff>
      <xdr:row>14</xdr:row>
      <xdr:rowOff>14046</xdr:rowOff>
    </xdr:to>
    <xdr:sp macro="" textlink="">
      <xdr:nvSpPr>
        <xdr:cNvPr id="1296" name="Rectángulo 1295">
          <a:extLst>
            <a:ext uri="{FF2B5EF4-FFF2-40B4-BE49-F238E27FC236}">
              <a16:creationId xmlns:a16="http://schemas.microsoft.com/office/drawing/2014/main" id="{00000000-0008-0000-0900-000010050000}"/>
            </a:ext>
          </a:extLst>
        </xdr:cNvPr>
        <xdr:cNvSpPr/>
      </xdr:nvSpPr>
      <xdr:spPr bwMode="auto">
        <a:xfrm>
          <a:off x="18732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xdr:col>
      <xdr:colOff>5013</xdr:colOff>
      <xdr:row>14</xdr:row>
      <xdr:rowOff>786979</xdr:rowOff>
    </xdr:from>
    <xdr:to>
      <xdr:col>4</xdr:col>
      <xdr:colOff>712638</xdr:colOff>
      <xdr:row>14</xdr:row>
      <xdr:rowOff>797779</xdr:rowOff>
    </xdr:to>
    <xdr:sp macro="" textlink="">
      <xdr:nvSpPr>
        <xdr:cNvPr id="1297" name="Rectángulo 1296">
          <a:extLst>
            <a:ext uri="{FF2B5EF4-FFF2-40B4-BE49-F238E27FC236}">
              <a16:creationId xmlns:a16="http://schemas.microsoft.com/office/drawing/2014/main" id="{00000000-0008-0000-0900-000011050000}"/>
            </a:ext>
          </a:extLst>
        </xdr:cNvPr>
        <xdr:cNvSpPr/>
      </xdr:nvSpPr>
      <xdr:spPr bwMode="auto">
        <a:xfrm>
          <a:off x="18598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6350</xdr:colOff>
      <xdr:row>13</xdr:row>
      <xdr:rowOff>186546</xdr:rowOff>
    </xdr:from>
    <xdr:to>
      <xdr:col>16</xdr:col>
      <xdr:colOff>713975</xdr:colOff>
      <xdr:row>14</xdr:row>
      <xdr:rowOff>14046</xdr:rowOff>
    </xdr:to>
    <xdr:sp macro="" textlink="">
      <xdr:nvSpPr>
        <xdr:cNvPr id="1298" name="Rectángulo 1297">
          <a:extLst>
            <a:ext uri="{FF2B5EF4-FFF2-40B4-BE49-F238E27FC236}">
              <a16:creationId xmlns:a16="http://schemas.microsoft.com/office/drawing/2014/main" id="{00000000-0008-0000-0900-000012050000}"/>
            </a:ext>
          </a:extLst>
        </xdr:cNvPr>
        <xdr:cNvSpPr/>
      </xdr:nvSpPr>
      <xdr:spPr bwMode="auto">
        <a:xfrm>
          <a:off x="6626225"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14</xdr:row>
      <xdr:rowOff>786979</xdr:rowOff>
    </xdr:from>
    <xdr:to>
      <xdr:col>16</xdr:col>
      <xdr:colOff>712638</xdr:colOff>
      <xdr:row>14</xdr:row>
      <xdr:rowOff>797779</xdr:rowOff>
    </xdr:to>
    <xdr:sp macro="" textlink="">
      <xdr:nvSpPr>
        <xdr:cNvPr id="1299" name="Rectángulo 1298">
          <a:extLst>
            <a:ext uri="{FF2B5EF4-FFF2-40B4-BE49-F238E27FC236}">
              <a16:creationId xmlns:a16="http://schemas.microsoft.com/office/drawing/2014/main" id="{00000000-0008-0000-0900-000013050000}"/>
            </a:ext>
          </a:extLst>
        </xdr:cNvPr>
        <xdr:cNvSpPr/>
      </xdr:nvSpPr>
      <xdr:spPr bwMode="auto">
        <a:xfrm>
          <a:off x="6624888"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13</xdr:row>
      <xdr:rowOff>186546</xdr:rowOff>
    </xdr:from>
    <xdr:to>
      <xdr:col>19</xdr:col>
      <xdr:colOff>713975</xdr:colOff>
      <xdr:row>14</xdr:row>
      <xdr:rowOff>14046</xdr:rowOff>
    </xdr:to>
    <xdr:sp macro="" textlink="">
      <xdr:nvSpPr>
        <xdr:cNvPr id="1300" name="Rectángulo 1299">
          <a:extLst>
            <a:ext uri="{FF2B5EF4-FFF2-40B4-BE49-F238E27FC236}">
              <a16:creationId xmlns:a16="http://schemas.microsoft.com/office/drawing/2014/main" id="{00000000-0008-0000-0900-000014050000}"/>
            </a:ext>
          </a:extLst>
        </xdr:cNvPr>
        <xdr:cNvSpPr/>
      </xdr:nvSpPr>
      <xdr:spPr bwMode="auto">
        <a:xfrm>
          <a:off x="8235950" y="5853921"/>
          <a:ext cx="1422000" cy="27525"/>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14</xdr:row>
      <xdr:rowOff>786979</xdr:rowOff>
    </xdr:from>
    <xdr:to>
      <xdr:col>19</xdr:col>
      <xdr:colOff>712638</xdr:colOff>
      <xdr:row>14</xdr:row>
      <xdr:rowOff>797779</xdr:rowOff>
    </xdr:to>
    <xdr:sp macro="" textlink="">
      <xdr:nvSpPr>
        <xdr:cNvPr id="1301" name="Rectángulo 1300">
          <a:extLst>
            <a:ext uri="{FF2B5EF4-FFF2-40B4-BE49-F238E27FC236}">
              <a16:creationId xmlns:a16="http://schemas.microsoft.com/office/drawing/2014/main" id="{00000000-0008-0000-0900-000015050000}"/>
            </a:ext>
          </a:extLst>
        </xdr:cNvPr>
        <xdr:cNvSpPr/>
      </xdr:nvSpPr>
      <xdr:spPr bwMode="auto">
        <a:xfrm>
          <a:off x="8234613" y="66543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4</xdr:col>
      <xdr:colOff>1639</xdr:colOff>
      <xdr:row>4</xdr:row>
      <xdr:rowOff>1005892</xdr:rowOff>
    </xdr:from>
    <xdr:to>
      <xdr:col>4</xdr:col>
      <xdr:colOff>2976</xdr:colOff>
      <xdr:row>5</xdr:row>
      <xdr:rowOff>188928</xdr:rowOff>
    </xdr:to>
    <xdr:cxnSp macro="">
      <xdr:nvCxnSpPr>
        <xdr:cNvPr id="1303" name="Conector angular 1302">
          <a:extLst>
            <a:ext uri="{FF2B5EF4-FFF2-40B4-BE49-F238E27FC236}">
              <a16:creationId xmlns:a16="http://schemas.microsoft.com/office/drawing/2014/main" id="{00000000-0008-0000-0900-000017050000}"/>
            </a:ext>
          </a:extLst>
        </xdr:cNvPr>
        <xdr:cNvCxnSpPr>
          <a:stCxn id="1269" idx="0"/>
          <a:endCxn id="1135" idx="2"/>
        </xdr:cNvCxnSpPr>
      </xdr:nvCxnSpPr>
      <xdr:spPr>
        <a:xfrm rot="16200000" flipV="1">
          <a:off x="797743" y="1912382"/>
          <a:ext cx="195067"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1639</xdr:colOff>
      <xdr:row>4</xdr:row>
      <xdr:rowOff>1005892</xdr:rowOff>
    </xdr:from>
    <xdr:to>
      <xdr:col>7</xdr:col>
      <xdr:colOff>2976</xdr:colOff>
      <xdr:row>5</xdr:row>
      <xdr:rowOff>188928</xdr:rowOff>
    </xdr:to>
    <xdr:cxnSp macro="">
      <xdr:nvCxnSpPr>
        <xdr:cNvPr id="1304" name="Conector angular 1303">
          <a:extLst>
            <a:ext uri="{FF2B5EF4-FFF2-40B4-BE49-F238E27FC236}">
              <a16:creationId xmlns:a16="http://schemas.microsoft.com/office/drawing/2014/main" id="{00000000-0008-0000-0900-000018050000}"/>
            </a:ext>
          </a:extLst>
        </xdr:cNvPr>
        <xdr:cNvCxnSpPr>
          <a:stCxn id="1271" idx="0"/>
          <a:endCxn id="1137" idx="2"/>
        </xdr:cNvCxnSpPr>
      </xdr:nvCxnSpPr>
      <xdr:spPr>
        <a:xfrm rot="16200000" flipV="1">
          <a:off x="2405087" y="1912382"/>
          <a:ext cx="195067"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233</xdr:col>
      <xdr:colOff>0</xdr:colOff>
      <xdr:row>4</xdr:row>
      <xdr:rowOff>7938</xdr:rowOff>
    </xdr:from>
    <xdr:to>
      <xdr:col>234</xdr:col>
      <xdr:colOff>4875</xdr:colOff>
      <xdr:row>4</xdr:row>
      <xdr:rowOff>25938</xdr:rowOff>
    </xdr:to>
    <xdr:sp macro="" textlink="">
      <xdr:nvSpPr>
        <xdr:cNvPr id="2" name="Rectángulo 1">
          <a:extLst>
            <a:ext uri="{FF2B5EF4-FFF2-40B4-BE49-F238E27FC236}">
              <a16:creationId xmlns:a16="http://schemas.microsoft.com/office/drawing/2014/main" id="{00000000-0008-0000-0A00-000002000000}"/>
            </a:ext>
          </a:extLst>
        </xdr:cNvPr>
        <xdr:cNvSpPr/>
      </xdr:nvSpPr>
      <xdr:spPr bwMode="auto">
        <a:xfrm>
          <a:off x="149990175"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858</xdr:colOff>
      <xdr:row>4</xdr:row>
      <xdr:rowOff>604852</xdr:rowOff>
    </xdr:from>
    <xdr:to>
      <xdr:col>234</xdr:col>
      <xdr:colOff>5733</xdr:colOff>
      <xdr:row>4</xdr:row>
      <xdr:rowOff>622852</xdr:rowOff>
    </xdr:to>
    <xdr:sp macro="" textlink="">
      <xdr:nvSpPr>
        <xdr:cNvPr id="3" name="Rectángulo 2">
          <a:extLst>
            <a:ext uri="{FF2B5EF4-FFF2-40B4-BE49-F238E27FC236}">
              <a16:creationId xmlns:a16="http://schemas.microsoft.com/office/drawing/2014/main" id="{00000000-0008-0000-0A00-000003000000}"/>
            </a:ext>
          </a:extLst>
        </xdr:cNvPr>
        <xdr:cNvSpPr/>
      </xdr:nvSpPr>
      <xdr:spPr bwMode="auto">
        <a:xfrm>
          <a:off x="149991033"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xdr:row>
      <xdr:rowOff>7938</xdr:rowOff>
    </xdr:from>
    <xdr:to>
      <xdr:col>236</xdr:col>
      <xdr:colOff>4875</xdr:colOff>
      <xdr:row>4</xdr:row>
      <xdr:rowOff>25938</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bwMode="auto">
        <a:xfrm>
          <a:off x="151552275"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858</xdr:colOff>
      <xdr:row>4</xdr:row>
      <xdr:rowOff>604852</xdr:rowOff>
    </xdr:from>
    <xdr:to>
      <xdr:col>236</xdr:col>
      <xdr:colOff>5733</xdr:colOff>
      <xdr:row>4</xdr:row>
      <xdr:rowOff>622852</xdr:rowOff>
    </xdr:to>
    <xdr:sp macro="" textlink="">
      <xdr:nvSpPr>
        <xdr:cNvPr id="5" name="Rectángulo 4">
          <a:extLst>
            <a:ext uri="{FF2B5EF4-FFF2-40B4-BE49-F238E27FC236}">
              <a16:creationId xmlns:a16="http://schemas.microsoft.com/office/drawing/2014/main" id="{00000000-0008-0000-0A00-000005000000}"/>
            </a:ext>
          </a:extLst>
        </xdr:cNvPr>
        <xdr:cNvSpPr/>
      </xdr:nvSpPr>
      <xdr:spPr bwMode="auto">
        <a:xfrm>
          <a:off x="151553133"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xdr:row>
      <xdr:rowOff>7938</xdr:rowOff>
    </xdr:from>
    <xdr:to>
      <xdr:col>238</xdr:col>
      <xdr:colOff>4875</xdr:colOff>
      <xdr:row>4</xdr:row>
      <xdr:rowOff>25938</xdr:rowOff>
    </xdr:to>
    <xdr:sp macro="" textlink="">
      <xdr:nvSpPr>
        <xdr:cNvPr id="6" name="Rectángulo 5">
          <a:extLst>
            <a:ext uri="{FF2B5EF4-FFF2-40B4-BE49-F238E27FC236}">
              <a16:creationId xmlns:a16="http://schemas.microsoft.com/office/drawing/2014/main" id="{00000000-0008-0000-0A00-000006000000}"/>
            </a:ext>
          </a:extLst>
        </xdr:cNvPr>
        <xdr:cNvSpPr/>
      </xdr:nvSpPr>
      <xdr:spPr bwMode="auto">
        <a:xfrm>
          <a:off x="153314400"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xdr:row>
      <xdr:rowOff>604852</xdr:rowOff>
    </xdr:from>
    <xdr:to>
      <xdr:col>238</xdr:col>
      <xdr:colOff>14392</xdr:colOff>
      <xdr:row>4</xdr:row>
      <xdr:rowOff>622852</xdr:rowOff>
    </xdr:to>
    <xdr:sp macro="" textlink="">
      <xdr:nvSpPr>
        <xdr:cNvPr id="7" name="Rectángulo 6">
          <a:extLst>
            <a:ext uri="{FF2B5EF4-FFF2-40B4-BE49-F238E27FC236}">
              <a16:creationId xmlns:a16="http://schemas.microsoft.com/office/drawing/2014/main" id="{00000000-0008-0000-0A00-000007000000}"/>
            </a:ext>
          </a:extLst>
        </xdr:cNvPr>
        <xdr:cNvSpPr/>
      </xdr:nvSpPr>
      <xdr:spPr bwMode="auto">
        <a:xfrm>
          <a:off x="153323917"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xdr:row>
      <xdr:rowOff>7938</xdr:rowOff>
    </xdr:from>
    <xdr:to>
      <xdr:col>240</xdr:col>
      <xdr:colOff>4875</xdr:colOff>
      <xdr:row>4</xdr:row>
      <xdr:rowOff>25938</xdr:rowOff>
    </xdr:to>
    <xdr:sp macro="" textlink="">
      <xdr:nvSpPr>
        <xdr:cNvPr id="8" name="Rectángulo 7">
          <a:extLst>
            <a:ext uri="{FF2B5EF4-FFF2-40B4-BE49-F238E27FC236}">
              <a16:creationId xmlns:a16="http://schemas.microsoft.com/office/drawing/2014/main" id="{00000000-0008-0000-0A00-000008000000}"/>
            </a:ext>
          </a:extLst>
        </xdr:cNvPr>
        <xdr:cNvSpPr/>
      </xdr:nvSpPr>
      <xdr:spPr bwMode="auto">
        <a:xfrm>
          <a:off x="155076525"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xdr:row>
      <xdr:rowOff>604852</xdr:rowOff>
    </xdr:from>
    <xdr:to>
      <xdr:col>240</xdr:col>
      <xdr:colOff>14392</xdr:colOff>
      <xdr:row>4</xdr:row>
      <xdr:rowOff>622852</xdr:rowOff>
    </xdr:to>
    <xdr:sp macro="" textlink="">
      <xdr:nvSpPr>
        <xdr:cNvPr id="9" name="Rectángulo 8">
          <a:extLst>
            <a:ext uri="{FF2B5EF4-FFF2-40B4-BE49-F238E27FC236}">
              <a16:creationId xmlns:a16="http://schemas.microsoft.com/office/drawing/2014/main" id="{00000000-0008-0000-0A00-000009000000}"/>
            </a:ext>
          </a:extLst>
        </xdr:cNvPr>
        <xdr:cNvSpPr/>
      </xdr:nvSpPr>
      <xdr:spPr bwMode="auto">
        <a:xfrm>
          <a:off x="155086042"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xdr:row>
      <xdr:rowOff>7938</xdr:rowOff>
    </xdr:from>
    <xdr:to>
      <xdr:col>242</xdr:col>
      <xdr:colOff>4875</xdr:colOff>
      <xdr:row>4</xdr:row>
      <xdr:rowOff>25938</xdr:rowOff>
    </xdr:to>
    <xdr:sp macro="" textlink="">
      <xdr:nvSpPr>
        <xdr:cNvPr id="10" name="Rectángulo 9">
          <a:extLst>
            <a:ext uri="{FF2B5EF4-FFF2-40B4-BE49-F238E27FC236}">
              <a16:creationId xmlns:a16="http://schemas.microsoft.com/office/drawing/2014/main" id="{00000000-0008-0000-0A00-00000A000000}"/>
            </a:ext>
          </a:extLst>
        </xdr:cNvPr>
        <xdr:cNvSpPr/>
      </xdr:nvSpPr>
      <xdr:spPr bwMode="auto">
        <a:xfrm>
          <a:off x="156638625"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xdr:row>
      <xdr:rowOff>604852</xdr:rowOff>
    </xdr:from>
    <xdr:to>
      <xdr:col>242</xdr:col>
      <xdr:colOff>14392</xdr:colOff>
      <xdr:row>4</xdr:row>
      <xdr:rowOff>622852</xdr:rowOff>
    </xdr:to>
    <xdr:sp macro="" textlink="">
      <xdr:nvSpPr>
        <xdr:cNvPr id="11" name="Rectángulo 10">
          <a:extLst>
            <a:ext uri="{FF2B5EF4-FFF2-40B4-BE49-F238E27FC236}">
              <a16:creationId xmlns:a16="http://schemas.microsoft.com/office/drawing/2014/main" id="{00000000-0008-0000-0A00-00000B000000}"/>
            </a:ext>
          </a:extLst>
        </xdr:cNvPr>
        <xdr:cNvSpPr/>
      </xdr:nvSpPr>
      <xdr:spPr bwMode="auto">
        <a:xfrm>
          <a:off x="156648142"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xdr:row>
      <xdr:rowOff>7938</xdr:rowOff>
    </xdr:from>
    <xdr:to>
      <xdr:col>244</xdr:col>
      <xdr:colOff>4875</xdr:colOff>
      <xdr:row>4</xdr:row>
      <xdr:rowOff>25938</xdr:rowOff>
    </xdr:to>
    <xdr:sp macro="" textlink="">
      <xdr:nvSpPr>
        <xdr:cNvPr id="12" name="Rectángulo 11">
          <a:extLst>
            <a:ext uri="{FF2B5EF4-FFF2-40B4-BE49-F238E27FC236}">
              <a16:creationId xmlns:a16="http://schemas.microsoft.com/office/drawing/2014/main" id="{00000000-0008-0000-0A00-00000C000000}"/>
            </a:ext>
          </a:extLst>
        </xdr:cNvPr>
        <xdr:cNvSpPr/>
      </xdr:nvSpPr>
      <xdr:spPr bwMode="auto">
        <a:xfrm>
          <a:off x="158200725" y="8175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xdr:row>
      <xdr:rowOff>604852</xdr:rowOff>
    </xdr:from>
    <xdr:to>
      <xdr:col>244</xdr:col>
      <xdr:colOff>14392</xdr:colOff>
      <xdr:row>4</xdr:row>
      <xdr:rowOff>622852</xdr:rowOff>
    </xdr:to>
    <xdr:sp macro="" textlink="">
      <xdr:nvSpPr>
        <xdr:cNvPr id="13" name="Rectángulo 12">
          <a:extLst>
            <a:ext uri="{FF2B5EF4-FFF2-40B4-BE49-F238E27FC236}">
              <a16:creationId xmlns:a16="http://schemas.microsoft.com/office/drawing/2014/main" id="{00000000-0008-0000-0A00-00000D000000}"/>
            </a:ext>
          </a:extLst>
        </xdr:cNvPr>
        <xdr:cNvSpPr/>
      </xdr:nvSpPr>
      <xdr:spPr bwMode="auto">
        <a:xfrm>
          <a:off x="158210242" y="141447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xdr:row>
      <xdr:rowOff>7938</xdr:rowOff>
    </xdr:from>
    <xdr:to>
      <xdr:col>250</xdr:col>
      <xdr:colOff>4875</xdr:colOff>
      <xdr:row>4</xdr:row>
      <xdr:rowOff>25938</xdr:rowOff>
    </xdr:to>
    <xdr:sp macro="" textlink="">
      <xdr:nvSpPr>
        <xdr:cNvPr id="14" name="Rectángulo 13">
          <a:extLst>
            <a:ext uri="{FF2B5EF4-FFF2-40B4-BE49-F238E27FC236}">
              <a16:creationId xmlns:a16="http://schemas.microsoft.com/office/drawing/2014/main" id="{00000000-0008-0000-0A00-00000E000000}"/>
            </a:ext>
          </a:extLst>
        </xdr:cNvPr>
        <xdr:cNvSpPr/>
      </xdr:nvSpPr>
      <xdr:spPr bwMode="auto">
        <a:xfrm>
          <a:off x="16308705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xdr:row>
      <xdr:rowOff>604852</xdr:rowOff>
    </xdr:from>
    <xdr:to>
      <xdr:col>250</xdr:col>
      <xdr:colOff>14392</xdr:colOff>
      <xdr:row>4</xdr:row>
      <xdr:rowOff>622852</xdr:rowOff>
    </xdr:to>
    <xdr:sp macro="" textlink="">
      <xdr:nvSpPr>
        <xdr:cNvPr id="15" name="Rectángulo 14">
          <a:extLst>
            <a:ext uri="{FF2B5EF4-FFF2-40B4-BE49-F238E27FC236}">
              <a16:creationId xmlns:a16="http://schemas.microsoft.com/office/drawing/2014/main" id="{00000000-0008-0000-0A00-00000F000000}"/>
            </a:ext>
          </a:extLst>
        </xdr:cNvPr>
        <xdr:cNvSpPr/>
      </xdr:nvSpPr>
      <xdr:spPr bwMode="auto">
        <a:xfrm>
          <a:off x="163096567"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26</xdr:row>
      <xdr:rowOff>7938</xdr:rowOff>
    </xdr:from>
    <xdr:to>
      <xdr:col>234</xdr:col>
      <xdr:colOff>22875</xdr:colOff>
      <xdr:row>26</xdr:row>
      <xdr:rowOff>43938</xdr:rowOff>
    </xdr:to>
    <xdr:sp macro="" textlink="">
      <xdr:nvSpPr>
        <xdr:cNvPr id="16" name="Rectángulo 15">
          <a:extLst>
            <a:ext uri="{FF2B5EF4-FFF2-40B4-BE49-F238E27FC236}">
              <a16:creationId xmlns:a16="http://schemas.microsoft.com/office/drawing/2014/main" id="{00000000-0008-0000-0A00-000010000000}"/>
            </a:ext>
          </a:extLst>
        </xdr:cNvPr>
        <xdr:cNvSpPr/>
      </xdr:nvSpPr>
      <xdr:spPr bwMode="auto">
        <a:xfrm>
          <a:off x="149990175" y="10399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26</xdr:row>
      <xdr:rowOff>588976</xdr:rowOff>
    </xdr:from>
    <xdr:to>
      <xdr:col>234</xdr:col>
      <xdr:colOff>32392</xdr:colOff>
      <xdr:row>26</xdr:row>
      <xdr:rowOff>624976</xdr:rowOff>
    </xdr:to>
    <xdr:sp macro="" textlink="">
      <xdr:nvSpPr>
        <xdr:cNvPr id="17" name="Rectángulo 16">
          <a:extLst>
            <a:ext uri="{FF2B5EF4-FFF2-40B4-BE49-F238E27FC236}">
              <a16:creationId xmlns:a16="http://schemas.microsoft.com/office/drawing/2014/main" id="{00000000-0008-0000-0A00-000011000000}"/>
            </a:ext>
          </a:extLst>
        </xdr:cNvPr>
        <xdr:cNvSpPr/>
      </xdr:nvSpPr>
      <xdr:spPr bwMode="auto">
        <a:xfrm>
          <a:off x="149999692" y="10980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26</xdr:row>
      <xdr:rowOff>7938</xdr:rowOff>
    </xdr:from>
    <xdr:to>
      <xdr:col>236</xdr:col>
      <xdr:colOff>22875</xdr:colOff>
      <xdr:row>26</xdr:row>
      <xdr:rowOff>43938</xdr:rowOff>
    </xdr:to>
    <xdr:sp macro="" textlink="">
      <xdr:nvSpPr>
        <xdr:cNvPr id="18" name="Rectángulo 17">
          <a:extLst>
            <a:ext uri="{FF2B5EF4-FFF2-40B4-BE49-F238E27FC236}">
              <a16:creationId xmlns:a16="http://schemas.microsoft.com/office/drawing/2014/main" id="{00000000-0008-0000-0A00-000012000000}"/>
            </a:ext>
          </a:extLst>
        </xdr:cNvPr>
        <xdr:cNvSpPr/>
      </xdr:nvSpPr>
      <xdr:spPr bwMode="auto">
        <a:xfrm>
          <a:off x="151552275" y="103997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26</xdr:row>
      <xdr:rowOff>588976</xdr:rowOff>
    </xdr:from>
    <xdr:to>
      <xdr:col>236</xdr:col>
      <xdr:colOff>32392</xdr:colOff>
      <xdr:row>26</xdr:row>
      <xdr:rowOff>624976</xdr:rowOff>
    </xdr:to>
    <xdr:sp macro="" textlink="">
      <xdr:nvSpPr>
        <xdr:cNvPr id="19" name="Rectángulo 18">
          <a:extLst>
            <a:ext uri="{FF2B5EF4-FFF2-40B4-BE49-F238E27FC236}">
              <a16:creationId xmlns:a16="http://schemas.microsoft.com/office/drawing/2014/main" id="{00000000-0008-0000-0A00-000013000000}"/>
            </a:ext>
          </a:extLst>
        </xdr:cNvPr>
        <xdr:cNvSpPr/>
      </xdr:nvSpPr>
      <xdr:spPr bwMode="auto">
        <a:xfrm>
          <a:off x="151561792" y="109807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26</xdr:row>
      <xdr:rowOff>7938</xdr:rowOff>
    </xdr:from>
    <xdr:to>
      <xdr:col>238</xdr:col>
      <xdr:colOff>22875</xdr:colOff>
      <xdr:row>26</xdr:row>
      <xdr:rowOff>43938</xdr:rowOff>
    </xdr:to>
    <xdr:sp macro="" textlink="">
      <xdr:nvSpPr>
        <xdr:cNvPr id="20" name="Rectángulo 19">
          <a:extLst>
            <a:ext uri="{FF2B5EF4-FFF2-40B4-BE49-F238E27FC236}">
              <a16:creationId xmlns:a16="http://schemas.microsoft.com/office/drawing/2014/main" id="{00000000-0008-0000-0A00-000014000000}"/>
            </a:ext>
          </a:extLst>
        </xdr:cNvPr>
        <xdr:cNvSpPr/>
      </xdr:nvSpPr>
      <xdr:spPr bwMode="auto">
        <a:xfrm>
          <a:off x="153314400" y="103997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26</xdr:row>
      <xdr:rowOff>588976</xdr:rowOff>
    </xdr:from>
    <xdr:to>
      <xdr:col>238</xdr:col>
      <xdr:colOff>32392</xdr:colOff>
      <xdr:row>26</xdr:row>
      <xdr:rowOff>624976</xdr:rowOff>
    </xdr:to>
    <xdr:sp macro="" textlink="">
      <xdr:nvSpPr>
        <xdr:cNvPr id="21" name="Rectángulo 20">
          <a:extLst>
            <a:ext uri="{FF2B5EF4-FFF2-40B4-BE49-F238E27FC236}">
              <a16:creationId xmlns:a16="http://schemas.microsoft.com/office/drawing/2014/main" id="{00000000-0008-0000-0A00-000015000000}"/>
            </a:ext>
          </a:extLst>
        </xdr:cNvPr>
        <xdr:cNvSpPr/>
      </xdr:nvSpPr>
      <xdr:spPr bwMode="auto">
        <a:xfrm>
          <a:off x="153323917" y="109807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26</xdr:row>
      <xdr:rowOff>7938</xdr:rowOff>
    </xdr:from>
    <xdr:to>
      <xdr:col>240</xdr:col>
      <xdr:colOff>22875</xdr:colOff>
      <xdr:row>26</xdr:row>
      <xdr:rowOff>43938</xdr:rowOff>
    </xdr:to>
    <xdr:sp macro="" textlink="">
      <xdr:nvSpPr>
        <xdr:cNvPr id="22" name="Rectángulo 21">
          <a:extLst>
            <a:ext uri="{FF2B5EF4-FFF2-40B4-BE49-F238E27FC236}">
              <a16:creationId xmlns:a16="http://schemas.microsoft.com/office/drawing/2014/main" id="{00000000-0008-0000-0A00-000016000000}"/>
            </a:ext>
          </a:extLst>
        </xdr:cNvPr>
        <xdr:cNvSpPr/>
      </xdr:nvSpPr>
      <xdr:spPr bwMode="auto">
        <a:xfrm>
          <a:off x="155076525" y="10399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26</xdr:row>
      <xdr:rowOff>588976</xdr:rowOff>
    </xdr:from>
    <xdr:to>
      <xdr:col>240</xdr:col>
      <xdr:colOff>32392</xdr:colOff>
      <xdr:row>26</xdr:row>
      <xdr:rowOff>624976</xdr:rowOff>
    </xdr:to>
    <xdr:sp macro="" textlink="">
      <xdr:nvSpPr>
        <xdr:cNvPr id="23" name="Rectángulo 22">
          <a:extLst>
            <a:ext uri="{FF2B5EF4-FFF2-40B4-BE49-F238E27FC236}">
              <a16:creationId xmlns:a16="http://schemas.microsoft.com/office/drawing/2014/main" id="{00000000-0008-0000-0A00-000017000000}"/>
            </a:ext>
          </a:extLst>
        </xdr:cNvPr>
        <xdr:cNvSpPr/>
      </xdr:nvSpPr>
      <xdr:spPr bwMode="auto">
        <a:xfrm>
          <a:off x="155086042" y="10980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26</xdr:row>
      <xdr:rowOff>7938</xdr:rowOff>
    </xdr:from>
    <xdr:to>
      <xdr:col>242</xdr:col>
      <xdr:colOff>22875</xdr:colOff>
      <xdr:row>26</xdr:row>
      <xdr:rowOff>43938</xdr:rowOff>
    </xdr:to>
    <xdr:sp macro="" textlink="">
      <xdr:nvSpPr>
        <xdr:cNvPr id="24" name="Rectángulo 23">
          <a:extLst>
            <a:ext uri="{FF2B5EF4-FFF2-40B4-BE49-F238E27FC236}">
              <a16:creationId xmlns:a16="http://schemas.microsoft.com/office/drawing/2014/main" id="{00000000-0008-0000-0A00-000018000000}"/>
            </a:ext>
          </a:extLst>
        </xdr:cNvPr>
        <xdr:cNvSpPr/>
      </xdr:nvSpPr>
      <xdr:spPr bwMode="auto">
        <a:xfrm>
          <a:off x="156638625" y="10399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26</xdr:row>
      <xdr:rowOff>588976</xdr:rowOff>
    </xdr:from>
    <xdr:to>
      <xdr:col>242</xdr:col>
      <xdr:colOff>32392</xdr:colOff>
      <xdr:row>26</xdr:row>
      <xdr:rowOff>624976</xdr:rowOff>
    </xdr:to>
    <xdr:sp macro="" textlink="">
      <xdr:nvSpPr>
        <xdr:cNvPr id="25" name="Rectángulo 24">
          <a:extLst>
            <a:ext uri="{FF2B5EF4-FFF2-40B4-BE49-F238E27FC236}">
              <a16:creationId xmlns:a16="http://schemas.microsoft.com/office/drawing/2014/main" id="{00000000-0008-0000-0A00-000019000000}"/>
            </a:ext>
          </a:extLst>
        </xdr:cNvPr>
        <xdr:cNvSpPr/>
      </xdr:nvSpPr>
      <xdr:spPr bwMode="auto">
        <a:xfrm>
          <a:off x="156648142" y="10980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26</xdr:row>
      <xdr:rowOff>7938</xdr:rowOff>
    </xdr:from>
    <xdr:to>
      <xdr:col>244</xdr:col>
      <xdr:colOff>22875</xdr:colOff>
      <xdr:row>26</xdr:row>
      <xdr:rowOff>43938</xdr:rowOff>
    </xdr:to>
    <xdr:sp macro="" textlink="">
      <xdr:nvSpPr>
        <xdr:cNvPr id="26" name="Rectángulo 25">
          <a:extLst>
            <a:ext uri="{FF2B5EF4-FFF2-40B4-BE49-F238E27FC236}">
              <a16:creationId xmlns:a16="http://schemas.microsoft.com/office/drawing/2014/main" id="{00000000-0008-0000-0A00-00001A000000}"/>
            </a:ext>
          </a:extLst>
        </xdr:cNvPr>
        <xdr:cNvSpPr/>
      </xdr:nvSpPr>
      <xdr:spPr bwMode="auto">
        <a:xfrm>
          <a:off x="158200725" y="103997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26</xdr:row>
      <xdr:rowOff>588976</xdr:rowOff>
    </xdr:from>
    <xdr:to>
      <xdr:col>244</xdr:col>
      <xdr:colOff>32392</xdr:colOff>
      <xdr:row>26</xdr:row>
      <xdr:rowOff>624976</xdr:rowOff>
    </xdr:to>
    <xdr:sp macro="" textlink="">
      <xdr:nvSpPr>
        <xdr:cNvPr id="27" name="Rectángulo 26">
          <a:extLst>
            <a:ext uri="{FF2B5EF4-FFF2-40B4-BE49-F238E27FC236}">
              <a16:creationId xmlns:a16="http://schemas.microsoft.com/office/drawing/2014/main" id="{00000000-0008-0000-0A00-00001B000000}"/>
            </a:ext>
          </a:extLst>
        </xdr:cNvPr>
        <xdr:cNvSpPr/>
      </xdr:nvSpPr>
      <xdr:spPr bwMode="auto">
        <a:xfrm>
          <a:off x="158210242" y="109807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26</xdr:row>
      <xdr:rowOff>7938</xdr:rowOff>
    </xdr:from>
    <xdr:to>
      <xdr:col>248</xdr:col>
      <xdr:colOff>22875</xdr:colOff>
      <xdr:row>26</xdr:row>
      <xdr:rowOff>43938</xdr:rowOff>
    </xdr:to>
    <xdr:sp macro="" textlink="">
      <xdr:nvSpPr>
        <xdr:cNvPr id="28" name="Rectángulo 27">
          <a:extLst>
            <a:ext uri="{FF2B5EF4-FFF2-40B4-BE49-F238E27FC236}">
              <a16:creationId xmlns:a16="http://schemas.microsoft.com/office/drawing/2014/main" id="{00000000-0008-0000-0A00-00001C000000}"/>
            </a:ext>
          </a:extLst>
        </xdr:cNvPr>
        <xdr:cNvSpPr/>
      </xdr:nvSpPr>
      <xdr:spPr bwMode="auto">
        <a:xfrm>
          <a:off x="159962850" y="1039971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26</xdr:row>
      <xdr:rowOff>588976</xdr:rowOff>
    </xdr:from>
    <xdr:to>
      <xdr:col>248</xdr:col>
      <xdr:colOff>32392</xdr:colOff>
      <xdr:row>26</xdr:row>
      <xdr:rowOff>624976</xdr:rowOff>
    </xdr:to>
    <xdr:sp macro="" textlink="">
      <xdr:nvSpPr>
        <xdr:cNvPr id="29" name="Rectángulo 28">
          <a:extLst>
            <a:ext uri="{FF2B5EF4-FFF2-40B4-BE49-F238E27FC236}">
              <a16:creationId xmlns:a16="http://schemas.microsoft.com/office/drawing/2014/main" id="{00000000-0008-0000-0A00-00001D000000}"/>
            </a:ext>
          </a:extLst>
        </xdr:cNvPr>
        <xdr:cNvSpPr/>
      </xdr:nvSpPr>
      <xdr:spPr bwMode="auto">
        <a:xfrm>
          <a:off x="159972367" y="1098075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26</xdr:row>
      <xdr:rowOff>7938</xdr:rowOff>
    </xdr:from>
    <xdr:to>
      <xdr:col>250</xdr:col>
      <xdr:colOff>22875</xdr:colOff>
      <xdr:row>26</xdr:row>
      <xdr:rowOff>43938</xdr:rowOff>
    </xdr:to>
    <xdr:sp macro="" textlink="">
      <xdr:nvSpPr>
        <xdr:cNvPr id="30" name="Rectángulo 29">
          <a:extLst>
            <a:ext uri="{FF2B5EF4-FFF2-40B4-BE49-F238E27FC236}">
              <a16:creationId xmlns:a16="http://schemas.microsoft.com/office/drawing/2014/main" id="{00000000-0008-0000-0A00-00001E000000}"/>
            </a:ext>
          </a:extLst>
        </xdr:cNvPr>
        <xdr:cNvSpPr/>
      </xdr:nvSpPr>
      <xdr:spPr bwMode="auto">
        <a:xfrm>
          <a:off x="163087050" y="10399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26</xdr:row>
      <xdr:rowOff>588976</xdr:rowOff>
    </xdr:from>
    <xdr:to>
      <xdr:col>250</xdr:col>
      <xdr:colOff>32392</xdr:colOff>
      <xdr:row>26</xdr:row>
      <xdr:rowOff>624976</xdr:rowOff>
    </xdr:to>
    <xdr:sp macro="" textlink="">
      <xdr:nvSpPr>
        <xdr:cNvPr id="31" name="Rectángulo 30">
          <a:extLst>
            <a:ext uri="{FF2B5EF4-FFF2-40B4-BE49-F238E27FC236}">
              <a16:creationId xmlns:a16="http://schemas.microsoft.com/office/drawing/2014/main" id="{00000000-0008-0000-0A00-00001F000000}"/>
            </a:ext>
          </a:extLst>
        </xdr:cNvPr>
        <xdr:cNvSpPr/>
      </xdr:nvSpPr>
      <xdr:spPr bwMode="auto">
        <a:xfrm>
          <a:off x="163096567" y="10980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28</xdr:row>
      <xdr:rowOff>7938</xdr:rowOff>
    </xdr:from>
    <xdr:to>
      <xdr:col>234</xdr:col>
      <xdr:colOff>22875</xdr:colOff>
      <xdr:row>28</xdr:row>
      <xdr:rowOff>43938</xdr:rowOff>
    </xdr:to>
    <xdr:sp macro="" textlink="">
      <xdr:nvSpPr>
        <xdr:cNvPr id="32" name="Rectángulo 31">
          <a:extLst>
            <a:ext uri="{FF2B5EF4-FFF2-40B4-BE49-F238E27FC236}">
              <a16:creationId xmlns:a16="http://schemas.microsoft.com/office/drawing/2014/main" id="{00000000-0008-0000-0A00-000020000000}"/>
            </a:ext>
          </a:extLst>
        </xdr:cNvPr>
        <xdr:cNvSpPr/>
      </xdr:nvSpPr>
      <xdr:spPr bwMode="auto">
        <a:xfrm>
          <a:off x="149990175" y="11218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28</xdr:row>
      <xdr:rowOff>588976</xdr:rowOff>
    </xdr:from>
    <xdr:to>
      <xdr:col>234</xdr:col>
      <xdr:colOff>32392</xdr:colOff>
      <xdr:row>28</xdr:row>
      <xdr:rowOff>624976</xdr:rowOff>
    </xdr:to>
    <xdr:sp macro="" textlink="">
      <xdr:nvSpPr>
        <xdr:cNvPr id="33" name="Rectángulo 32">
          <a:extLst>
            <a:ext uri="{FF2B5EF4-FFF2-40B4-BE49-F238E27FC236}">
              <a16:creationId xmlns:a16="http://schemas.microsoft.com/office/drawing/2014/main" id="{00000000-0008-0000-0A00-000021000000}"/>
            </a:ext>
          </a:extLst>
        </xdr:cNvPr>
        <xdr:cNvSpPr/>
      </xdr:nvSpPr>
      <xdr:spPr bwMode="auto">
        <a:xfrm>
          <a:off x="149999692" y="11799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28</xdr:row>
      <xdr:rowOff>7938</xdr:rowOff>
    </xdr:from>
    <xdr:to>
      <xdr:col>236</xdr:col>
      <xdr:colOff>22875</xdr:colOff>
      <xdr:row>28</xdr:row>
      <xdr:rowOff>43938</xdr:rowOff>
    </xdr:to>
    <xdr:sp macro="" textlink="">
      <xdr:nvSpPr>
        <xdr:cNvPr id="34" name="Rectángulo 33">
          <a:extLst>
            <a:ext uri="{FF2B5EF4-FFF2-40B4-BE49-F238E27FC236}">
              <a16:creationId xmlns:a16="http://schemas.microsoft.com/office/drawing/2014/main" id="{00000000-0008-0000-0A00-000022000000}"/>
            </a:ext>
          </a:extLst>
        </xdr:cNvPr>
        <xdr:cNvSpPr/>
      </xdr:nvSpPr>
      <xdr:spPr bwMode="auto">
        <a:xfrm>
          <a:off x="151552275" y="112188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28</xdr:row>
      <xdr:rowOff>588976</xdr:rowOff>
    </xdr:from>
    <xdr:to>
      <xdr:col>236</xdr:col>
      <xdr:colOff>32392</xdr:colOff>
      <xdr:row>28</xdr:row>
      <xdr:rowOff>624976</xdr:rowOff>
    </xdr:to>
    <xdr:sp macro="" textlink="">
      <xdr:nvSpPr>
        <xdr:cNvPr id="35" name="Rectángulo 34">
          <a:extLst>
            <a:ext uri="{FF2B5EF4-FFF2-40B4-BE49-F238E27FC236}">
              <a16:creationId xmlns:a16="http://schemas.microsoft.com/office/drawing/2014/main" id="{00000000-0008-0000-0A00-000023000000}"/>
            </a:ext>
          </a:extLst>
        </xdr:cNvPr>
        <xdr:cNvSpPr/>
      </xdr:nvSpPr>
      <xdr:spPr bwMode="auto">
        <a:xfrm>
          <a:off x="151561792" y="117999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28</xdr:row>
      <xdr:rowOff>7938</xdr:rowOff>
    </xdr:from>
    <xdr:to>
      <xdr:col>238</xdr:col>
      <xdr:colOff>22875</xdr:colOff>
      <xdr:row>28</xdr:row>
      <xdr:rowOff>43938</xdr:rowOff>
    </xdr:to>
    <xdr:sp macro="" textlink="">
      <xdr:nvSpPr>
        <xdr:cNvPr id="36" name="Rectángulo 35">
          <a:extLst>
            <a:ext uri="{FF2B5EF4-FFF2-40B4-BE49-F238E27FC236}">
              <a16:creationId xmlns:a16="http://schemas.microsoft.com/office/drawing/2014/main" id="{00000000-0008-0000-0A00-000024000000}"/>
            </a:ext>
          </a:extLst>
        </xdr:cNvPr>
        <xdr:cNvSpPr/>
      </xdr:nvSpPr>
      <xdr:spPr bwMode="auto">
        <a:xfrm>
          <a:off x="153314400" y="112188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28</xdr:row>
      <xdr:rowOff>588976</xdr:rowOff>
    </xdr:from>
    <xdr:to>
      <xdr:col>238</xdr:col>
      <xdr:colOff>32392</xdr:colOff>
      <xdr:row>28</xdr:row>
      <xdr:rowOff>624976</xdr:rowOff>
    </xdr:to>
    <xdr:sp macro="" textlink="">
      <xdr:nvSpPr>
        <xdr:cNvPr id="37" name="Rectángulo 36">
          <a:extLst>
            <a:ext uri="{FF2B5EF4-FFF2-40B4-BE49-F238E27FC236}">
              <a16:creationId xmlns:a16="http://schemas.microsoft.com/office/drawing/2014/main" id="{00000000-0008-0000-0A00-000025000000}"/>
            </a:ext>
          </a:extLst>
        </xdr:cNvPr>
        <xdr:cNvSpPr/>
      </xdr:nvSpPr>
      <xdr:spPr bwMode="auto">
        <a:xfrm>
          <a:off x="153323917" y="117999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28</xdr:row>
      <xdr:rowOff>7938</xdr:rowOff>
    </xdr:from>
    <xdr:to>
      <xdr:col>240</xdr:col>
      <xdr:colOff>22875</xdr:colOff>
      <xdr:row>28</xdr:row>
      <xdr:rowOff>43938</xdr:rowOff>
    </xdr:to>
    <xdr:sp macro="" textlink="">
      <xdr:nvSpPr>
        <xdr:cNvPr id="38" name="Rectángulo 37">
          <a:extLst>
            <a:ext uri="{FF2B5EF4-FFF2-40B4-BE49-F238E27FC236}">
              <a16:creationId xmlns:a16="http://schemas.microsoft.com/office/drawing/2014/main" id="{00000000-0008-0000-0A00-000026000000}"/>
            </a:ext>
          </a:extLst>
        </xdr:cNvPr>
        <xdr:cNvSpPr/>
      </xdr:nvSpPr>
      <xdr:spPr bwMode="auto">
        <a:xfrm>
          <a:off x="155076525" y="11218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28</xdr:row>
      <xdr:rowOff>588976</xdr:rowOff>
    </xdr:from>
    <xdr:to>
      <xdr:col>240</xdr:col>
      <xdr:colOff>32392</xdr:colOff>
      <xdr:row>28</xdr:row>
      <xdr:rowOff>624976</xdr:rowOff>
    </xdr:to>
    <xdr:sp macro="" textlink="">
      <xdr:nvSpPr>
        <xdr:cNvPr id="39" name="Rectángulo 38">
          <a:extLst>
            <a:ext uri="{FF2B5EF4-FFF2-40B4-BE49-F238E27FC236}">
              <a16:creationId xmlns:a16="http://schemas.microsoft.com/office/drawing/2014/main" id="{00000000-0008-0000-0A00-000027000000}"/>
            </a:ext>
          </a:extLst>
        </xdr:cNvPr>
        <xdr:cNvSpPr/>
      </xdr:nvSpPr>
      <xdr:spPr bwMode="auto">
        <a:xfrm>
          <a:off x="155086042" y="11799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28</xdr:row>
      <xdr:rowOff>7938</xdr:rowOff>
    </xdr:from>
    <xdr:to>
      <xdr:col>242</xdr:col>
      <xdr:colOff>22875</xdr:colOff>
      <xdr:row>28</xdr:row>
      <xdr:rowOff>43938</xdr:rowOff>
    </xdr:to>
    <xdr:sp macro="" textlink="">
      <xdr:nvSpPr>
        <xdr:cNvPr id="40" name="Rectángulo 39">
          <a:extLst>
            <a:ext uri="{FF2B5EF4-FFF2-40B4-BE49-F238E27FC236}">
              <a16:creationId xmlns:a16="http://schemas.microsoft.com/office/drawing/2014/main" id="{00000000-0008-0000-0A00-000028000000}"/>
            </a:ext>
          </a:extLst>
        </xdr:cNvPr>
        <xdr:cNvSpPr/>
      </xdr:nvSpPr>
      <xdr:spPr bwMode="auto">
        <a:xfrm>
          <a:off x="156638625" y="11218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28</xdr:row>
      <xdr:rowOff>588976</xdr:rowOff>
    </xdr:from>
    <xdr:to>
      <xdr:col>242</xdr:col>
      <xdr:colOff>32392</xdr:colOff>
      <xdr:row>28</xdr:row>
      <xdr:rowOff>624976</xdr:rowOff>
    </xdr:to>
    <xdr:sp macro="" textlink="">
      <xdr:nvSpPr>
        <xdr:cNvPr id="41" name="Rectángulo 40">
          <a:extLst>
            <a:ext uri="{FF2B5EF4-FFF2-40B4-BE49-F238E27FC236}">
              <a16:creationId xmlns:a16="http://schemas.microsoft.com/office/drawing/2014/main" id="{00000000-0008-0000-0A00-000029000000}"/>
            </a:ext>
          </a:extLst>
        </xdr:cNvPr>
        <xdr:cNvSpPr/>
      </xdr:nvSpPr>
      <xdr:spPr bwMode="auto">
        <a:xfrm>
          <a:off x="156648142" y="11799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28</xdr:row>
      <xdr:rowOff>7938</xdr:rowOff>
    </xdr:from>
    <xdr:to>
      <xdr:col>244</xdr:col>
      <xdr:colOff>22875</xdr:colOff>
      <xdr:row>28</xdr:row>
      <xdr:rowOff>43938</xdr:rowOff>
    </xdr:to>
    <xdr:sp macro="" textlink="">
      <xdr:nvSpPr>
        <xdr:cNvPr id="42" name="Rectángulo 41">
          <a:extLst>
            <a:ext uri="{FF2B5EF4-FFF2-40B4-BE49-F238E27FC236}">
              <a16:creationId xmlns:a16="http://schemas.microsoft.com/office/drawing/2014/main" id="{00000000-0008-0000-0A00-00002A000000}"/>
            </a:ext>
          </a:extLst>
        </xdr:cNvPr>
        <xdr:cNvSpPr/>
      </xdr:nvSpPr>
      <xdr:spPr bwMode="auto">
        <a:xfrm>
          <a:off x="158200725" y="1121886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28</xdr:row>
      <xdr:rowOff>588976</xdr:rowOff>
    </xdr:from>
    <xdr:to>
      <xdr:col>244</xdr:col>
      <xdr:colOff>32392</xdr:colOff>
      <xdr:row>28</xdr:row>
      <xdr:rowOff>624976</xdr:rowOff>
    </xdr:to>
    <xdr:sp macro="" textlink="">
      <xdr:nvSpPr>
        <xdr:cNvPr id="43" name="Rectángulo 42">
          <a:extLst>
            <a:ext uri="{FF2B5EF4-FFF2-40B4-BE49-F238E27FC236}">
              <a16:creationId xmlns:a16="http://schemas.microsoft.com/office/drawing/2014/main" id="{00000000-0008-0000-0A00-00002B000000}"/>
            </a:ext>
          </a:extLst>
        </xdr:cNvPr>
        <xdr:cNvSpPr/>
      </xdr:nvSpPr>
      <xdr:spPr bwMode="auto">
        <a:xfrm>
          <a:off x="158210242" y="1179990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28</xdr:row>
      <xdr:rowOff>7938</xdr:rowOff>
    </xdr:from>
    <xdr:to>
      <xdr:col>248</xdr:col>
      <xdr:colOff>22875</xdr:colOff>
      <xdr:row>28</xdr:row>
      <xdr:rowOff>43938</xdr:rowOff>
    </xdr:to>
    <xdr:sp macro="" textlink="">
      <xdr:nvSpPr>
        <xdr:cNvPr id="44" name="Rectángulo 43">
          <a:extLst>
            <a:ext uri="{FF2B5EF4-FFF2-40B4-BE49-F238E27FC236}">
              <a16:creationId xmlns:a16="http://schemas.microsoft.com/office/drawing/2014/main" id="{00000000-0008-0000-0A00-00002C000000}"/>
            </a:ext>
          </a:extLst>
        </xdr:cNvPr>
        <xdr:cNvSpPr/>
      </xdr:nvSpPr>
      <xdr:spPr bwMode="auto">
        <a:xfrm>
          <a:off x="159962850" y="1121886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28</xdr:row>
      <xdr:rowOff>588976</xdr:rowOff>
    </xdr:from>
    <xdr:to>
      <xdr:col>248</xdr:col>
      <xdr:colOff>32392</xdr:colOff>
      <xdr:row>28</xdr:row>
      <xdr:rowOff>624976</xdr:rowOff>
    </xdr:to>
    <xdr:sp macro="" textlink="">
      <xdr:nvSpPr>
        <xdr:cNvPr id="45" name="Rectángulo 44">
          <a:extLst>
            <a:ext uri="{FF2B5EF4-FFF2-40B4-BE49-F238E27FC236}">
              <a16:creationId xmlns:a16="http://schemas.microsoft.com/office/drawing/2014/main" id="{00000000-0008-0000-0A00-00002D000000}"/>
            </a:ext>
          </a:extLst>
        </xdr:cNvPr>
        <xdr:cNvSpPr/>
      </xdr:nvSpPr>
      <xdr:spPr bwMode="auto">
        <a:xfrm>
          <a:off x="159972367" y="1179990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28</xdr:row>
      <xdr:rowOff>7938</xdr:rowOff>
    </xdr:from>
    <xdr:to>
      <xdr:col>250</xdr:col>
      <xdr:colOff>22875</xdr:colOff>
      <xdr:row>28</xdr:row>
      <xdr:rowOff>43938</xdr:rowOff>
    </xdr:to>
    <xdr:sp macro="" textlink="">
      <xdr:nvSpPr>
        <xdr:cNvPr id="46" name="Rectángulo 45">
          <a:extLst>
            <a:ext uri="{FF2B5EF4-FFF2-40B4-BE49-F238E27FC236}">
              <a16:creationId xmlns:a16="http://schemas.microsoft.com/office/drawing/2014/main" id="{00000000-0008-0000-0A00-00002E000000}"/>
            </a:ext>
          </a:extLst>
        </xdr:cNvPr>
        <xdr:cNvSpPr/>
      </xdr:nvSpPr>
      <xdr:spPr bwMode="auto">
        <a:xfrm>
          <a:off x="163087050" y="11218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28</xdr:row>
      <xdr:rowOff>588976</xdr:rowOff>
    </xdr:from>
    <xdr:to>
      <xdr:col>250</xdr:col>
      <xdr:colOff>32392</xdr:colOff>
      <xdr:row>28</xdr:row>
      <xdr:rowOff>624976</xdr:rowOff>
    </xdr:to>
    <xdr:sp macro="" textlink="">
      <xdr:nvSpPr>
        <xdr:cNvPr id="47" name="Rectángulo 46">
          <a:extLst>
            <a:ext uri="{FF2B5EF4-FFF2-40B4-BE49-F238E27FC236}">
              <a16:creationId xmlns:a16="http://schemas.microsoft.com/office/drawing/2014/main" id="{00000000-0008-0000-0A00-00002F000000}"/>
            </a:ext>
          </a:extLst>
        </xdr:cNvPr>
        <xdr:cNvSpPr/>
      </xdr:nvSpPr>
      <xdr:spPr bwMode="auto">
        <a:xfrm>
          <a:off x="163096567" y="11799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30</xdr:row>
      <xdr:rowOff>7938</xdr:rowOff>
    </xdr:from>
    <xdr:to>
      <xdr:col>234</xdr:col>
      <xdr:colOff>22875</xdr:colOff>
      <xdr:row>30</xdr:row>
      <xdr:rowOff>43938</xdr:rowOff>
    </xdr:to>
    <xdr:sp macro="" textlink="">
      <xdr:nvSpPr>
        <xdr:cNvPr id="48" name="Rectángulo 47">
          <a:extLst>
            <a:ext uri="{FF2B5EF4-FFF2-40B4-BE49-F238E27FC236}">
              <a16:creationId xmlns:a16="http://schemas.microsoft.com/office/drawing/2014/main" id="{00000000-0008-0000-0A00-000030000000}"/>
            </a:ext>
          </a:extLst>
        </xdr:cNvPr>
        <xdr:cNvSpPr/>
      </xdr:nvSpPr>
      <xdr:spPr bwMode="auto">
        <a:xfrm>
          <a:off x="149990175" y="12038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30</xdr:row>
      <xdr:rowOff>588976</xdr:rowOff>
    </xdr:from>
    <xdr:to>
      <xdr:col>234</xdr:col>
      <xdr:colOff>32392</xdr:colOff>
      <xdr:row>30</xdr:row>
      <xdr:rowOff>624976</xdr:rowOff>
    </xdr:to>
    <xdr:sp macro="" textlink="">
      <xdr:nvSpPr>
        <xdr:cNvPr id="49" name="Rectángulo 48">
          <a:extLst>
            <a:ext uri="{FF2B5EF4-FFF2-40B4-BE49-F238E27FC236}">
              <a16:creationId xmlns:a16="http://schemas.microsoft.com/office/drawing/2014/main" id="{00000000-0008-0000-0A00-000031000000}"/>
            </a:ext>
          </a:extLst>
        </xdr:cNvPr>
        <xdr:cNvSpPr/>
      </xdr:nvSpPr>
      <xdr:spPr bwMode="auto">
        <a:xfrm>
          <a:off x="149999692" y="12619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30</xdr:row>
      <xdr:rowOff>7938</xdr:rowOff>
    </xdr:from>
    <xdr:to>
      <xdr:col>236</xdr:col>
      <xdr:colOff>22875</xdr:colOff>
      <xdr:row>30</xdr:row>
      <xdr:rowOff>43938</xdr:rowOff>
    </xdr:to>
    <xdr:sp macro="" textlink="">
      <xdr:nvSpPr>
        <xdr:cNvPr id="50" name="Rectángulo 49">
          <a:extLst>
            <a:ext uri="{FF2B5EF4-FFF2-40B4-BE49-F238E27FC236}">
              <a16:creationId xmlns:a16="http://schemas.microsoft.com/office/drawing/2014/main" id="{00000000-0008-0000-0A00-000032000000}"/>
            </a:ext>
          </a:extLst>
        </xdr:cNvPr>
        <xdr:cNvSpPr/>
      </xdr:nvSpPr>
      <xdr:spPr bwMode="auto">
        <a:xfrm>
          <a:off x="151552275" y="120380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30</xdr:row>
      <xdr:rowOff>588976</xdr:rowOff>
    </xdr:from>
    <xdr:to>
      <xdr:col>236</xdr:col>
      <xdr:colOff>32392</xdr:colOff>
      <xdr:row>30</xdr:row>
      <xdr:rowOff>624976</xdr:rowOff>
    </xdr:to>
    <xdr:sp macro="" textlink="">
      <xdr:nvSpPr>
        <xdr:cNvPr id="51" name="Rectángulo 50">
          <a:extLst>
            <a:ext uri="{FF2B5EF4-FFF2-40B4-BE49-F238E27FC236}">
              <a16:creationId xmlns:a16="http://schemas.microsoft.com/office/drawing/2014/main" id="{00000000-0008-0000-0A00-000033000000}"/>
            </a:ext>
          </a:extLst>
        </xdr:cNvPr>
        <xdr:cNvSpPr/>
      </xdr:nvSpPr>
      <xdr:spPr bwMode="auto">
        <a:xfrm>
          <a:off x="151561792" y="126190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30</xdr:row>
      <xdr:rowOff>7938</xdr:rowOff>
    </xdr:from>
    <xdr:to>
      <xdr:col>238</xdr:col>
      <xdr:colOff>22875</xdr:colOff>
      <xdr:row>30</xdr:row>
      <xdr:rowOff>43938</xdr:rowOff>
    </xdr:to>
    <xdr:sp macro="" textlink="">
      <xdr:nvSpPr>
        <xdr:cNvPr id="52" name="Rectángulo 51">
          <a:extLst>
            <a:ext uri="{FF2B5EF4-FFF2-40B4-BE49-F238E27FC236}">
              <a16:creationId xmlns:a16="http://schemas.microsoft.com/office/drawing/2014/main" id="{00000000-0008-0000-0A00-000034000000}"/>
            </a:ext>
          </a:extLst>
        </xdr:cNvPr>
        <xdr:cNvSpPr/>
      </xdr:nvSpPr>
      <xdr:spPr bwMode="auto">
        <a:xfrm>
          <a:off x="153314400" y="120380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30</xdr:row>
      <xdr:rowOff>588976</xdr:rowOff>
    </xdr:from>
    <xdr:to>
      <xdr:col>238</xdr:col>
      <xdr:colOff>32392</xdr:colOff>
      <xdr:row>30</xdr:row>
      <xdr:rowOff>624976</xdr:rowOff>
    </xdr:to>
    <xdr:sp macro="" textlink="">
      <xdr:nvSpPr>
        <xdr:cNvPr id="53" name="Rectángulo 52">
          <a:extLst>
            <a:ext uri="{FF2B5EF4-FFF2-40B4-BE49-F238E27FC236}">
              <a16:creationId xmlns:a16="http://schemas.microsoft.com/office/drawing/2014/main" id="{00000000-0008-0000-0A00-000035000000}"/>
            </a:ext>
          </a:extLst>
        </xdr:cNvPr>
        <xdr:cNvSpPr/>
      </xdr:nvSpPr>
      <xdr:spPr bwMode="auto">
        <a:xfrm>
          <a:off x="153323917" y="126190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30</xdr:row>
      <xdr:rowOff>7938</xdr:rowOff>
    </xdr:from>
    <xdr:to>
      <xdr:col>240</xdr:col>
      <xdr:colOff>22875</xdr:colOff>
      <xdr:row>30</xdr:row>
      <xdr:rowOff>43938</xdr:rowOff>
    </xdr:to>
    <xdr:sp macro="" textlink="">
      <xdr:nvSpPr>
        <xdr:cNvPr id="54" name="Rectángulo 53">
          <a:extLst>
            <a:ext uri="{FF2B5EF4-FFF2-40B4-BE49-F238E27FC236}">
              <a16:creationId xmlns:a16="http://schemas.microsoft.com/office/drawing/2014/main" id="{00000000-0008-0000-0A00-000036000000}"/>
            </a:ext>
          </a:extLst>
        </xdr:cNvPr>
        <xdr:cNvSpPr/>
      </xdr:nvSpPr>
      <xdr:spPr bwMode="auto">
        <a:xfrm>
          <a:off x="155076525" y="12038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30</xdr:row>
      <xdr:rowOff>588976</xdr:rowOff>
    </xdr:from>
    <xdr:to>
      <xdr:col>240</xdr:col>
      <xdr:colOff>32392</xdr:colOff>
      <xdr:row>30</xdr:row>
      <xdr:rowOff>624976</xdr:rowOff>
    </xdr:to>
    <xdr:sp macro="" textlink="">
      <xdr:nvSpPr>
        <xdr:cNvPr id="55" name="Rectángulo 54">
          <a:extLst>
            <a:ext uri="{FF2B5EF4-FFF2-40B4-BE49-F238E27FC236}">
              <a16:creationId xmlns:a16="http://schemas.microsoft.com/office/drawing/2014/main" id="{00000000-0008-0000-0A00-000037000000}"/>
            </a:ext>
          </a:extLst>
        </xdr:cNvPr>
        <xdr:cNvSpPr/>
      </xdr:nvSpPr>
      <xdr:spPr bwMode="auto">
        <a:xfrm>
          <a:off x="155086042" y="12619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30</xdr:row>
      <xdr:rowOff>7938</xdr:rowOff>
    </xdr:from>
    <xdr:to>
      <xdr:col>242</xdr:col>
      <xdr:colOff>22875</xdr:colOff>
      <xdr:row>30</xdr:row>
      <xdr:rowOff>43938</xdr:rowOff>
    </xdr:to>
    <xdr:sp macro="" textlink="">
      <xdr:nvSpPr>
        <xdr:cNvPr id="56" name="Rectángulo 55">
          <a:extLst>
            <a:ext uri="{FF2B5EF4-FFF2-40B4-BE49-F238E27FC236}">
              <a16:creationId xmlns:a16="http://schemas.microsoft.com/office/drawing/2014/main" id="{00000000-0008-0000-0A00-000038000000}"/>
            </a:ext>
          </a:extLst>
        </xdr:cNvPr>
        <xdr:cNvSpPr/>
      </xdr:nvSpPr>
      <xdr:spPr bwMode="auto">
        <a:xfrm>
          <a:off x="156638625" y="12038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30</xdr:row>
      <xdr:rowOff>588976</xdr:rowOff>
    </xdr:from>
    <xdr:to>
      <xdr:col>242</xdr:col>
      <xdr:colOff>32392</xdr:colOff>
      <xdr:row>30</xdr:row>
      <xdr:rowOff>624976</xdr:rowOff>
    </xdr:to>
    <xdr:sp macro="" textlink="">
      <xdr:nvSpPr>
        <xdr:cNvPr id="57" name="Rectángulo 56">
          <a:extLst>
            <a:ext uri="{FF2B5EF4-FFF2-40B4-BE49-F238E27FC236}">
              <a16:creationId xmlns:a16="http://schemas.microsoft.com/office/drawing/2014/main" id="{00000000-0008-0000-0A00-000039000000}"/>
            </a:ext>
          </a:extLst>
        </xdr:cNvPr>
        <xdr:cNvSpPr/>
      </xdr:nvSpPr>
      <xdr:spPr bwMode="auto">
        <a:xfrm>
          <a:off x="156648142" y="12619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30</xdr:row>
      <xdr:rowOff>7938</xdr:rowOff>
    </xdr:from>
    <xdr:to>
      <xdr:col>244</xdr:col>
      <xdr:colOff>22875</xdr:colOff>
      <xdr:row>30</xdr:row>
      <xdr:rowOff>43938</xdr:rowOff>
    </xdr:to>
    <xdr:sp macro="" textlink="">
      <xdr:nvSpPr>
        <xdr:cNvPr id="58" name="Rectángulo 57">
          <a:extLst>
            <a:ext uri="{FF2B5EF4-FFF2-40B4-BE49-F238E27FC236}">
              <a16:creationId xmlns:a16="http://schemas.microsoft.com/office/drawing/2014/main" id="{00000000-0008-0000-0A00-00003A000000}"/>
            </a:ext>
          </a:extLst>
        </xdr:cNvPr>
        <xdr:cNvSpPr/>
      </xdr:nvSpPr>
      <xdr:spPr bwMode="auto">
        <a:xfrm>
          <a:off x="158200725" y="12038013"/>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30</xdr:row>
      <xdr:rowOff>588976</xdr:rowOff>
    </xdr:from>
    <xdr:to>
      <xdr:col>244</xdr:col>
      <xdr:colOff>32392</xdr:colOff>
      <xdr:row>30</xdr:row>
      <xdr:rowOff>624976</xdr:rowOff>
    </xdr:to>
    <xdr:sp macro="" textlink="">
      <xdr:nvSpPr>
        <xdr:cNvPr id="59" name="Rectángulo 58">
          <a:extLst>
            <a:ext uri="{FF2B5EF4-FFF2-40B4-BE49-F238E27FC236}">
              <a16:creationId xmlns:a16="http://schemas.microsoft.com/office/drawing/2014/main" id="{00000000-0008-0000-0A00-00003B000000}"/>
            </a:ext>
          </a:extLst>
        </xdr:cNvPr>
        <xdr:cNvSpPr/>
      </xdr:nvSpPr>
      <xdr:spPr bwMode="auto">
        <a:xfrm>
          <a:off x="158210242" y="12619051"/>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30</xdr:row>
      <xdr:rowOff>7938</xdr:rowOff>
    </xdr:from>
    <xdr:to>
      <xdr:col>248</xdr:col>
      <xdr:colOff>22875</xdr:colOff>
      <xdr:row>30</xdr:row>
      <xdr:rowOff>43938</xdr:rowOff>
    </xdr:to>
    <xdr:sp macro="" textlink="">
      <xdr:nvSpPr>
        <xdr:cNvPr id="60" name="Rectángulo 59">
          <a:extLst>
            <a:ext uri="{FF2B5EF4-FFF2-40B4-BE49-F238E27FC236}">
              <a16:creationId xmlns:a16="http://schemas.microsoft.com/office/drawing/2014/main" id="{00000000-0008-0000-0A00-00003C000000}"/>
            </a:ext>
          </a:extLst>
        </xdr:cNvPr>
        <xdr:cNvSpPr/>
      </xdr:nvSpPr>
      <xdr:spPr bwMode="auto">
        <a:xfrm>
          <a:off x="159962850" y="12038013"/>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30</xdr:row>
      <xdr:rowOff>588976</xdr:rowOff>
    </xdr:from>
    <xdr:to>
      <xdr:col>248</xdr:col>
      <xdr:colOff>32392</xdr:colOff>
      <xdr:row>30</xdr:row>
      <xdr:rowOff>624976</xdr:rowOff>
    </xdr:to>
    <xdr:sp macro="" textlink="">
      <xdr:nvSpPr>
        <xdr:cNvPr id="61" name="Rectángulo 60">
          <a:extLst>
            <a:ext uri="{FF2B5EF4-FFF2-40B4-BE49-F238E27FC236}">
              <a16:creationId xmlns:a16="http://schemas.microsoft.com/office/drawing/2014/main" id="{00000000-0008-0000-0A00-00003D000000}"/>
            </a:ext>
          </a:extLst>
        </xdr:cNvPr>
        <xdr:cNvSpPr/>
      </xdr:nvSpPr>
      <xdr:spPr bwMode="auto">
        <a:xfrm>
          <a:off x="159972367" y="12619051"/>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30</xdr:row>
      <xdr:rowOff>7938</xdr:rowOff>
    </xdr:from>
    <xdr:to>
      <xdr:col>250</xdr:col>
      <xdr:colOff>22875</xdr:colOff>
      <xdr:row>30</xdr:row>
      <xdr:rowOff>43938</xdr:rowOff>
    </xdr:to>
    <xdr:sp macro="" textlink="">
      <xdr:nvSpPr>
        <xdr:cNvPr id="62" name="Rectángulo 61">
          <a:extLst>
            <a:ext uri="{FF2B5EF4-FFF2-40B4-BE49-F238E27FC236}">
              <a16:creationId xmlns:a16="http://schemas.microsoft.com/office/drawing/2014/main" id="{00000000-0008-0000-0A00-00003E000000}"/>
            </a:ext>
          </a:extLst>
        </xdr:cNvPr>
        <xdr:cNvSpPr/>
      </xdr:nvSpPr>
      <xdr:spPr bwMode="auto">
        <a:xfrm>
          <a:off x="163087050" y="12038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30</xdr:row>
      <xdr:rowOff>588976</xdr:rowOff>
    </xdr:from>
    <xdr:to>
      <xdr:col>250</xdr:col>
      <xdr:colOff>32392</xdr:colOff>
      <xdr:row>30</xdr:row>
      <xdr:rowOff>624976</xdr:rowOff>
    </xdr:to>
    <xdr:sp macro="" textlink="">
      <xdr:nvSpPr>
        <xdr:cNvPr id="63" name="Rectángulo 62">
          <a:extLst>
            <a:ext uri="{FF2B5EF4-FFF2-40B4-BE49-F238E27FC236}">
              <a16:creationId xmlns:a16="http://schemas.microsoft.com/office/drawing/2014/main" id="{00000000-0008-0000-0A00-00003F000000}"/>
            </a:ext>
          </a:extLst>
        </xdr:cNvPr>
        <xdr:cNvSpPr/>
      </xdr:nvSpPr>
      <xdr:spPr bwMode="auto">
        <a:xfrm>
          <a:off x="163096567" y="12619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44</xdr:row>
      <xdr:rowOff>7938</xdr:rowOff>
    </xdr:from>
    <xdr:to>
      <xdr:col>234</xdr:col>
      <xdr:colOff>22875</xdr:colOff>
      <xdr:row>44</xdr:row>
      <xdr:rowOff>43938</xdr:rowOff>
    </xdr:to>
    <xdr:sp macro="" textlink="">
      <xdr:nvSpPr>
        <xdr:cNvPr id="64" name="Rectángulo 63">
          <a:extLst>
            <a:ext uri="{FF2B5EF4-FFF2-40B4-BE49-F238E27FC236}">
              <a16:creationId xmlns:a16="http://schemas.microsoft.com/office/drawing/2014/main" id="{00000000-0008-0000-0A00-000040000000}"/>
            </a:ext>
          </a:extLst>
        </xdr:cNvPr>
        <xdr:cNvSpPr/>
      </xdr:nvSpPr>
      <xdr:spPr bwMode="auto">
        <a:xfrm>
          <a:off x="149990175" y="170576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44</xdr:row>
      <xdr:rowOff>588976</xdr:rowOff>
    </xdr:from>
    <xdr:to>
      <xdr:col>234</xdr:col>
      <xdr:colOff>32392</xdr:colOff>
      <xdr:row>44</xdr:row>
      <xdr:rowOff>624976</xdr:rowOff>
    </xdr:to>
    <xdr:sp macro="" textlink="">
      <xdr:nvSpPr>
        <xdr:cNvPr id="65" name="Rectángulo 64">
          <a:extLst>
            <a:ext uri="{FF2B5EF4-FFF2-40B4-BE49-F238E27FC236}">
              <a16:creationId xmlns:a16="http://schemas.microsoft.com/office/drawing/2014/main" id="{00000000-0008-0000-0A00-000041000000}"/>
            </a:ext>
          </a:extLst>
        </xdr:cNvPr>
        <xdr:cNvSpPr/>
      </xdr:nvSpPr>
      <xdr:spPr bwMode="auto">
        <a:xfrm>
          <a:off x="149999692" y="176387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44</xdr:row>
      <xdr:rowOff>7938</xdr:rowOff>
    </xdr:from>
    <xdr:to>
      <xdr:col>236</xdr:col>
      <xdr:colOff>22875</xdr:colOff>
      <xdr:row>44</xdr:row>
      <xdr:rowOff>43938</xdr:rowOff>
    </xdr:to>
    <xdr:sp macro="" textlink="">
      <xdr:nvSpPr>
        <xdr:cNvPr id="66" name="Rectángulo 65">
          <a:extLst>
            <a:ext uri="{FF2B5EF4-FFF2-40B4-BE49-F238E27FC236}">
              <a16:creationId xmlns:a16="http://schemas.microsoft.com/office/drawing/2014/main" id="{00000000-0008-0000-0A00-000042000000}"/>
            </a:ext>
          </a:extLst>
        </xdr:cNvPr>
        <xdr:cNvSpPr/>
      </xdr:nvSpPr>
      <xdr:spPr bwMode="auto">
        <a:xfrm>
          <a:off x="151552275" y="170576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44</xdr:row>
      <xdr:rowOff>588976</xdr:rowOff>
    </xdr:from>
    <xdr:to>
      <xdr:col>236</xdr:col>
      <xdr:colOff>32392</xdr:colOff>
      <xdr:row>44</xdr:row>
      <xdr:rowOff>624976</xdr:rowOff>
    </xdr:to>
    <xdr:sp macro="" textlink="">
      <xdr:nvSpPr>
        <xdr:cNvPr id="67" name="Rectángulo 66">
          <a:extLst>
            <a:ext uri="{FF2B5EF4-FFF2-40B4-BE49-F238E27FC236}">
              <a16:creationId xmlns:a16="http://schemas.microsoft.com/office/drawing/2014/main" id="{00000000-0008-0000-0A00-000043000000}"/>
            </a:ext>
          </a:extLst>
        </xdr:cNvPr>
        <xdr:cNvSpPr/>
      </xdr:nvSpPr>
      <xdr:spPr bwMode="auto">
        <a:xfrm>
          <a:off x="151561792" y="176387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44</xdr:row>
      <xdr:rowOff>7938</xdr:rowOff>
    </xdr:from>
    <xdr:to>
      <xdr:col>238</xdr:col>
      <xdr:colOff>22875</xdr:colOff>
      <xdr:row>44</xdr:row>
      <xdr:rowOff>43938</xdr:rowOff>
    </xdr:to>
    <xdr:sp macro="" textlink="">
      <xdr:nvSpPr>
        <xdr:cNvPr id="68" name="Rectángulo 67">
          <a:extLst>
            <a:ext uri="{FF2B5EF4-FFF2-40B4-BE49-F238E27FC236}">
              <a16:creationId xmlns:a16="http://schemas.microsoft.com/office/drawing/2014/main" id="{00000000-0008-0000-0A00-000044000000}"/>
            </a:ext>
          </a:extLst>
        </xdr:cNvPr>
        <xdr:cNvSpPr/>
      </xdr:nvSpPr>
      <xdr:spPr bwMode="auto">
        <a:xfrm>
          <a:off x="153314400" y="170576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44</xdr:row>
      <xdr:rowOff>588976</xdr:rowOff>
    </xdr:from>
    <xdr:to>
      <xdr:col>238</xdr:col>
      <xdr:colOff>32392</xdr:colOff>
      <xdr:row>44</xdr:row>
      <xdr:rowOff>624976</xdr:rowOff>
    </xdr:to>
    <xdr:sp macro="" textlink="">
      <xdr:nvSpPr>
        <xdr:cNvPr id="69" name="Rectángulo 68">
          <a:extLst>
            <a:ext uri="{FF2B5EF4-FFF2-40B4-BE49-F238E27FC236}">
              <a16:creationId xmlns:a16="http://schemas.microsoft.com/office/drawing/2014/main" id="{00000000-0008-0000-0A00-000045000000}"/>
            </a:ext>
          </a:extLst>
        </xdr:cNvPr>
        <xdr:cNvSpPr/>
      </xdr:nvSpPr>
      <xdr:spPr bwMode="auto">
        <a:xfrm>
          <a:off x="153323917" y="176387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44</xdr:row>
      <xdr:rowOff>7938</xdr:rowOff>
    </xdr:from>
    <xdr:to>
      <xdr:col>240</xdr:col>
      <xdr:colOff>22875</xdr:colOff>
      <xdr:row>44</xdr:row>
      <xdr:rowOff>43938</xdr:rowOff>
    </xdr:to>
    <xdr:sp macro="" textlink="">
      <xdr:nvSpPr>
        <xdr:cNvPr id="70" name="Rectángulo 69">
          <a:extLst>
            <a:ext uri="{FF2B5EF4-FFF2-40B4-BE49-F238E27FC236}">
              <a16:creationId xmlns:a16="http://schemas.microsoft.com/office/drawing/2014/main" id="{00000000-0008-0000-0A00-000046000000}"/>
            </a:ext>
          </a:extLst>
        </xdr:cNvPr>
        <xdr:cNvSpPr/>
      </xdr:nvSpPr>
      <xdr:spPr bwMode="auto">
        <a:xfrm>
          <a:off x="155076525" y="170576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44</xdr:row>
      <xdr:rowOff>588976</xdr:rowOff>
    </xdr:from>
    <xdr:to>
      <xdr:col>240</xdr:col>
      <xdr:colOff>32392</xdr:colOff>
      <xdr:row>44</xdr:row>
      <xdr:rowOff>624976</xdr:rowOff>
    </xdr:to>
    <xdr:sp macro="" textlink="">
      <xdr:nvSpPr>
        <xdr:cNvPr id="71" name="Rectángulo 70">
          <a:extLst>
            <a:ext uri="{FF2B5EF4-FFF2-40B4-BE49-F238E27FC236}">
              <a16:creationId xmlns:a16="http://schemas.microsoft.com/office/drawing/2014/main" id="{00000000-0008-0000-0A00-000047000000}"/>
            </a:ext>
          </a:extLst>
        </xdr:cNvPr>
        <xdr:cNvSpPr/>
      </xdr:nvSpPr>
      <xdr:spPr bwMode="auto">
        <a:xfrm>
          <a:off x="155086042" y="176387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44</xdr:row>
      <xdr:rowOff>7938</xdr:rowOff>
    </xdr:from>
    <xdr:to>
      <xdr:col>242</xdr:col>
      <xdr:colOff>22875</xdr:colOff>
      <xdr:row>44</xdr:row>
      <xdr:rowOff>43938</xdr:rowOff>
    </xdr:to>
    <xdr:sp macro="" textlink="">
      <xdr:nvSpPr>
        <xdr:cNvPr id="72" name="Rectángulo 71">
          <a:extLst>
            <a:ext uri="{FF2B5EF4-FFF2-40B4-BE49-F238E27FC236}">
              <a16:creationId xmlns:a16="http://schemas.microsoft.com/office/drawing/2014/main" id="{00000000-0008-0000-0A00-000048000000}"/>
            </a:ext>
          </a:extLst>
        </xdr:cNvPr>
        <xdr:cNvSpPr/>
      </xdr:nvSpPr>
      <xdr:spPr bwMode="auto">
        <a:xfrm>
          <a:off x="156638625" y="170576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44</xdr:row>
      <xdr:rowOff>588976</xdr:rowOff>
    </xdr:from>
    <xdr:to>
      <xdr:col>242</xdr:col>
      <xdr:colOff>32392</xdr:colOff>
      <xdr:row>44</xdr:row>
      <xdr:rowOff>624976</xdr:rowOff>
    </xdr:to>
    <xdr:sp macro="" textlink="">
      <xdr:nvSpPr>
        <xdr:cNvPr id="73" name="Rectángulo 72">
          <a:extLst>
            <a:ext uri="{FF2B5EF4-FFF2-40B4-BE49-F238E27FC236}">
              <a16:creationId xmlns:a16="http://schemas.microsoft.com/office/drawing/2014/main" id="{00000000-0008-0000-0A00-000049000000}"/>
            </a:ext>
          </a:extLst>
        </xdr:cNvPr>
        <xdr:cNvSpPr/>
      </xdr:nvSpPr>
      <xdr:spPr bwMode="auto">
        <a:xfrm>
          <a:off x="156648142" y="176387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44</xdr:row>
      <xdr:rowOff>7938</xdr:rowOff>
    </xdr:from>
    <xdr:to>
      <xdr:col>244</xdr:col>
      <xdr:colOff>22875</xdr:colOff>
      <xdr:row>44</xdr:row>
      <xdr:rowOff>43938</xdr:rowOff>
    </xdr:to>
    <xdr:sp macro="" textlink="">
      <xdr:nvSpPr>
        <xdr:cNvPr id="74" name="Rectángulo 73">
          <a:extLst>
            <a:ext uri="{FF2B5EF4-FFF2-40B4-BE49-F238E27FC236}">
              <a16:creationId xmlns:a16="http://schemas.microsoft.com/office/drawing/2014/main" id="{00000000-0008-0000-0A00-00004A000000}"/>
            </a:ext>
          </a:extLst>
        </xdr:cNvPr>
        <xdr:cNvSpPr/>
      </xdr:nvSpPr>
      <xdr:spPr bwMode="auto">
        <a:xfrm>
          <a:off x="158200725" y="170576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44</xdr:row>
      <xdr:rowOff>588976</xdr:rowOff>
    </xdr:from>
    <xdr:to>
      <xdr:col>244</xdr:col>
      <xdr:colOff>32392</xdr:colOff>
      <xdr:row>44</xdr:row>
      <xdr:rowOff>624976</xdr:rowOff>
    </xdr:to>
    <xdr:sp macro="" textlink="">
      <xdr:nvSpPr>
        <xdr:cNvPr id="75" name="Rectángulo 74">
          <a:extLst>
            <a:ext uri="{FF2B5EF4-FFF2-40B4-BE49-F238E27FC236}">
              <a16:creationId xmlns:a16="http://schemas.microsoft.com/office/drawing/2014/main" id="{00000000-0008-0000-0A00-00004B000000}"/>
            </a:ext>
          </a:extLst>
        </xdr:cNvPr>
        <xdr:cNvSpPr/>
      </xdr:nvSpPr>
      <xdr:spPr bwMode="auto">
        <a:xfrm>
          <a:off x="158210242" y="176387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44</xdr:row>
      <xdr:rowOff>7938</xdr:rowOff>
    </xdr:from>
    <xdr:to>
      <xdr:col>248</xdr:col>
      <xdr:colOff>22875</xdr:colOff>
      <xdr:row>44</xdr:row>
      <xdr:rowOff>43938</xdr:rowOff>
    </xdr:to>
    <xdr:sp macro="" textlink="">
      <xdr:nvSpPr>
        <xdr:cNvPr id="76" name="Rectángulo 75">
          <a:extLst>
            <a:ext uri="{FF2B5EF4-FFF2-40B4-BE49-F238E27FC236}">
              <a16:creationId xmlns:a16="http://schemas.microsoft.com/office/drawing/2014/main" id="{00000000-0008-0000-0A00-00004C000000}"/>
            </a:ext>
          </a:extLst>
        </xdr:cNvPr>
        <xdr:cNvSpPr/>
      </xdr:nvSpPr>
      <xdr:spPr bwMode="auto">
        <a:xfrm>
          <a:off x="159962850" y="1705768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44</xdr:row>
      <xdr:rowOff>588976</xdr:rowOff>
    </xdr:from>
    <xdr:to>
      <xdr:col>248</xdr:col>
      <xdr:colOff>32392</xdr:colOff>
      <xdr:row>44</xdr:row>
      <xdr:rowOff>624976</xdr:rowOff>
    </xdr:to>
    <xdr:sp macro="" textlink="">
      <xdr:nvSpPr>
        <xdr:cNvPr id="77" name="Rectángulo 76">
          <a:extLst>
            <a:ext uri="{FF2B5EF4-FFF2-40B4-BE49-F238E27FC236}">
              <a16:creationId xmlns:a16="http://schemas.microsoft.com/office/drawing/2014/main" id="{00000000-0008-0000-0A00-00004D000000}"/>
            </a:ext>
          </a:extLst>
        </xdr:cNvPr>
        <xdr:cNvSpPr/>
      </xdr:nvSpPr>
      <xdr:spPr bwMode="auto">
        <a:xfrm>
          <a:off x="159972367" y="1763872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44</xdr:row>
      <xdr:rowOff>7938</xdr:rowOff>
    </xdr:from>
    <xdr:to>
      <xdr:col>250</xdr:col>
      <xdr:colOff>22875</xdr:colOff>
      <xdr:row>44</xdr:row>
      <xdr:rowOff>43938</xdr:rowOff>
    </xdr:to>
    <xdr:sp macro="" textlink="">
      <xdr:nvSpPr>
        <xdr:cNvPr id="78" name="Rectángulo 77">
          <a:extLst>
            <a:ext uri="{FF2B5EF4-FFF2-40B4-BE49-F238E27FC236}">
              <a16:creationId xmlns:a16="http://schemas.microsoft.com/office/drawing/2014/main" id="{00000000-0008-0000-0A00-00004E000000}"/>
            </a:ext>
          </a:extLst>
        </xdr:cNvPr>
        <xdr:cNvSpPr/>
      </xdr:nvSpPr>
      <xdr:spPr bwMode="auto">
        <a:xfrm>
          <a:off x="163087050" y="170576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44</xdr:row>
      <xdr:rowOff>588976</xdr:rowOff>
    </xdr:from>
    <xdr:to>
      <xdr:col>250</xdr:col>
      <xdr:colOff>32392</xdr:colOff>
      <xdr:row>44</xdr:row>
      <xdr:rowOff>624976</xdr:rowOff>
    </xdr:to>
    <xdr:sp macro="" textlink="">
      <xdr:nvSpPr>
        <xdr:cNvPr id="79" name="Rectángulo 78">
          <a:extLst>
            <a:ext uri="{FF2B5EF4-FFF2-40B4-BE49-F238E27FC236}">
              <a16:creationId xmlns:a16="http://schemas.microsoft.com/office/drawing/2014/main" id="{00000000-0008-0000-0A00-00004F000000}"/>
            </a:ext>
          </a:extLst>
        </xdr:cNvPr>
        <xdr:cNvSpPr/>
      </xdr:nvSpPr>
      <xdr:spPr bwMode="auto">
        <a:xfrm>
          <a:off x="163096567" y="176387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34</xdr:row>
      <xdr:rowOff>7938</xdr:rowOff>
    </xdr:from>
    <xdr:to>
      <xdr:col>234</xdr:col>
      <xdr:colOff>22875</xdr:colOff>
      <xdr:row>34</xdr:row>
      <xdr:rowOff>43938</xdr:rowOff>
    </xdr:to>
    <xdr:sp macro="" textlink="">
      <xdr:nvSpPr>
        <xdr:cNvPr id="80" name="Rectángulo 79">
          <a:extLst>
            <a:ext uri="{FF2B5EF4-FFF2-40B4-BE49-F238E27FC236}">
              <a16:creationId xmlns:a16="http://schemas.microsoft.com/office/drawing/2014/main" id="{00000000-0008-0000-0A00-000050000000}"/>
            </a:ext>
          </a:extLst>
        </xdr:cNvPr>
        <xdr:cNvSpPr/>
      </xdr:nvSpPr>
      <xdr:spPr bwMode="auto">
        <a:xfrm>
          <a:off x="149990175" y="134000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34</xdr:row>
      <xdr:rowOff>588976</xdr:rowOff>
    </xdr:from>
    <xdr:to>
      <xdr:col>234</xdr:col>
      <xdr:colOff>32392</xdr:colOff>
      <xdr:row>34</xdr:row>
      <xdr:rowOff>624976</xdr:rowOff>
    </xdr:to>
    <xdr:sp macro="" textlink="">
      <xdr:nvSpPr>
        <xdr:cNvPr id="81" name="Rectángulo 80">
          <a:extLst>
            <a:ext uri="{FF2B5EF4-FFF2-40B4-BE49-F238E27FC236}">
              <a16:creationId xmlns:a16="http://schemas.microsoft.com/office/drawing/2014/main" id="{00000000-0008-0000-0A00-000051000000}"/>
            </a:ext>
          </a:extLst>
        </xdr:cNvPr>
        <xdr:cNvSpPr/>
      </xdr:nvSpPr>
      <xdr:spPr bwMode="auto">
        <a:xfrm>
          <a:off x="149999692" y="139811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34</xdr:row>
      <xdr:rowOff>7938</xdr:rowOff>
    </xdr:from>
    <xdr:to>
      <xdr:col>236</xdr:col>
      <xdr:colOff>22875</xdr:colOff>
      <xdr:row>34</xdr:row>
      <xdr:rowOff>43938</xdr:rowOff>
    </xdr:to>
    <xdr:sp macro="" textlink="">
      <xdr:nvSpPr>
        <xdr:cNvPr id="82" name="Rectángulo 81">
          <a:extLst>
            <a:ext uri="{FF2B5EF4-FFF2-40B4-BE49-F238E27FC236}">
              <a16:creationId xmlns:a16="http://schemas.microsoft.com/office/drawing/2014/main" id="{00000000-0008-0000-0A00-000052000000}"/>
            </a:ext>
          </a:extLst>
        </xdr:cNvPr>
        <xdr:cNvSpPr/>
      </xdr:nvSpPr>
      <xdr:spPr bwMode="auto">
        <a:xfrm>
          <a:off x="151552275" y="134000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34</xdr:row>
      <xdr:rowOff>588976</xdr:rowOff>
    </xdr:from>
    <xdr:to>
      <xdr:col>236</xdr:col>
      <xdr:colOff>32392</xdr:colOff>
      <xdr:row>34</xdr:row>
      <xdr:rowOff>624976</xdr:rowOff>
    </xdr:to>
    <xdr:sp macro="" textlink="">
      <xdr:nvSpPr>
        <xdr:cNvPr id="83" name="Rectángulo 82">
          <a:extLst>
            <a:ext uri="{FF2B5EF4-FFF2-40B4-BE49-F238E27FC236}">
              <a16:creationId xmlns:a16="http://schemas.microsoft.com/office/drawing/2014/main" id="{00000000-0008-0000-0A00-000053000000}"/>
            </a:ext>
          </a:extLst>
        </xdr:cNvPr>
        <xdr:cNvSpPr/>
      </xdr:nvSpPr>
      <xdr:spPr bwMode="auto">
        <a:xfrm>
          <a:off x="151561792" y="139811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34</xdr:row>
      <xdr:rowOff>7938</xdr:rowOff>
    </xdr:from>
    <xdr:to>
      <xdr:col>238</xdr:col>
      <xdr:colOff>22875</xdr:colOff>
      <xdr:row>34</xdr:row>
      <xdr:rowOff>43938</xdr:rowOff>
    </xdr:to>
    <xdr:sp macro="" textlink="">
      <xdr:nvSpPr>
        <xdr:cNvPr id="84" name="Rectángulo 83">
          <a:extLst>
            <a:ext uri="{FF2B5EF4-FFF2-40B4-BE49-F238E27FC236}">
              <a16:creationId xmlns:a16="http://schemas.microsoft.com/office/drawing/2014/main" id="{00000000-0008-0000-0A00-000054000000}"/>
            </a:ext>
          </a:extLst>
        </xdr:cNvPr>
        <xdr:cNvSpPr/>
      </xdr:nvSpPr>
      <xdr:spPr bwMode="auto">
        <a:xfrm>
          <a:off x="153314400" y="134000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34</xdr:row>
      <xdr:rowOff>588976</xdr:rowOff>
    </xdr:from>
    <xdr:to>
      <xdr:col>238</xdr:col>
      <xdr:colOff>32392</xdr:colOff>
      <xdr:row>34</xdr:row>
      <xdr:rowOff>624976</xdr:rowOff>
    </xdr:to>
    <xdr:sp macro="" textlink="">
      <xdr:nvSpPr>
        <xdr:cNvPr id="85" name="Rectángulo 84">
          <a:extLst>
            <a:ext uri="{FF2B5EF4-FFF2-40B4-BE49-F238E27FC236}">
              <a16:creationId xmlns:a16="http://schemas.microsoft.com/office/drawing/2014/main" id="{00000000-0008-0000-0A00-000055000000}"/>
            </a:ext>
          </a:extLst>
        </xdr:cNvPr>
        <xdr:cNvSpPr/>
      </xdr:nvSpPr>
      <xdr:spPr bwMode="auto">
        <a:xfrm>
          <a:off x="153323917" y="139811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34</xdr:row>
      <xdr:rowOff>7938</xdr:rowOff>
    </xdr:from>
    <xdr:to>
      <xdr:col>240</xdr:col>
      <xdr:colOff>22875</xdr:colOff>
      <xdr:row>34</xdr:row>
      <xdr:rowOff>43938</xdr:rowOff>
    </xdr:to>
    <xdr:sp macro="" textlink="">
      <xdr:nvSpPr>
        <xdr:cNvPr id="86" name="Rectángulo 85">
          <a:extLst>
            <a:ext uri="{FF2B5EF4-FFF2-40B4-BE49-F238E27FC236}">
              <a16:creationId xmlns:a16="http://schemas.microsoft.com/office/drawing/2014/main" id="{00000000-0008-0000-0A00-000056000000}"/>
            </a:ext>
          </a:extLst>
        </xdr:cNvPr>
        <xdr:cNvSpPr/>
      </xdr:nvSpPr>
      <xdr:spPr bwMode="auto">
        <a:xfrm>
          <a:off x="155076525" y="134000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34</xdr:row>
      <xdr:rowOff>588976</xdr:rowOff>
    </xdr:from>
    <xdr:to>
      <xdr:col>240</xdr:col>
      <xdr:colOff>32392</xdr:colOff>
      <xdr:row>34</xdr:row>
      <xdr:rowOff>624976</xdr:rowOff>
    </xdr:to>
    <xdr:sp macro="" textlink="">
      <xdr:nvSpPr>
        <xdr:cNvPr id="87" name="Rectángulo 86">
          <a:extLst>
            <a:ext uri="{FF2B5EF4-FFF2-40B4-BE49-F238E27FC236}">
              <a16:creationId xmlns:a16="http://schemas.microsoft.com/office/drawing/2014/main" id="{00000000-0008-0000-0A00-000057000000}"/>
            </a:ext>
          </a:extLst>
        </xdr:cNvPr>
        <xdr:cNvSpPr/>
      </xdr:nvSpPr>
      <xdr:spPr bwMode="auto">
        <a:xfrm>
          <a:off x="155086042" y="139811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34</xdr:row>
      <xdr:rowOff>7938</xdr:rowOff>
    </xdr:from>
    <xdr:to>
      <xdr:col>242</xdr:col>
      <xdr:colOff>22875</xdr:colOff>
      <xdr:row>34</xdr:row>
      <xdr:rowOff>43938</xdr:rowOff>
    </xdr:to>
    <xdr:sp macro="" textlink="">
      <xdr:nvSpPr>
        <xdr:cNvPr id="88" name="Rectángulo 87">
          <a:extLst>
            <a:ext uri="{FF2B5EF4-FFF2-40B4-BE49-F238E27FC236}">
              <a16:creationId xmlns:a16="http://schemas.microsoft.com/office/drawing/2014/main" id="{00000000-0008-0000-0A00-000058000000}"/>
            </a:ext>
          </a:extLst>
        </xdr:cNvPr>
        <xdr:cNvSpPr/>
      </xdr:nvSpPr>
      <xdr:spPr bwMode="auto">
        <a:xfrm>
          <a:off x="156638625" y="134000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34</xdr:row>
      <xdr:rowOff>588976</xdr:rowOff>
    </xdr:from>
    <xdr:to>
      <xdr:col>242</xdr:col>
      <xdr:colOff>32392</xdr:colOff>
      <xdr:row>34</xdr:row>
      <xdr:rowOff>624976</xdr:rowOff>
    </xdr:to>
    <xdr:sp macro="" textlink="">
      <xdr:nvSpPr>
        <xdr:cNvPr id="89" name="Rectángulo 88">
          <a:extLst>
            <a:ext uri="{FF2B5EF4-FFF2-40B4-BE49-F238E27FC236}">
              <a16:creationId xmlns:a16="http://schemas.microsoft.com/office/drawing/2014/main" id="{00000000-0008-0000-0A00-000059000000}"/>
            </a:ext>
          </a:extLst>
        </xdr:cNvPr>
        <xdr:cNvSpPr/>
      </xdr:nvSpPr>
      <xdr:spPr bwMode="auto">
        <a:xfrm>
          <a:off x="156648142" y="139811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34</xdr:row>
      <xdr:rowOff>7938</xdr:rowOff>
    </xdr:from>
    <xdr:to>
      <xdr:col>244</xdr:col>
      <xdr:colOff>22875</xdr:colOff>
      <xdr:row>34</xdr:row>
      <xdr:rowOff>43938</xdr:rowOff>
    </xdr:to>
    <xdr:sp macro="" textlink="">
      <xdr:nvSpPr>
        <xdr:cNvPr id="90" name="Rectángulo 89">
          <a:extLst>
            <a:ext uri="{FF2B5EF4-FFF2-40B4-BE49-F238E27FC236}">
              <a16:creationId xmlns:a16="http://schemas.microsoft.com/office/drawing/2014/main" id="{00000000-0008-0000-0A00-00005A000000}"/>
            </a:ext>
          </a:extLst>
        </xdr:cNvPr>
        <xdr:cNvSpPr/>
      </xdr:nvSpPr>
      <xdr:spPr bwMode="auto">
        <a:xfrm>
          <a:off x="158200725" y="134000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34</xdr:row>
      <xdr:rowOff>588976</xdr:rowOff>
    </xdr:from>
    <xdr:to>
      <xdr:col>244</xdr:col>
      <xdr:colOff>32392</xdr:colOff>
      <xdr:row>34</xdr:row>
      <xdr:rowOff>624976</xdr:rowOff>
    </xdr:to>
    <xdr:sp macro="" textlink="">
      <xdr:nvSpPr>
        <xdr:cNvPr id="91" name="Rectángulo 90">
          <a:extLst>
            <a:ext uri="{FF2B5EF4-FFF2-40B4-BE49-F238E27FC236}">
              <a16:creationId xmlns:a16="http://schemas.microsoft.com/office/drawing/2014/main" id="{00000000-0008-0000-0A00-00005B000000}"/>
            </a:ext>
          </a:extLst>
        </xdr:cNvPr>
        <xdr:cNvSpPr/>
      </xdr:nvSpPr>
      <xdr:spPr bwMode="auto">
        <a:xfrm>
          <a:off x="158210242" y="139811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34</xdr:row>
      <xdr:rowOff>7938</xdr:rowOff>
    </xdr:from>
    <xdr:to>
      <xdr:col>248</xdr:col>
      <xdr:colOff>22875</xdr:colOff>
      <xdr:row>34</xdr:row>
      <xdr:rowOff>43938</xdr:rowOff>
    </xdr:to>
    <xdr:sp macro="" textlink="">
      <xdr:nvSpPr>
        <xdr:cNvPr id="92" name="Rectángulo 91">
          <a:extLst>
            <a:ext uri="{FF2B5EF4-FFF2-40B4-BE49-F238E27FC236}">
              <a16:creationId xmlns:a16="http://schemas.microsoft.com/office/drawing/2014/main" id="{00000000-0008-0000-0A00-00005C000000}"/>
            </a:ext>
          </a:extLst>
        </xdr:cNvPr>
        <xdr:cNvSpPr/>
      </xdr:nvSpPr>
      <xdr:spPr bwMode="auto">
        <a:xfrm>
          <a:off x="159962850" y="1340008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34</xdr:row>
      <xdr:rowOff>588976</xdr:rowOff>
    </xdr:from>
    <xdr:to>
      <xdr:col>248</xdr:col>
      <xdr:colOff>32392</xdr:colOff>
      <xdr:row>34</xdr:row>
      <xdr:rowOff>624976</xdr:rowOff>
    </xdr:to>
    <xdr:sp macro="" textlink="">
      <xdr:nvSpPr>
        <xdr:cNvPr id="93" name="Rectángulo 92">
          <a:extLst>
            <a:ext uri="{FF2B5EF4-FFF2-40B4-BE49-F238E27FC236}">
              <a16:creationId xmlns:a16="http://schemas.microsoft.com/office/drawing/2014/main" id="{00000000-0008-0000-0A00-00005D000000}"/>
            </a:ext>
          </a:extLst>
        </xdr:cNvPr>
        <xdr:cNvSpPr/>
      </xdr:nvSpPr>
      <xdr:spPr bwMode="auto">
        <a:xfrm>
          <a:off x="159972367" y="1398112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34</xdr:row>
      <xdr:rowOff>7938</xdr:rowOff>
    </xdr:from>
    <xdr:to>
      <xdr:col>250</xdr:col>
      <xdr:colOff>22875</xdr:colOff>
      <xdr:row>34</xdr:row>
      <xdr:rowOff>43938</xdr:rowOff>
    </xdr:to>
    <xdr:sp macro="" textlink="">
      <xdr:nvSpPr>
        <xdr:cNvPr id="94" name="Rectángulo 93">
          <a:extLst>
            <a:ext uri="{FF2B5EF4-FFF2-40B4-BE49-F238E27FC236}">
              <a16:creationId xmlns:a16="http://schemas.microsoft.com/office/drawing/2014/main" id="{00000000-0008-0000-0A00-00005E000000}"/>
            </a:ext>
          </a:extLst>
        </xdr:cNvPr>
        <xdr:cNvSpPr/>
      </xdr:nvSpPr>
      <xdr:spPr bwMode="auto">
        <a:xfrm>
          <a:off x="163087050" y="134000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34</xdr:row>
      <xdr:rowOff>588976</xdr:rowOff>
    </xdr:from>
    <xdr:to>
      <xdr:col>250</xdr:col>
      <xdr:colOff>32392</xdr:colOff>
      <xdr:row>34</xdr:row>
      <xdr:rowOff>624976</xdr:rowOff>
    </xdr:to>
    <xdr:sp macro="" textlink="">
      <xdr:nvSpPr>
        <xdr:cNvPr id="95" name="Rectángulo 94">
          <a:extLst>
            <a:ext uri="{FF2B5EF4-FFF2-40B4-BE49-F238E27FC236}">
              <a16:creationId xmlns:a16="http://schemas.microsoft.com/office/drawing/2014/main" id="{00000000-0008-0000-0A00-00005F000000}"/>
            </a:ext>
          </a:extLst>
        </xdr:cNvPr>
        <xdr:cNvSpPr/>
      </xdr:nvSpPr>
      <xdr:spPr bwMode="auto">
        <a:xfrm>
          <a:off x="163096567" y="139811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36</xdr:row>
      <xdr:rowOff>7938</xdr:rowOff>
    </xdr:from>
    <xdr:to>
      <xdr:col>234</xdr:col>
      <xdr:colOff>22875</xdr:colOff>
      <xdr:row>36</xdr:row>
      <xdr:rowOff>43938</xdr:rowOff>
    </xdr:to>
    <xdr:sp macro="" textlink="">
      <xdr:nvSpPr>
        <xdr:cNvPr id="96" name="Rectángulo 95">
          <a:extLst>
            <a:ext uri="{FF2B5EF4-FFF2-40B4-BE49-F238E27FC236}">
              <a16:creationId xmlns:a16="http://schemas.microsoft.com/office/drawing/2014/main" id="{00000000-0008-0000-0A00-000060000000}"/>
            </a:ext>
          </a:extLst>
        </xdr:cNvPr>
        <xdr:cNvSpPr/>
      </xdr:nvSpPr>
      <xdr:spPr bwMode="auto">
        <a:xfrm>
          <a:off x="149990175" y="142192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36</xdr:row>
      <xdr:rowOff>588976</xdr:rowOff>
    </xdr:from>
    <xdr:to>
      <xdr:col>234</xdr:col>
      <xdr:colOff>32392</xdr:colOff>
      <xdr:row>36</xdr:row>
      <xdr:rowOff>624976</xdr:rowOff>
    </xdr:to>
    <xdr:sp macro="" textlink="">
      <xdr:nvSpPr>
        <xdr:cNvPr id="97" name="Rectángulo 96">
          <a:extLst>
            <a:ext uri="{FF2B5EF4-FFF2-40B4-BE49-F238E27FC236}">
              <a16:creationId xmlns:a16="http://schemas.microsoft.com/office/drawing/2014/main" id="{00000000-0008-0000-0A00-000061000000}"/>
            </a:ext>
          </a:extLst>
        </xdr:cNvPr>
        <xdr:cNvSpPr/>
      </xdr:nvSpPr>
      <xdr:spPr bwMode="auto">
        <a:xfrm>
          <a:off x="149999692" y="148002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36</xdr:row>
      <xdr:rowOff>7938</xdr:rowOff>
    </xdr:from>
    <xdr:to>
      <xdr:col>236</xdr:col>
      <xdr:colOff>22875</xdr:colOff>
      <xdr:row>36</xdr:row>
      <xdr:rowOff>43938</xdr:rowOff>
    </xdr:to>
    <xdr:sp macro="" textlink="">
      <xdr:nvSpPr>
        <xdr:cNvPr id="98" name="Rectángulo 97">
          <a:extLst>
            <a:ext uri="{FF2B5EF4-FFF2-40B4-BE49-F238E27FC236}">
              <a16:creationId xmlns:a16="http://schemas.microsoft.com/office/drawing/2014/main" id="{00000000-0008-0000-0A00-000062000000}"/>
            </a:ext>
          </a:extLst>
        </xdr:cNvPr>
        <xdr:cNvSpPr/>
      </xdr:nvSpPr>
      <xdr:spPr bwMode="auto">
        <a:xfrm>
          <a:off x="151552275" y="142192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36</xdr:row>
      <xdr:rowOff>588976</xdr:rowOff>
    </xdr:from>
    <xdr:to>
      <xdr:col>236</xdr:col>
      <xdr:colOff>32392</xdr:colOff>
      <xdr:row>36</xdr:row>
      <xdr:rowOff>624976</xdr:rowOff>
    </xdr:to>
    <xdr:sp macro="" textlink="">
      <xdr:nvSpPr>
        <xdr:cNvPr id="99" name="Rectángulo 98">
          <a:extLst>
            <a:ext uri="{FF2B5EF4-FFF2-40B4-BE49-F238E27FC236}">
              <a16:creationId xmlns:a16="http://schemas.microsoft.com/office/drawing/2014/main" id="{00000000-0008-0000-0A00-000063000000}"/>
            </a:ext>
          </a:extLst>
        </xdr:cNvPr>
        <xdr:cNvSpPr/>
      </xdr:nvSpPr>
      <xdr:spPr bwMode="auto">
        <a:xfrm>
          <a:off x="151561792" y="148002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36</xdr:row>
      <xdr:rowOff>7938</xdr:rowOff>
    </xdr:from>
    <xdr:to>
      <xdr:col>238</xdr:col>
      <xdr:colOff>22875</xdr:colOff>
      <xdr:row>36</xdr:row>
      <xdr:rowOff>43938</xdr:rowOff>
    </xdr:to>
    <xdr:sp macro="" textlink="">
      <xdr:nvSpPr>
        <xdr:cNvPr id="100" name="Rectángulo 99">
          <a:extLst>
            <a:ext uri="{FF2B5EF4-FFF2-40B4-BE49-F238E27FC236}">
              <a16:creationId xmlns:a16="http://schemas.microsoft.com/office/drawing/2014/main" id="{00000000-0008-0000-0A00-000064000000}"/>
            </a:ext>
          </a:extLst>
        </xdr:cNvPr>
        <xdr:cNvSpPr/>
      </xdr:nvSpPr>
      <xdr:spPr bwMode="auto">
        <a:xfrm>
          <a:off x="153314400" y="142192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36</xdr:row>
      <xdr:rowOff>588976</xdr:rowOff>
    </xdr:from>
    <xdr:to>
      <xdr:col>238</xdr:col>
      <xdr:colOff>32392</xdr:colOff>
      <xdr:row>36</xdr:row>
      <xdr:rowOff>624976</xdr:rowOff>
    </xdr:to>
    <xdr:sp macro="" textlink="">
      <xdr:nvSpPr>
        <xdr:cNvPr id="101" name="Rectángulo 100">
          <a:extLst>
            <a:ext uri="{FF2B5EF4-FFF2-40B4-BE49-F238E27FC236}">
              <a16:creationId xmlns:a16="http://schemas.microsoft.com/office/drawing/2014/main" id="{00000000-0008-0000-0A00-000065000000}"/>
            </a:ext>
          </a:extLst>
        </xdr:cNvPr>
        <xdr:cNvSpPr/>
      </xdr:nvSpPr>
      <xdr:spPr bwMode="auto">
        <a:xfrm>
          <a:off x="153323917" y="148002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36</xdr:row>
      <xdr:rowOff>7938</xdr:rowOff>
    </xdr:from>
    <xdr:to>
      <xdr:col>240</xdr:col>
      <xdr:colOff>22875</xdr:colOff>
      <xdr:row>36</xdr:row>
      <xdr:rowOff>43938</xdr:rowOff>
    </xdr:to>
    <xdr:sp macro="" textlink="">
      <xdr:nvSpPr>
        <xdr:cNvPr id="102" name="Rectángulo 101">
          <a:extLst>
            <a:ext uri="{FF2B5EF4-FFF2-40B4-BE49-F238E27FC236}">
              <a16:creationId xmlns:a16="http://schemas.microsoft.com/office/drawing/2014/main" id="{00000000-0008-0000-0A00-000066000000}"/>
            </a:ext>
          </a:extLst>
        </xdr:cNvPr>
        <xdr:cNvSpPr/>
      </xdr:nvSpPr>
      <xdr:spPr bwMode="auto">
        <a:xfrm>
          <a:off x="155076525" y="142192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36</xdr:row>
      <xdr:rowOff>588976</xdr:rowOff>
    </xdr:from>
    <xdr:to>
      <xdr:col>240</xdr:col>
      <xdr:colOff>32392</xdr:colOff>
      <xdr:row>36</xdr:row>
      <xdr:rowOff>624976</xdr:rowOff>
    </xdr:to>
    <xdr:sp macro="" textlink="">
      <xdr:nvSpPr>
        <xdr:cNvPr id="103" name="Rectángulo 102">
          <a:extLst>
            <a:ext uri="{FF2B5EF4-FFF2-40B4-BE49-F238E27FC236}">
              <a16:creationId xmlns:a16="http://schemas.microsoft.com/office/drawing/2014/main" id="{00000000-0008-0000-0A00-000067000000}"/>
            </a:ext>
          </a:extLst>
        </xdr:cNvPr>
        <xdr:cNvSpPr/>
      </xdr:nvSpPr>
      <xdr:spPr bwMode="auto">
        <a:xfrm>
          <a:off x="155086042" y="148002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36</xdr:row>
      <xdr:rowOff>7938</xdr:rowOff>
    </xdr:from>
    <xdr:to>
      <xdr:col>242</xdr:col>
      <xdr:colOff>22875</xdr:colOff>
      <xdr:row>36</xdr:row>
      <xdr:rowOff>43938</xdr:rowOff>
    </xdr:to>
    <xdr:sp macro="" textlink="">
      <xdr:nvSpPr>
        <xdr:cNvPr id="104" name="Rectángulo 103">
          <a:extLst>
            <a:ext uri="{FF2B5EF4-FFF2-40B4-BE49-F238E27FC236}">
              <a16:creationId xmlns:a16="http://schemas.microsoft.com/office/drawing/2014/main" id="{00000000-0008-0000-0A00-000068000000}"/>
            </a:ext>
          </a:extLst>
        </xdr:cNvPr>
        <xdr:cNvSpPr/>
      </xdr:nvSpPr>
      <xdr:spPr bwMode="auto">
        <a:xfrm>
          <a:off x="156638625" y="142192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36</xdr:row>
      <xdr:rowOff>588976</xdr:rowOff>
    </xdr:from>
    <xdr:to>
      <xdr:col>242</xdr:col>
      <xdr:colOff>32392</xdr:colOff>
      <xdr:row>36</xdr:row>
      <xdr:rowOff>624976</xdr:rowOff>
    </xdr:to>
    <xdr:sp macro="" textlink="">
      <xdr:nvSpPr>
        <xdr:cNvPr id="105" name="Rectángulo 104">
          <a:extLst>
            <a:ext uri="{FF2B5EF4-FFF2-40B4-BE49-F238E27FC236}">
              <a16:creationId xmlns:a16="http://schemas.microsoft.com/office/drawing/2014/main" id="{00000000-0008-0000-0A00-000069000000}"/>
            </a:ext>
          </a:extLst>
        </xdr:cNvPr>
        <xdr:cNvSpPr/>
      </xdr:nvSpPr>
      <xdr:spPr bwMode="auto">
        <a:xfrm>
          <a:off x="156648142" y="148002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36</xdr:row>
      <xdr:rowOff>7938</xdr:rowOff>
    </xdr:from>
    <xdr:to>
      <xdr:col>244</xdr:col>
      <xdr:colOff>22875</xdr:colOff>
      <xdr:row>36</xdr:row>
      <xdr:rowOff>43938</xdr:rowOff>
    </xdr:to>
    <xdr:sp macro="" textlink="">
      <xdr:nvSpPr>
        <xdr:cNvPr id="106" name="Rectángulo 105">
          <a:extLst>
            <a:ext uri="{FF2B5EF4-FFF2-40B4-BE49-F238E27FC236}">
              <a16:creationId xmlns:a16="http://schemas.microsoft.com/office/drawing/2014/main" id="{00000000-0008-0000-0A00-00006A000000}"/>
            </a:ext>
          </a:extLst>
        </xdr:cNvPr>
        <xdr:cNvSpPr/>
      </xdr:nvSpPr>
      <xdr:spPr bwMode="auto">
        <a:xfrm>
          <a:off x="158200725" y="142192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36</xdr:row>
      <xdr:rowOff>588976</xdr:rowOff>
    </xdr:from>
    <xdr:to>
      <xdr:col>244</xdr:col>
      <xdr:colOff>32392</xdr:colOff>
      <xdr:row>36</xdr:row>
      <xdr:rowOff>624976</xdr:rowOff>
    </xdr:to>
    <xdr:sp macro="" textlink="">
      <xdr:nvSpPr>
        <xdr:cNvPr id="107" name="Rectángulo 106">
          <a:extLst>
            <a:ext uri="{FF2B5EF4-FFF2-40B4-BE49-F238E27FC236}">
              <a16:creationId xmlns:a16="http://schemas.microsoft.com/office/drawing/2014/main" id="{00000000-0008-0000-0A00-00006B000000}"/>
            </a:ext>
          </a:extLst>
        </xdr:cNvPr>
        <xdr:cNvSpPr/>
      </xdr:nvSpPr>
      <xdr:spPr bwMode="auto">
        <a:xfrm>
          <a:off x="158210242" y="148002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36</xdr:row>
      <xdr:rowOff>7938</xdr:rowOff>
    </xdr:from>
    <xdr:to>
      <xdr:col>248</xdr:col>
      <xdr:colOff>22875</xdr:colOff>
      <xdr:row>36</xdr:row>
      <xdr:rowOff>43938</xdr:rowOff>
    </xdr:to>
    <xdr:sp macro="" textlink="">
      <xdr:nvSpPr>
        <xdr:cNvPr id="108" name="Rectángulo 107">
          <a:extLst>
            <a:ext uri="{FF2B5EF4-FFF2-40B4-BE49-F238E27FC236}">
              <a16:creationId xmlns:a16="http://schemas.microsoft.com/office/drawing/2014/main" id="{00000000-0008-0000-0A00-00006C000000}"/>
            </a:ext>
          </a:extLst>
        </xdr:cNvPr>
        <xdr:cNvSpPr/>
      </xdr:nvSpPr>
      <xdr:spPr bwMode="auto">
        <a:xfrm>
          <a:off x="159962850" y="1421923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36</xdr:row>
      <xdr:rowOff>588976</xdr:rowOff>
    </xdr:from>
    <xdr:to>
      <xdr:col>248</xdr:col>
      <xdr:colOff>32392</xdr:colOff>
      <xdr:row>36</xdr:row>
      <xdr:rowOff>624976</xdr:rowOff>
    </xdr:to>
    <xdr:sp macro="" textlink="">
      <xdr:nvSpPr>
        <xdr:cNvPr id="109" name="Rectángulo 108">
          <a:extLst>
            <a:ext uri="{FF2B5EF4-FFF2-40B4-BE49-F238E27FC236}">
              <a16:creationId xmlns:a16="http://schemas.microsoft.com/office/drawing/2014/main" id="{00000000-0008-0000-0A00-00006D000000}"/>
            </a:ext>
          </a:extLst>
        </xdr:cNvPr>
        <xdr:cNvSpPr/>
      </xdr:nvSpPr>
      <xdr:spPr bwMode="auto">
        <a:xfrm>
          <a:off x="159972367" y="1480027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36</xdr:row>
      <xdr:rowOff>7938</xdr:rowOff>
    </xdr:from>
    <xdr:to>
      <xdr:col>250</xdr:col>
      <xdr:colOff>22875</xdr:colOff>
      <xdr:row>36</xdr:row>
      <xdr:rowOff>43938</xdr:rowOff>
    </xdr:to>
    <xdr:sp macro="" textlink="">
      <xdr:nvSpPr>
        <xdr:cNvPr id="110" name="Rectángulo 109">
          <a:extLst>
            <a:ext uri="{FF2B5EF4-FFF2-40B4-BE49-F238E27FC236}">
              <a16:creationId xmlns:a16="http://schemas.microsoft.com/office/drawing/2014/main" id="{00000000-0008-0000-0A00-00006E000000}"/>
            </a:ext>
          </a:extLst>
        </xdr:cNvPr>
        <xdr:cNvSpPr/>
      </xdr:nvSpPr>
      <xdr:spPr bwMode="auto">
        <a:xfrm>
          <a:off x="163087050" y="142192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36</xdr:row>
      <xdr:rowOff>588976</xdr:rowOff>
    </xdr:from>
    <xdr:to>
      <xdr:col>250</xdr:col>
      <xdr:colOff>32392</xdr:colOff>
      <xdr:row>36</xdr:row>
      <xdr:rowOff>624976</xdr:rowOff>
    </xdr:to>
    <xdr:sp macro="" textlink="">
      <xdr:nvSpPr>
        <xdr:cNvPr id="111" name="Rectángulo 110">
          <a:extLst>
            <a:ext uri="{FF2B5EF4-FFF2-40B4-BE49-F238E27FC236}">
              <a16:creationId xmlns:a16="http://schemas.microsoft.com/office/drawing/2014/main" id="{00000000-0008-0000-0A00-00006F000000}"/>
            </a:ext>
          </a:extLst>
        </xdr:cNvPr>
        <xdr:cNvSpPr/>
      </xdr:nvSpPr>
      <xdr:spPr bwMode="auto">
        <a:xfrm>
          <a:off x="163096567" y="148002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38</xdr:row>
      <xdr:rowOff>7938</xdr:rowOff>
    </xdr:from>
    <xdr:to>
      <xdr:col>234</xdr:col>
      <xdr:colOff>22875</xdr:colOff>
      <xdr:row>38</xdr:row>
      <xdr:rowOff>43938</xdr:rowOff>
    </xdr:to>
    <xdr:sp macro="" textlink="">
      <xdr:nvSpPr>
        <xdr:cNvPr id="112" name="Rectángulo 111">
          <a:extLst>
            <a:ext uri="{FF2B5EF4-FFF2-40B4-BE49-F238E27FC236}">
              <a16:creationId xmlns:a16="http://schemas.microsoft.com/office/drawing/2014/main" id="{00000000-0008-0000-0A00-000070000000}"/>
            </a:ext>
          </a:extLst>
        </xdr:cNvPr>
        <xdr:cNvSpPr/>
      </xdr:nvSpPr>
      <xdr:spPr bwMode="auto">
        <a:xfrm>
          <a:off x="149990175" y="150383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38</xdr:row>
      <xdr:rowOff>588976</xdr:rowOff>
    </xdr:from>
    <xdr:to>
      <xdr:col>234</xdr:col>
      <xdr:colOff>32392</xdr:colOff>
      <xdr:row>38</xdr:row>
      <xdr:rowOff>624976</xdr:rowOff>
    </xdr:to>
    <xdr:sp macro="" textlink="">
      <xdr:nvSpPr>
        <xdr:cNvPr id="113" name="Rectángulo 112">
          <a:extLst>
            <a:ext uri="{FF2B5EF4-FFF2-40B4-BE49-F238E27FC236}">
              <a16:creationId xmlns:a16="http://schemas.microsoft.com/office/drawing/2014/main" id="{00000000-0008-0000-0A00-000071000000}"/>
            </a:ext>
          </a:extLst>
        </xdr:cNvPr>
        <xdr:cNvSpPr/>
      </xdr:nvSpPr>
      <xdr:spPr bwMode="auto">
        <a:xfrm>
          <a:off x="149999692" y="156194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38</xdr:row>
      <xdr:rowOff>7938</xdr:rowOff>
    </xdr:from>
    <xdr:to>
      <xdr:col>236</xdr:col>
      <xdr:colOff>22875</xdr:colOff>
      <xdr:row>38</xdr:row>
      <xdr:rowOff>43938</xdr:rowOff>
    </xdr:to>
    <xdr:sp macro="" textlink="">
      <xdr:nvSpPr>
        <xdr:cNvPr id="114" name="Rectángulo 113">
          <a:extLst>
            <a:ext uri="{FF2B5EF4-FFF2-40B4-BE49-F238E27FC236}">
              <a16:creationId xmlns:a16="http://schemas.microsoft.com/office/drawing/2014/main" id="{00000000-0008-0000-0A00-000072000000}"/>
            </a:ext>
          </a:extLst>
        </xdr:cNvPr>
        <xdr:cNvSpPr/>
      </xdr:nvSpPr>
      <xdr:spPr bwMode="auto">
        <a:xfrm>
          <a:off x="151552275" y="150383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38</xdr:row>
      <xdr:rowOff>588976</xdr:rowOff>
    </xdr:from>
    <xdr:to>
      <xdr:col>236</xdr:col>
      <xdr:colOff>32392</xdr:colOff>
      <xdr:row>38</xdr:row>
      <xdr:rowOff>624976</xdr:rowOff>
    </xdr:to>
    <xdr:sp macro="" textlink="">
      <xdr:nvSpPr>
        <xdr:cNvPr id="115" name="Rectángulo 114">
          <a:extLst>
            <a:ext uri="{FF2B5EF4-FFF2-40B4-BE49-F238E27FC236}">
              <a16:creationId xmlns:a16="http://schemas.microsoft.com/office/drawing/2014/main" id="{00000000-0008-0000-0A00-000073000000}"/>
            </a:ext>
          </a:extLst>
        </xdr:cNvPr>
        <xdr:cNvSpPr/>
      </xdr:nvSpPr>
      <xdr:spPr bwMode="auto">
        <a:xfrm>
          <a:off x="151561792" y="156194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38</xdr:row>
      <xdr:rowOff>7938</xdr:rowOff>
    </xdr:from>
    <xdr:to>
      <xdr:col>238</xdr:col>
      <xdr:colOff>22875</xdr:colOff>
      <xdr:row>38</xdr:row>
      <xdr:rowOff>43938</xdr:rowOff>
    </xdr:to>
    <xdr:sp macro="" textlink="">
      <xdr:nvSpPr>
        <xdr:cNvPr id="116" name="Rectángulo 115">
          <a:extLst>
            <a:ext uri="{FF2B5EF4-FFF2-40B4-BE49-F238E27FC236}">
              <a16:creationId xmlns:a16="http://schemas.microsoft.com/office/drawing/2014/main" id="{00000000-0008-0000-0A00-000074000000}"/>
            </a:ext>
          </a:extLst>
        </xdr:cNvPr>
        <xdr:cNvSpPr/>
      </xdr:nvSpPr>
      <xdr:spPr bwMode="auto">
        <a:xfrm>
          <a:off x="153314400" y="150383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38</xdr:row>
      <xdr:rowOff>588976</xdr:rowOff>
    </xdr:from>
    <xdr:to>
      <xdr:col>238</xdr:col>
      <xdr:colOff>32392</xdr:colOff>
      <xdr:row>38</xdr:row>
      <xdr:rowOff>624976</xdr:rowOff>
    </xdr:to>
    <xdr:sp macro="" textlink="">
      <xdr:nvSpPr>
        <xdr:cNvPr id="117" name="Rectángulo 116">
          <a:extLst>
            <a:ext uri="{FF2B5EF4-FFF2-40B4-BE49-F238E27FC236}">
              <a16:creationId xmlns:a16="http://schemas.microsoft.com/office/drawing/2014/main" id="{00000000-0008-0000-0A00-000075000000}"/>
            </a:ext>
          </a:extLst>
        </xdr:cNvPr>
        <xdr:cNvSpPr/>
      </xdr:nvSpPr>
      <xdr:spPr bwMode="auto">
        <a:xfrm>
          <a:off x="153323917" y="156194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38</xdr:row>
      <xdr:rowOff>7938</xdr:rowOff>
    </xdr:from>
    <xdr:to>
      <xdr:col>240</xdr:col>
      <xdr:colOff>22875</xdr:colOff>
      <xdr:row>38</xdr:row>
      <xdr:rowOff>43938</xdr:rowOff>
    </xdr:to>
    <xdr:sp macro="" textlink="">
      <xdr:nvSpPr>
        <xdr:cNvPr id="118" name="Rectángulo 117">
          <a:extLst>
            <a:ext uri="{FF2B5EF4-FFF2-40B4-BE49-F238E27FC236}">
              <a16:creationId xmlns:a16="http://schemas.microsoft.com/office/drawing/2014/main" id="{00000000-0008-0000-0A00-000076000000}"/>
            </a:ext>
          </a:extLst>
        </xdr:cNvPr>
        <xdr:cNvSpPr/>
      </xdr:nvSpPr>
      <xdr:spPr bwMode="auto">
        <a:xfrm>
          <a:off x="155076525" y="150383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38</xdr:row>
      <xdr:rowOff>588976</xdr:rowOff>
    </xdr:from>
    <xdr:to>
      <xdr:col>240</xdr:col>
      <xdr:colOff>32392</xdr:colOff>
      <xdr:row>38</xdr:row>
      <xdr:rowOff>624976</xdr:rowOff>
    </xdr:to>
    <xdr:sp macro="" textlink="">
      <xdr:nvSpPr>
        <xdr:cNvPr id="119" name="Rectángulo 118">
          <a:extLst>
            <a:ext uri="{FF2B5EF4-FFF2-40B4-BE49-F238E27FC236}">
              <a16:creationId xmlns:a16="http://schemas.microsoft.com/office/drawing/2014/main" id="{00000000-0008-0000-0A00-000077000000}"/>
            </a:ext>
          </a:extLst>
        </xdr:cNvPr>
        <xdr:cNvSpPr/>
      </xdr:nvSpPr>
      <xdr:spPr bwMode="auto">
        <a:xfrm>
          <a:off x="155086042" y="156194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38</xdr:row>
      <xdr:rowOff>7938</xdr:rowOff>
    </xdr:from>
    <xdr:to>
      <xdr:col>242</xdr:col>
      <xdr:colOff>22875</xdr:colOff>
      <xdr:row>38</xdr:row>
      <xdr:rowOff>43938</xdr:rowOff>
    </xdr:to>
    <xdr:sp macro="" textlink="">
      <xdr:nvSpPr>
        <xdr:cNvPr id="120" name="Rectángulo 119">
          <a:extLst>
            <a:ext uri="{FF2B5EF4-FFF2-40B4-BE49-F238E27FC236}">
              <a16:creationId xmlns:a16="http://schemas.microsoft.com/office/drawing/2014/main" id="{00000000-0008-0000-0A00-000078000000}"/>
            </a:ext>
          </a:extLst>
        </xdr:cNvPr>
        <xdr:cNvSpPr/>
      </xdr:nvSpPr>
      <xdr:spPr bwMode="auto">
        <a:xfrm>
          <a:off x="156638625" y="150383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38</xdr:row>
      <xdr:rowOff>588976</xdr:rowOff>
    </xdr:from>
    <xdr:to>
      <xdr:col>242</xdr:col>
      <xdr:colOff>32392</xdr:colOff>
      <xdr:row>38</xdr:row>
      <xdr:rowOff>624976</xdr:rowOff>
    </xdr:to>
    <xdr:sp macro="" textlink="">
      <xdr:nvSpPr>
        <xdr:cNvPr id="121" name="Rectángulo 120">
          <a:extLst>
            <a:ext uri="{FF2B5EF4-FFF2-40B4-BE49-F238E27FC236}">
              <a16:creationId xmlns:a16="http://schemas.microsoft.com/office/drawing/2014/main" id="{00000000-0008-0000-0A00-000079000000}"/>
            </a:ext>
          </a:extLst>
        </xdr:cNvPr>
        <xdr:cNvSpPr/>
      </xdr:nvSpPr>
      <xdr:spPr bwMode="auto">
        <a:xfrm>
          <a:off x="156648142" y="156194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38</xdr:row>
      <xdr:rowOff>7938</xdr:rowOff>
    </xdr:from>
    <xdr:to>
      <xdr:col>244</xdr:col>
      <xdr:colOff>22875</xdr:colOff>
      <xdr:row>38</xdr:row>
      <xdr:rowOff>43938</xdr:rowOff>
    </xdr:to>
    <xdr:sp macro="" textlink="">
      <xdr:nvSpPr>
        <xdr:cNvPr id="122" name="Rectángulo 121">
          <a:extLst>
            <a:ext uri="{FF2B5EF4-FFF2-40B4-BE49-F238E27FC236}">
              <a16:creationId xmlns:a16="http://schemas.microsoft.com/office/drawing/2014/main" id="{00000000-0008-0000-0A00-00007A000000}"/>
            </a:ext>
          </a:extLst>
        </xdr:cNvPr>
        <xdr:cNvSpPr/>
      </xdr:nvSpPr>
      <xdr:spPr bwMode="auto">
        <a:xfrm>
          <a:off x="158200725" y="1503838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38</xdr:row>
      <xdr:rowOff>588976</xdr:rowOff>
    </xdr:from>
    <xdr:to>
      <xdr:col>244</xdr:col>
      <xdr:colOff>32392</xdr:colOff>
      <xdr:row>38</xdr:row>
      <xdr:rowOff>624976</xdr:rowOff>
    </xdr:to>
    <xdr:sp macro="" textlink="">
      <xdr:nvSpPr>
        <xdr:cNvPr id="123" name="Rectángulo 122">
          <a:extLst>
            <a:ext uri="{FF2B5EF4-FFF2-40B4-BE49-F238E27FC236}">
              <a16:creationId xmlns:a16="http://schemas.microsoft.com/office/drawing/2014/main" id="{00000000-0008-0000-0A00-00007B000000}"/>
            </a:ext>
          </a:extLst>
        </xdr:cNvPr>
        <xdr:cNvSpPr/>
      </xdr:nvSpPr>
      <xdr:spPr bwMode="auto">
        <a:xfrm>
          <a:off x="158210242" y="1561942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38</xdr:row>
      <xdr:rowOff>7938</xdr:rowOff>
    </xdr:from>
    <xdr:to>
      <xdr:col>248</xdr:col>
      <xdr:colOff>22875</xdr:colOff>
      <xdr:row>38</xdr:row>
      <xdr:rowOff>43938</xdr:rowOff>
    </xdr:to>
    <xdr:sp macro="" textlink="">
      <xdr:nvSpPr>
        <xdr:cNvPr id="124" name="Rectángulo 123">
          <a:extLst>
            <a:ext uri="{FF2B5EF4-FFF2-40B4-BE49-F238E27FC236}">
              <a16:creationId xmlns:a16="http://schemas.microsoft.com/office/drawing/2014/main" id="{00000000-0008-0000-0A00-00007C000000}"/>
            </a:ext>
          </a:extLst>
        </xdr:cNvPr>
        <xdr:cNvSpPr/>
      </xdr:nvSpPr>
      <xdr:spPr bwMode="auto">
        <a:xfrm>
          <a:off x="159962850" y="1503838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38</xdr:row>
      <xdr:rowOff>588976</xdr:rowOff>
    </xdr:from>
    <xdr:to>
      <xdr:col>248</xdr:col>
      <xdr:colOff>32392</xdr:colOff>
      <xdr:row>38</xdr:row>
      <xdr:rowOff>624976</xdr:rowOff>
    </xdr:to>
    <xdr:sp macro="" textlink="">
      <xdr:nvSpPr>
        <xdr:cNvPr id="125" name="Rectángulo 124">
          <a:extLst>
            <a:ext uri="{FF2B5EF4-FFF2-40B4-BE49-F238E27FC236}">
              <a16:creationId xmlns:a16="http://schemas.microsoft.com/office/drawing/2014/main" id="{00000000-0008-0000-0A00-00007D000000}"/>
            </a:ext>
          </a:extLst>
        </xdr:cNvPr>
        <xdr:cNvSpPr/>
      </xdr:nvSpPr>
      <xdr:spPr bwMode="auto">
        <a:xfrm>
          <a:off x="159972367" y="1561942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38</xdr:row>
      <xdr:rowOff>7938</xdr:rowOff>
    </xdr:from>
    <xdr:to>
      <xdr:col>250</xdr:col>
      <xdr:colOff>22875</xdr:colOff>
      <xdr:row>38</xdr:row>
      <xdr:rowOff>43938</xdr:rowOff>
    </xdr:to>
    <xdr:sp macro="" textlink="">
      <xdr:nvSpPr>
        <xdr:cNvPr id="126" name="Rectángulo 125">
          <a:extLst>
            <a:ext uri="{FF2B5EF4-FFF2-40B4-BE49-F238E27FC236}">
              <a16:creationId xmlns:a16="http://schemas.microsoft.com/office/drawing/2014/main" id="{00000000-0008-0000-0A00-00007E000000}"/>
            </a:ext>
          </a:extLst>
        </xdr:cNvPr>
        <xdr:cNvSpPr/>
      </xdr:nvSpPr>
      <xdr:spPr bwMode="auto">
        <a:xfrm>
          <a:off x="163087050" y="150383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38</xdr:row>
      <xdr:rowOff>588976</xdr:rowOff>
    </xdr:from>
    <xdr:to>
      <xdr:col>250</xdr:col>
      <xdr:colOff>32392</xdr:colOff>
      <xdr:row>38</xdr:row>
      <xdr:rowOff>624976</xdr:rowOff>
    </xdr:to>
    <xdr:sp macro="" textlink="">
      <xdr:nvSpPr>
        <xdr:cNvPr id="127" name="Rectángulo 126">
          <a:extLst>
            <a:ext uri="{FF2B5EF4-FFF2-40B4-BE49-F238E27FC236}">
              <a16:creationId xmlns:a16="http://schemas.microsoft.com/office/drawing/2014/main" id="{00000000-0008-0000-0A00-00007F000000}"/>
            </a:ext>
          </a:extLst>
        </xdr:cNvPr>
        <xdr:cNvSpPr/>
      </xdr:nvSpPr>
      <xdr:spPr bwMode="auto">
        <a:xfrm>
          <a:off x="163096567" y="156194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40</xdr:row>
      <xdr:rowOff>7938</xdr:rowOff>
    </xdr:from>
    <xdr:to>
      <xdr:col>234</xdr:col>
      <xdr:colOff>22875</xdr:colOff>
      <xdr:row>40</xdr:row>
      <xdr:rowOff>43938</xdr:rowOff>
    </xdr:to>
    <xdr:sp macro="" textlink="">
      <xdr:nvSpPr>
        <xdr:cNvPr id="128" name="Rectángulo 127">
          <a:extLst>
            <a:ext uri="{FF2B5EF4-FFF2-40B4-BE49-F238E27FC236}">
              <a16:creationId xmlns:a16="http://schemas.microsoft.com/office/drawing/2014/main" id="{00000000-0008-0000-0A00-000080000000}"/>
            </a:ext>
          </a:extLst>
        </xdr:cNvPr>
        <xdr:cNvSpPr/>
      </xdr:nvSpPr>
      <xdr:spPr bwMode="auto">
        <a:xfrm>
          <a:off x="149990175" y="158575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40</xdr:row>
      <xdr:rowOff>588976</xdr:rowOff>
    </xdr:from>
    <xdr:to>
      <xdr:col>234</xdr:col>
      <xdr:colOff>32392</xdr:colOff>
      <xdr:row>40</xdr:row>
      <xdr:rowOff>624976</xdr:rowOff>
    </xdr:to>
    <xdr:sp macro="" textlink="">
      <xdr:nvSpPr>
        <xdr:cNvPr id="129" name="Rectángulo 128">
          <a:extLst>
            <a:ext uri="{FF2B5EF4-FFF2-40B4-BE49-F238E27FC236}">
              <a16:creationId xmlns:a16="http://schemas.microsoft.com/office/drawing/2014/main" id="{00000000-0008-0000-0A00-000081000000}"/>
            </a:ext>
          </a:extLst>
        </xdr:cNvPr>
        <xdr:cNvSpPr/>
      </xdr:nvSpPr>
      <xdr:spPr bwMode="auto">
        <a:xfrm>
          <a:off x="149999692" y="164385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40</xdr:row>
      <xdr:rowOff>7938</xdr:rowOff>
    </xdr:from>
    <xdr:to>
      <xdr:col>236</xdr:col>
      <xdr:colOff>22875</xdr:colOff>
      <xdr:row>40</xdr:row>
      <xdr:rowOff>43938</xdr:rowOff>
    </xdr:to>
    <xdr:sp macro="" textlink="">
      <xdr:nvSpPr>
        <xdr:cNvPr id="130" name="Rectángulo 129">
          <a:extLst>
            <a:ext uri="{FF2B5EF4-FFF2-40B4-BE49-F238E27FC236}">
              <a16:creationId xmlns:a16="http://schemas.microsoft.com/office/drawing/2014/main" id="{00000000-0008-0000-0A00-000082000000}"/>
            </a:ext>
          </a:extLst>
        </xdr:cNvPr>
        <xdr:cNvSpPr/>
      </xdr:nvSpPr>
      <xdr:spPr bwMode="auto">
        <a:xfrm>
          <a:off x="151552275" y="158575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40</xdr:row>
      <xdr:rowOff>588976</xdr:rowOff>
    </xdr:from>
    <xdr:to>
      <xdr:col>236</xdr:col>
      <xdr:colOff>32392</xdr:colOff>
      <xdr:row>40</xdr:row>
      <xdr:rowOff>624976</xdr:rowOff>
    </xdr:to>
    <xdr:sp macro="" textlink="">
      <xdr:nvSpPr>
        <xdr:cNvPr id="131" name="Rectángulo 130">
          <a:extLst>
            <a:ext uri="{FF2B5EF4-FFF2-40B4-BE49-F238E27FC236}">
              <a16:creationId xmlns:a16="http://schemas.microsoft.com/office/drawing/2014/main" id="{00000000-0008-0000-0A00-000083000000}"/>
            </a:ext>
          </a:extLst>
        </xdr:cNvPr>
        <xdr:cNvSpPr/>
      </xdr:nvSpPr>
      <xdr:spPr bwMode="auto">
        <a:xfrm>
          <a:off x="151561792" y="164385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40</xdr:row>
      <xdr:rowOff>7938</xdr:rowOff>
    </xdr:from>
    <xdr:to>
      <xdr:col>238</xdr:col>
      <xdr:colOff>22875</xdr:colOff>
      <xdr:row>40</xdr:row>
      <xdr:rowOff>43938</xdr:rowOff>
    </xdr:to>
    <xdr:sp macro="" textlink="">
      <xdr:nvSpPr>
        <xdr:cNvPr id="132" name="Rectángulo 131">
          <a:extLst>
            <a:ext uri="{FF2B5EF4-FFF2-40B4-BE49-F238E27FC236}">
              <a16:creationId xmlns:a16="http://schemas.microsoft.com/office/drawing/2014/main" id="{00000000-0008-0000-0A00-000084000000}"/>
            </a:ext>
          </a:extLst>
        </xdr:cNvPr>
        <xdr:cNvSpPr/>
      </xdr:nvSpPr>
      <xdr:spPr bwMode="auto">
        <a:xfrm>
          <a:off x="153314400" y="158575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40</xdr:row>
      <xdr:rowOff>588976</xdr:rowOff>
    </xdr:from>
    <xdr:to>
      <xdr:col>238</xdr:col>
      <xdr:colOff>32392</xdr:colOff>
      <xdr:row>40</xdr:row>
      <xdr:rowOff>624976</xdr:rowOff>
    </xdr:to>
    <xdr:sp macro="" textlink="">
      <xdr:nvSpPr>
        <xdr:cNvPr id="133" name="Rectángulo 132">
          <a:extLst>
            <a:ext uri="{FF2B5EF4-FFF2-40B4-BE49-F238E27FC236}">
              <a16:creationId xmlns:a16="http://schemas.microsoft.com/office/drawing/2014/main" id="{00000000-0008-0000-0A00-000085000000}"/>
            </a:ext>
          </a:extLst>
        </xdr:cNvPr>
        <xdr:cNvSpPr/>
      </xdr:nvSpPr>
      <xdr:spPr bwMode="auto">
        <a:xfrm>
          <a:off x="153323917" y="164385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40</xdr:row>
      <xdr:rowOff>7938</xdr:rowOff>
    </xdr:from>
    <xdr:to>
      <xdr:col>240</xdr:col>
      <xdr:colOff>22875</xdr:colOff>
      <xdr:row>40</xdr:row>
      <xdr:rowOff>43938</xdr:rowOff>
    </xdr:to>
    <xdr:sp macro="" textlink="">
      <xdr:nvSpPr>
        <xdr:cNvPr id="134" name="Rectángulo 133">
          <a:extLst>
            <a:ext uri="{FF2B5EF4-FFF2-40B4-BE49-F238E27FC236}">
              <a16:creationId xmlns:a16="http://schemas.microsoft.com/office/drawing/2014/main" id="{00000000-0008-0000-0A00-000086000000}"/>
            </a:ext>
          </a:extLst>
        </xdr:cNvPr>
        <xdr:cNvSpPr/>
      </xdr:nvSpPr>
      <xdr:spPr bwMode="auto">
        <a:xfrm>
          <a:off x="155076525" y="158575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40</xdr:row>
      <xdr:rowOff>588976</xdr:rowOff>
    </xdr:from>
    <xdr:to>
      <xdr:col>240</xdr:col>
      <xdr:colOff>32392</xdr:colOff>
      <xdr:row>40</xdr:row>
      <xdr:rowOff>624976</xdr:rowOff>
    </xdr:to>
    <xdr:sp macro="" textlink="">
      <xdr:nvSpPr>
        <xdr:cNvPr id="135" name="Rectángulo 134">
          <a:extLst>
            <a:ext uri="{FF2B5EF4-FFF2-40B4-BE49-F238E27FC236}">
              <a16:creationId xmlns:a16="http://schemas.microsoft.com/office/drawing/2014/main" id="{00000000-0008-0000-0A00-000087000000}"/>
            </a:ext>
          </a:extLst>
        </xdr:cNvPr>
        <xdr:cNvSpPr/>
      </xdr:nvSpPr>
      <xdr:spPr bwMode="auto">
        <a:xfrm>
          <a:off x="155086042" y="164385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40</xdr:row>
      <xdr:rowOff>7938</xdr:rowOff>
    </xdr:from>
    <xdr:to>
      <xdr:col>242</xdr:col>
      <xdr:colOff>22875</xdr:colOff>
      <xdr:row>40</xdr:row>
      <xdr:rowOff>43938</xdr:rowOff>
    </xdr:to>
    <xdr:sp macro="" textlink="">
      <xdr:nvSpPr>
        <xdr:cNvPr id="136" name="Rectángulo 135">
          <a:extLst>
            <a:ext uri="{FF2B5EF4-FFF2-40B4-BE49-F238E27FC236}">
              <a16:creationId xmlns:a16="http://schemas.microsoft.com/office/drawing/2014/main" id="{00000000-0008-0000-0A00-000088000000}"/>
            </a:ext>
          </a:extLst>
        </xdr:cNvPr>
        <xdr:cNvSpPr/>
      </xdr:nvSpPr>
      <xdr:spPr bwMode="auto">
        <a:xfrm>
          <a:off x="156638625" y="158575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40</xdr:row>
      <xdr:rowOff>588976</xdr:rowOff>
    </xdr:from>
    <xdr:to>
      <xdr:col>242</xdr:col>
      <xdr:colOff>32392</xdr:colOff>
      <xdr:row>40</xdr:row>
      <xdr:rowOff>624976</xdr:rowOff>
    </xdr:to>
    <xdr:sp macro="" textlink="">
      <xdr:nvSpPr>
        <xdr:cNvPr id="137" name="Rectángulo 136">
          <a:extLst>
            <a:ext uri="{FF2B5EF4-FFF2-40B4-BE49-F238E27FC236}">
              <a16:creationId xmlns:a16="http://schemas.microsoft.com/office/drawing/2014/main" id="{00000000-0008-0000-0A00-000089000000}"/>
            </a:ext>
          </a:extLst>
        </xdr:cNvPr>
        <xdr:cNvSpPr/>
      </xdr:nvSpPr>
      <xdr:spPr bwMode="auto">
        <a:xfrm>
          <a:off x="156648142" y="164385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40</xdr:row>
      <xdr:rowOff>7938</xdr:rowOff>
    </xdr:from>
    <xdr:to>
      <xdr:col>244</xdr:col>
      <xdr:colOff>22875</xdr:colOff>
      <xdr:row>40</xdr:row>
      <xdr:rowOff>43938</xdr:rowOff>
    </xdr:to>
    <xdr:sp macro="" textlink="">
      <xdr:nvSpPr>
        <xdr:cNvPr id="138" name="Rectángulo 137">
          <a:extLst>
            <a:ext uri="{FF2B5EF4-FFF2-40B4-BE49-F238E27FC236}">
              <a16:creationId xmlns:a16="http://schemas.microsoft.com/office/drawing/2014/main" id="{00000000-0008-0000-0A00-00008A000000}"/>
            </a:ext>
          </a:extLst>
        </xdr:cNvPr>
        <xdr:cNvSpPr/>
      </xdr:nvSpPr>
      <xdr:spPr bwMode="auto">
        <a:xfrm>
          <a:off x="158200725" y="15857538"/>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40</xdr:row>
      <xdr:rowOff>588976</xdr:rowOff>
    </xdr:from>
    <xdr:to>
      <xdr:col>244</xdr:col>
      <xdr:colOff>32392</xdr:colOff>
      <xdr:row>40</xdr:row>
      <xdr:rowOff>624976</xdr:rowOff>
    </xdr:to>
    <xdr:sp macro="" textlink="">
      <xdr:nvSpPr>
        <xdr:cNvPr id="139" name="Rectángulo 138">
          <a:extLst>
            <a:ext uri="{FF2B5EF4-FFF2-40B4-BE49-F238E27FC236}">
              <a16:creationId xmlns:a16="http://schemas.microsoft.com/office/drawing/2014/main" id="{00000000-0008-0000-0A00-00008B000000}"/>
            </a:ext>
          </a:extLst>
        </xdr:cNvPr>
        <xdr:cNvSpPr/>
      </xdr:nvSpPr>
      <xdr:spPr bwMode="auto">
        <a:xfrm>
          <a:off x="158210242" y="16438576"/>
          <a:ext cx="1604025"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40</xdr:row>
      <xdr:rowOff>7938</xdr:rowOff>
    </xdr:from>
    <xdr:to>
      <xdr:col>248</xdr:col>
      <xdr:colOff>22875</xdr:colOff>
      <xdr:row>40</xdr:row>
      <xdr:rowOff>43938</xdr:rowOff>
    </xdr:to>
    <xdr:sp macro="" textlink="">
      <xdr:nvSpPr>
        <xdr:cNvPr id="140" name="Rectángulo 139">
          <a:extLst>
            <a:ext uri="{FF2B5EF4-FFF2-40B4-BE49-F238E27FC236}">
              <a16:creationId xmlns:a16="http://schemas.microsoft.com/office/drawing/2014/main" id="{00000000-0008-0000-0A00-00008C000000}"/>
            </a:ext>
          </a:extLst>
        </xdr:cNvPr>
        <xdr:cNvSpPr/>
      </xdr:nvSpPr>
      <xdr:spPr bwMode="auto">
        <a:xfrm>
          <a:off x="159962850" y="15857538"/>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40</xdr:row>
      <xdr:rowOff>588976</xdr:rowOff>
    </xdr:from>
    <xdr:to>
      <xdr:col>248</xdr:col>
      <xdr:colOff>32392</xdr:colOff>
      <xdr:row>40</xdr:row>
      <xdr:rowOff>624976</xdr:rowOff>
    </xdr:to>
    <xdr:sp macro="" textlink="">
      <xdr:nvSpPr>
        <xdr:cNvPr id="141" name="Rectángulo 140">
          <a:extLst>
            <a:ext uri="{FF2B5EF4-FFF2-40B4-BE49-F238E27FC236}">
              <a16:creationId xmlns:a16="http://schemas.microsoft.com/office/drawing/2014/main" id="{00000000-0008-0000-0A00-00008D000000}"/>
            </a:ext>
          </a:extLst>
        </xdr:cNvPr>
        <xdr:cNvSpPr/>
      </xdr:nvSpPr>
      <xdr:spPr bwMode="auto">
        <a:xfrm>
          <a:off x="159972367" y="16438576"/>
          <a:ext cx="29661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40</xdr:row>
      <xdr:rowOff>7938</xdr:rowOff>
    </xdr:from>
    <xdr:to>
      <xdr:col>250</xdr:col>
      <xdr:colOff>22875</xdr:colOff>
      <xdr:row>40</xdr:row>
      <xdr:rowOff>43938</xdr:rowOff>
    </xdr:to>
    <xdr:sp macro="" textlink="">
      <xdr:nvSpPr>
        <xdr:cNvPr id="142" name="Rectángulo 141">
          <a:extLst>
            <a:ext uri="{FF2B5EF4-FFF2-40B4-BE49-F238E27FC236}">
              <a16:creationId xmlns:a16="http://schemas.microsoft.com/office/drawing/2014/main" id="{00000000-0008-0000-0A00-00008E000000}"/>
            </a:ext>
          </a:extLst>
        </xdr:cNvPr>
        <xdr:cNvSpPr/>
      </xdr:nvSpPr>
      <xdr:spPr bwMode="auto">
        <a:xfrm>
          <a:off x="163087050" y="158575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40</xdr:row>
      <xdr:rowOff>588976</xdr:rowOff>
    </xdr:from>
    <xdr:to>
      <xdr:col>250</xdr:col>
      <xdr:colOff>32392</xdr:colOff>
      <xdr:row>40</xdr:row>
      <xdr:rowOff>624976</xdr:rowOff>
    </xdr:to>
    <xdr:sp macro="" textlink="">
      <xdr:nvSpPr>
        <xdr:cNvPr id="143" name="Rectángulo 142">
          <a:extLst>
            <a:ext uri="{FF2B5EF4-FFF2-40B4-BE49-F238E27FC236}">
              <a16:creationId xmlns:a16="http://schemas.microsoft.com/office/drawing/2014/main" id="{00000000-0008-0000-0A00-00008F000000}"/>
            </a:ext>
          </a:extLst>
        </xdr:cNvPr>
        <xdr:cNvSpPr/>
      </xdr:nvSpPr>
      <xdr:spPr bwMode="auto">
        <a:xfrm>
          <a:off x="163096567" y="164385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6</xdr:row>
      <xdr:rowOff>7938</xdr:rowOff>
    </xdr:from>
    <xdr:to>
      <xdr:col>234</xdr:col>
      <xdr:colOff>4875</xdr:colOff>
      <xdr:row>6</xdr:row>
      <xdr:rowOff>25938</xdr:rowOff>
    </xdr:to>
    <xdr:sp macro="" textlink="">
      <xdr:nvSpPr>
        <xdr:cNvPr id="144" name="Rectángulo 143">
          <a:extLst>
            <a:ext uri="{FF2B5EF4-FFF2-40B4-BE49-F238E27FC236}">
              <a16:creationId xmlns:a16="http://schemas.microsoft.com/office/drawing/2014/main" id="{00000000-0008-0000-0A00-000090000000}"/>
            </a:ext>
          </a:extLst>
        </xdr:cNvPr>
        <xdr:cNvSpPr/>
      </xdr:nvSpPr>
      <xdr:spPr bwMode="auto">
        <a:xfrm>
          <a:off x="149990175"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6</xdr:row>
      <xdr:rowOff>604852</xdr:rowOff>
    </xdr:from>
    <xdr:to>
      <xdr:col>234</xdr:col>
      <xdr:colOff>14392</xdr:colOff>
      <xdr:row>6</xdr:row>
      <xdr:rowOff>622852</xdr:rowOff>
    </xdr:to>
    <xdr:sp macro="" textlink="">
      <xdr:nvSpPr>
        <xdr:cNvPr id="145" name="Rectángulo 144">
          <a:extLst>
            <a:ext uri="{FF2B5EF4-FFF2-40B4-BE49-F238E27FC236}">
              <a16:creationId xmlns:a16="http://schemas.microsoft.com/office/drawing/2014/main" id="{00000000-0008-0000-0A00-000091000000}"/>
            </a:ext>
          </a:extLst>
        </xdr:cNvPr>
        <xdr:cNvSpPr/>
      </xdr:nvSpPr>
      <xdr:spPr bwMode="auto">
        <a:xfrm>
          <a:off x="149999692"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6</xdr:row>
      <xdr:rowOff>7938</xdr:rowOff>
    </xdr:from>
    <xdr:to>
      <xdr:col>236</xdr:col>
      <xdr:colOff>4875</xdr:colOff>
      <xdr:row>6</xdr:row>
      <xdr:rowOff>25938</xdr:rowOff>
    </xdr:to>
    <xdr:sp macro="" textlink="">
      <xdr:nvSpPr>
        <xdr:cNvPr id="146" name="Rectángulo 145">
          <a:extLst>
            <a:ext uri="{FF2B5EF4-FFF2-40B4-BE49-F238E27FC236}">
              <a16:creationId xmlns:a16="http://schemas.microsoft.com/office/drawing/2014/main" id="{00000000-0008-0000-0A00-000092000000}"/>
            </a:ext>
          </a:extLst>
        </xdr:cNvPr>
        <xdr:cNvSpPr/>
      </xdr:nvSpPr>
      <xdr:spPr bwMode="auto">
        <a:xfrm>
          <a:off x="151552275"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858</xdr:colOff>
      <xdr:row>6</xdr:row>
      <xdr:rowOff>604852</xdr:rowOff>
    </xdr:from>
    <xdr:to>
      <xdr:col>236</xdr:col>
      <xdr:colOff>5733</xdr:colOff>
      <xdr:row>6</xdr:row>
      <xdr:rowOff>622852</xdr:rowOff>
    </xdr:to>
    <xdr:sp macro="" textlink="">
      <xdr:nvSpPr>
        <xdr:cNvPr id="147" name="Rectángulo 146">
          <a:extLst>
            <a:ext uri="{FF2B5EF4-FFF2-40B4-BE49-F238E27FC236}">
              <a16:creationId xmlns:a16="http://schemas.microsoft.com/office/drawing/2014/main" id="{00000000-0008-0000-0A00-000093000000}"/>
            </a:ext>
          </a:extLst>
        </xdr:cNvPr>
        <xdr:cNvSpPr/>
      </xdr:nvSpPr>
      <xdr:spPr bwMode="auto">
        <a:xfrm>
          <a:off x="151553133" y="26146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6</xdr:row>
      <xdr:rowOff>7938</xdr:rowOff>
    </xdr:from>
    <xdr:to>
      <xdr:col>238</xdr:col>
      <xdr:colOff>4875</xdr:colOff>
      <xdr:row>6</xdr:row>
      <xdr:rowOff>25938</xdr:rowOff>
    </xdr:to>
    <xdr:sp macro="" textlink="">
      <xdr:nvSpPr>
        <xdr:cNvPr id="148" name="Rectángulo 147">
          <a:extLst>
            <a:ext uri="{FF2B5EF4-FFF2-40B4-BE49-F238E27FC236}">
              <a16:creationId xmlns:a16="http://schemas.microsoft.com/office/drawing/2014/main" id="{00000000-0008-0000-0A00-000094000000}"/>
            </a:ext>
          </a:extLst>
        </xdr:cNvPr>
        <xdr:cNvSpPr/>
      </xdr:nvSpPr>
      <xdr:spPr bwMode="auto">
        <a:xfrm>
          <a:off x="153314400"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6</xdr:row>
      <xdr:rowOff>604852</xdr:rowOff>
    </xdr:from>
    <xdr:to>
      <xdr:col>238</xdr:col>
      <xdr:colOff>3809</xdr:colOff>
      <xdr:row>6</xdr:row>
      <xdr:rowOff>622852</xdr:rowOff>
    </xdr:to>
    <xdr:sp macro="" textlink="">
      <xdr:nvSpPr>
        <xdr:cNvPr id="149" name="Rectángulo 148">
          <a:extLst>
            <a:ext uri="{FF2B5EF4-FFF2-40B4-BE49-F238E27FC236}">
              <a16:creationId xmlns:a16="http://schemas.microsoft.com/office/drawing/2014/main" id="{00000000-0008-0000-0A00-000095000000}"/>
            </a:ext>
          </a:extLst>
        </xdr:cNvPr>
        <xdr:cNvSpPr/>
      </xdr:nvSpPr>
      <xdr:spPr bwMode="auto">
        <a:xfrm>
          <a:off x="153312275" y="261462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6</xdr:row>
      <xdr:rowOff>7938</xdr:rowOff>
    </xdr:from>
    <xdr:to>
      <xdr:col>240</xdr:col>
      <xdr:colOff>4875</xdr:colOff>
      <xdr:row>6</xdr:row>
      <xdr:rowOff>25938</xdr:rowOff>
    </xdr:to>
    <xdr:sp macro="" textlink="">
      <xdr:nvSpPr>
        <xdr:cNvPr id="150" name="Rectángulo 149">
          <a:extLst>
            <a:ext uri="{FF2B5EF4-FFF2-40B4-BE49-F238E27FC236}">
              <a16:creationId xmlns:a16="http://schemas.microsoft.com/office/drawing/2014/main" id="{00000000-0008-0000-0A00-000096000000}"/>
            </a:ext>
          </a:extLst>
        </xdr:cNvPr>
        <xdr:cNvSpPr/>
      </xdr:nvSpPr>
      <xdr:spPr bwMode="auto">
        <a:xfrm>
          <a:off x="155076525"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6</xdr:row>
      <xdr:rowOff>604852</xdr:rowOff>
    </xdr:from>
    <xdr:to>
      <xdr:col>240</xdr:col>
      <xdr:colOff>14392</xdr:colOff>
      <xdr:row>6</xdr:row>
      <xdr:rowOff>622852</xdr:rowOff>
    </xdr:to>
    <xdr:sp macro="" textlink="">
      <xdr:nvSpPr>
        <xdr:cNvPr id="151" name="Rectángulo 150">
          <a:extLst>
            <a:ext uri="{FF2B5EF4-FFF2-40B4-BE49-F238E27FC236}">
              <a16:creationId xmlns:a16="http://schemas.microsoft.com/office/drawing/2014/main" id="{00000000-0008-0000-0A00-000097000000}"/>
            </a:ext>
          </a:extLst>
        </xdr:cNvPr>
        <xdr:cNvSpPr/>
      </xdr:nvSpPr>
      <xdr:spPr bwMode="auto">
        <a:xfrm>
          <a:off x="155086042"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6</xdr:row>
      <xdr:rowOff>7938</xdr:rowOff>
    </xdr:from>
    <xdr:to>
      <xdr:col>242</xdr:col>
      <xdr:colOff>4875</xdr:colOff>
      <xdr:row>6</xdr:row>
      <xdr:rowOff>25938</xdr:rowOff>
    </xdr:to>
    <xdr:sp macro="" textlink="">
      <xdr:nvSpPr>
        <xdr:cNvPr id="152" name="Rectángulo 151">
          <a:extLst>
            <a:ext uri="{FF2B5EF4-FFF2-40B4-BE49-F238E27FC236}">
              <a16:creationId xmlns:a16="http://schemas.microsoft.com/office/drawing/2014/main" id="{00000000-0008-0000-0A00-000098000000}"/>
            </a:ext>
          </a:extLst>
        </xdr:cNvPr>
        <xdr:cNvSpPr/>
      </xdr:nvSpPr>
      <xdr:spPr bwMode="auto">
        <a:xfrm>
          <a:off x="156638625"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6</xdr:row>
      <xdr:rowOff>604852</xdr:rowOff>
    </xdr:from>
    <xdr:to>
      <xdr:col>242</xdr:col>
      <xdr:colOff>14392</xdr:colOff>
      <xdr:row>6</xdr:row>
      <xdr:rowOff>622852</xdr:rowOff>
    </xdr:to>
    <xdr:sp macro="" textlink="">
      <xdr:nvSpPr>
        <xdr:cNvPr id="153" name="Rectángulo 152">
          <a:extLst>
            <a:ext uri="{FF2B5EF4-FFF2-40B4-BE49-F238E27FC236}">
              <a16:creationId xmlns:a16="http://schemas.microsoft.com/office/drawing/2014/main" id="{00000000-0008-0000-0A00-000099000000}"/>
            </a:ext>
          </a:extLst>
        </xdr:cNvPr>
        <xdr:cNvSpPr/>
      </xdr:nvSpPr>
      <xdr:spPr bwMode="auto">
        <a:xfrm>
          <a:off x="156648142"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6</xdr:row>
      <xdr:rowOff>7938</xdr:rowOff>
    </xdr:from>
    <xdr:to>
      <xdr:col>244</xdr:col>
      <xdr:colOff>4875</xdr:colOff>
      <xdr:row>6</xdr:row>
      <xdr:rowOff>25938</xdr:rowOff>
    </xdr:to>
    <xdr:sp macro="" textlink="">
      <xdr:nvSpPr>
        <xdr:cNvPr id="154" name="Rectángulo 153">
          <a:extLst>
            <a:ext uri="{FF2B5EF4-FFF2-40B4-BE49-F238E27FC236}">
              <a16:creationId xmlns:a16="http://schemas.microsoft.com/office/drawing/2014/main" id="{00000000-0008-0000-0A00-00009A000000}"/>
            </a:ext>
          </a:extLst>
        </xdr:cNvPr>
        <xdr:cNvSpPr/>
      </xdr:nvSpPr>
      <xdr:spPr bwMode="auto">
        <a:xfrm>
          <a:off x="158200725" y="20177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6</xdr:row>
      <xdr:rowOff>604852</xdr:rowOff>
    </xdr:from>
    <xdr:to>
      <xdr:col>244</xdr:col>
      <xdr:colOff>14392</xdr:colOff>
      <xdr:row>6</xdr:row>
      <xdr:rowOff>622852</xdr:rowOff>
    </xdr:to>
    <xdr:sp macro="" textlink="">
      <xdr:nvSpPr>
        <xdr:cNvPr id="155" name="Rectángulo 154">
          <a:extLst>
            <a:ext uri="{FF2B5EF4-FFF2-40B4-BE49-F238E27FC236}">
              <a16:creationId xmlns:a16="http://schemas.microsoft.com/office/drawing/2014/main" id="{00000000-0008-0000-0A00-00009B000000}"/>
            </a:ext>
          </a:extLst>
        </xdr:cNvPr>
        <xdr:cNvSpPr/>
      </xdr:nvSpPr>
      <xdr:spPr bwMode="auto">
        <a:xfrm>
          <a:off x="158210242" y="26146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6</xdr:row>
      <xdr:rowOff>7938</xdr:rowOff>
    </xdr:from>
    <xdr:to>
      <xdr:col>250</xdr:col>
      <xdr:colOff>4875</xdr:colOff>
      <xdr:row>6</xdr:row>
      <xdr:rowOff>25938</xdr:rowOff>
    </xdr:to>
    <xdr:sp macro="" textlink="">
      <xdr:nvSpPr>
        <xdr:cNvPr id="156" name="Rectángulo 155">
          <a:extLst>
            <a:ext uri="{FF2B5EF4-FFF2-40B4-BE49-F238E27FC236}">
              <a16:creationId xmlns:a16="http://schemas.microsoft.com/office/drawing/2014/main" id="{00000000-0008-0000-0A00-00009C000000}"/>
            </a:ext>
          </a:extLst>
        </xdr:cNvPr>
        <xdr:cNvSpPr/>
      </xdr:nvSpPr>
      <xdr:spPr bwMode="auto">
        <a:xfrm>
          <a:off x="16308705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6</xdr:row>
      <xdr:rowOff>604852</xdr:rowOff>
    </xdr:from>
    <xdr:to>
      <xdr:col>250</xdr:col>
      <xdr:colOff>14392</xdr:colOff>
      <xdr:row>6</xdr:row>
      <xdr:rowOff>622852</xdr:rowOff>
    </xdr:to>
    <xdr:sp macro="" textlink="">
      <xdr:nvSpPr>
        <xdr:cNvPr id="157" name="Rectángulo 156">
          <a:extLst>
            <a:ext uri="{FF2B5EF4-FFF2-40B4-BE49-F238E27FC236}">
              <a16:creationId xmlns:a16="http://schemas.microsoft.com/office/drawing/2014/main" id="{00000000-0008-0000-0A00-00009D000000}"/>
            </a:ext>
          </a:extLst>
        </xdr:cNvPr>
        <xdr:cNvSpPr/>
      </xdr:nvSpPr>
      <xdr:spPr bwMode="auto">
        <a:xfrm>
          <a:off x="163096567" y="26146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8</xdr:row>
      <xdr:rowOff>7938</xdr:rowOff>
    </xdr:from>
    <xdr:to>
      <xdr:col>234</xdr:col>
      <xdr:colOff>4875</xdr:colOff>
      <xdr:row>8</xdr:row>
      <xdr:rowOff>25938</xdr:rowOff>
    </xdr:to>
    <xdr:sp macro="" textlink="">
      <xdr:nvSpPr>
        <xdr:cNvPr id="158" name="Rectángulo 157">
          <a:extLst>
            <a:ext uri="{FF2B5EF4-FFF2-40B4-BE49-F238E27FC236}">
              <a16:creationId xmlns:a16="http://schemas.microsoft.com/office/drawing/2014/main" id="{00000000-0008-0000-0A00-00009E000000}"/>
            </a:ext>
          </a:extLst>
        </xdr:cNvPr>
        <xdr:cNvSpPr/>
      </xdr:nvSpPr>
      <xdr:spPr bwMode="auto">
        <a:xfrm>
          <a:off x="149990175"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8</xdr:row>
      <xdr:rowOff>604852</xdr:rowOff>
    </xdr:from>
    <xdr:to>
      <xdr:col>234</xdr:col>
      <xdr:colOff>3809</xdr:colOff>
      <xdr:row>8</xdr:row>
      <xdr:rowOff>622852</xdr:rowOff>
    </xdr:to>
    <xdr:sp macro="" textlink="">
      <xdr:nvSpPr>
        <xdr:cNvPr id="159" name="Rectángulo 158">
          <a:extLst>
            <a:ext uri="{FF2B5EF4-FFF2-40B4-BE49-F238E27FC236}">
              <a16:creationId xmlns:a16="http://schemas.microsoft.com/office/drawing/2014/main" id="{00000000-0008-0000-0A00-00009F000000}"/>
            </a:ext>
          </a:extLst>
        </xdr:cNvPr>
        <xdr:cNvSpPr/>
      </xdr:nvSpPr>
      <xdr:spPr bwMode="auto">
        <a:xfrm>
          <a:off x="149988051" y="360522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8</xdr:row>
      <xdr:rowOff>7938</xdr:rowOff>
    </xdr:from>
    <xdr:to>
      <xdr:col>236</xdr:col>
      <xdr:colOff>4875</xdr:colOff>
      <xdr:row>8</xdr:row>
      <xdr:rowOff>25938</xdr:rowOff>
    </xdr:to>
    <xdr:sp macro="" textlink="">
      <xdr:nvSpPr>
        <xdr:cNvPr id="160" name="Rectángulo 159">
          <a:extLst>
            <a:ext uri="{FF2B5EF4-FFF2-40B4-BE49-F238E27FC236}">
              <a16:creationId xmlns:a16="http://schemas.microsoft.com/office/drawing/2014/main" id="{00000000-0008-0000-0A00-0000A0000000}"/>
            </a:ext>
          </a:extLst>
        </xdr:cNvPr>
        <xdr:cNvSpPr/>
      </xdr:nvSpPr>
      <xdr:spPr bwMode="auto">
        <a:xfrm>
          <a:off x="151552275" y="30083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8</xdr:row>
      <xdr:rowOff>604852</xdr:rowOff>
    </xdr:from>
    <xdr:to>
      <xdr:col>236</xdr:col>
      <xdr:colOff>14392</xdr:colOff>
      <xdr:row>8</xdr:row>
      <xdr:rowOff>622852</xdr:rowOff>
    </xdr:to>
    <xdr:sp macro="" textlink="">
      <xdr:nvSpPr>
        <xdr:cNvPr id="161" name="Rectángulo 160">
          <a:extLst>
            <a:ext uri="{FF2B5EF4-FFF2-40B4-BE49-F238E27FC236}">
              <a16:creationId xmlns:a16="http://schemas.microsoft.com/office/drawing/2014/main" id="{00000000-0008-0000-0A00-0000A1000000}"/>
            </a:ext>
          </a:extLst>
        </xdr:cNvPr>
        <xdr:cNvSpPr/>
      </xdr:nvSpPr>
      <xdr:spPr bwMode="auto">
        <a:xfrm>
          <a:off x="151561792" y="36052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8</xdr:row>
      <xdr:rowOff>7938</xdr:rowOff>
    </xdr:from>
    <xdr:to>
      <xdr:col>238</xdr:col>
      <xdr:colOff>4875</xdr:colOff>
      <xdr:row>8</xdr:row>
      <xdr:rowOff>25938</xdr:rowOff>
    </xdr:to>
    <xdr:sp macro="" textlink="">
      <xdr:nvSpPr>
        <xdr:cNvPr id="162" name="Rectángulo 161">
          <a:extLst>
            <a:ext uri="{FF2B5EF4-FFF2-40B4-BE49-F238E27FC236}">
              <a16:creationId xmlns:a16="http://schemas.microsoft.com/office/drawing/2014/main" id="{00000000-0008-0000-0A00-0000A2000000}"/>
            </a:ext>
          </a:extLst>
        </xdr:cNvPr>
        <xdr:cNvSpPr/>
      </xdr:nvSpPr>
      <xdr:spPr bwMode="auto">
        <a:xfrm>
          <a:off x="153314400" y="30083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8</xdr:row>
      <xdr:rowOff>604852</xdr:rowOff>
    </xdr:from>
    <xdr:to>
      <xdr:col>238</xdr:col>
      <xdr:colOff>3809</xdr:colOff>
      <xdr:row>8</xdr:row>
      <xdr:rowOff>622852</xdr:rowOff>
    </xdr:to>
    <xdr:sp macro="" textlink="">
      <xdr:nvSpPr>
        <xdr:cNvPr id="163" name="Rectángulo 162">
          <a:extLst>
            <a:ext uri="{FF2B5EF4-FFF2-40B4-BE49-F238E27FC236}">
              <a16:creationId xmlns:a16="http://schemas.microsoft.com/office/drawing/2014/main" id="{00000000-0008-0000-0A00-0000A3000000}"/>
            </a:ext>
          </a:extLst>
        </xdr:cNvPr>
        <xdr:cNvSpPr/>
      </xdr:nvSpPr>
      <xdr:spPr bwMode="auto">
        <a:xfrm>
          <a:off x="153312275" y="360522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17318</xdr:colOff>
      <xdr:row>8</xdr:row>
      <xdr:rowOff>7938</xdr:rowOff>
    </xdr:from>
    <xdr:to>
      <xdr:col>239</xdr:col>
      <xdr:colOff>1385318</xdr:colOff>
      <xdr:row>8</xdr:row>
      <xdr:rowOff>25938</xdr:rowOff>
    </xdr:to>
    <xdr:sp macro="" textlink="">
      <xdr:nvSpPr>
        <xdr:cNvPr id="164" name="Rectángulo 163">
          <a:extLst>
            <a:ext uri="{FF2B5EF4-FFF2-40B4-BE49-F238E27FC236}">
              <a16:creationId xmlns:a16="http://schemas.microsoft.com/office/drawing/2014/main" id="{00000000-0008-0000-0A00-0000A4000000}"/>
            </a:ext>
          </a:extLst>
        </xdr:cNvPr>
        <xdr:cNvSpPr/>
      </xdr:nvSpPr>
      <xdr:spPr bwMode="auto">
        <a:xfrm>
          <a:off x="155093843" y="3008313"/>
          <a:ext cx="1368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238</xdr:col>
      <xdr:colOff>178851</xdr:colOff>
      <xdr:row>8</xdr:row>
      <xdr:rowOff>604852</xdr:rowOff>
    </xdr:from>
    <xdr:to>
      <xdr:col>240</xdr:col>
      <xdr:colOff>3809</xdr:colOff>
      <xdr:row>8</xdr:row>
      <xdr:rowOff>622852</xdr:rowOff>
    </xdr:to>
    <xdr:sp macro="" textlink="">
      <xdr:nvSpPr>
        <xdr:cNvPr id="165" name="Rectángulo 164">
          <a:extLst>
            <a:ext uri="{FF2B5EF4-FFF2-40B4-BE49-F238E27FC236}">
              <a16:creationId xmlns:a16="http://schemas.microsoft.com/office/drawing/2014/main" id="{00000000-0008-0000-0A00-0000A5000000}"/>
            </a:ext>
          </a:extLst>
        </xdr:cNvPr>
        <xdr:cNvSpPr/>
      </xdr:nvSpPr>
      <xdr:spPr bwMode="auto">
        <a:xfrm>
          <a:off x="155074401" y="360522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8</xdr:row>
      <xdr:rowOff>7938</xdr:rowOff>
    </xdr:from>
    <xdr:to>
      <xdr:col>242</xdr:col>
      <xdr:colOff>4875</xdr:colOff>
      <xdr:row>8</xdr:row>
      <xdr:rowOff>25938</xdr:rowOff>
    </xdr:to>
    <xdr:sp macro="" textlink="">
      <xdr:nvSpPr>
        <xdr:cNvPr id="166" name="Rectángulo 165">
          <a:extLst>
            <a:ext uri="{FF2B5EF4-FFF2-40B4-BE49-F238E27FC236}">
              <a16:creationId xmlns:a16="http://schemas.microsoft.com/office/drawing/2014/main" id="{00000000-0008-0000-0A00-0000A6000000}"/>
            </a:ext>
          </a:extLst>
        </xdr:cNvPr>
        <xdr:cNvSpPr/>
      </xdr:nvSpPr>
      <xdr:spPr bwMode="auto">
        <a:xfrm>
          <a:off x="156638625"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858</xdr:colOff>
      <xdr:row>8</xdr:row>
      <xdr:rowOff>604852</xdr:rowOff>
    </xdr:from>
    <xdr:to>
      <xdr:col>242</xdr:col>
      <xdr:colOff>5733</xdr:colOff>
      <xdr:row>8</xdr:row>
      <xdr:rowOff>622852</xdr:rowOff>
    </xdr:to>
    <xdr:sp macro="" textlink="">
      <xdr:nvSpPr>
        <xdr:cNvPr id="167" name="Rectángulo 166">
          <a:extLst>
            <a:ext uri="{FF2B5EF4-FFF2-40B4-BE49-F238E27FC236}">
              <a16:creationId xmlns:a16="http://schemas.microsoft.com/office/drawing/2014/main" id="{00000000-0008-0000-0A00-0000A7000000}"/>
            </a:ext>
          </a:extLst>
        </xdr:cNvPr>
        <xdr:cNvSpPr/>
      </xdr:nvSpPr>
      <xdr:spPr bwMode="auto">
        <a:xfrm>
          <a:off x="156639483" y="36052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8</xdr:row>
      <xdr:rowOff>7938</xdr:rowOff>
    </xdr:from>
    <xdr:to>
      <xdr:col>244</xdr:col>
      <xdr:colOff>4875</xdr:colOff>
      <xdr:row>8</xdr:row>
      <xdr:rowOff>25938</xdr:rowOff>
    </xdr:to>
    <xdr:sp macro="" textlink="">
      <xdr:nvSpPr>
        <xdr:cNvPr id="168" name="Rectángulo 167">
          <a:extLst>
            <a:ext uri="{FF2B5EF4-FFF2-40B4-BE49-F238E27FC236}">
              <a16:creationId xmlns:a16="http://schemas.microsoft.com/office/drawing/2014/main" id="{00000000-0008-0000-0A00-0000A8000000}"/>
            </a:ext>
          </a:extLst>
        </xdr:cNvPr>
        <xdr:cNvSpPr/>
      </xdr:nvSpPr>
      <xdr:spPr bwMode="auto">
        <a:xfrm>
          <a:off x="158200725" y="30083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858</xdr:colOff>
      <xdr:row>8</xdr:row>
      <xdr:rowOff>604852</xdr:rowOff>
    </xdr:from>
    <xdr:to>
      <xdr:col>244</xdr:col>
      <xdr:colOff>5733</xdr:colOff>
      <xdr:row>8</xdr:row>
      <xdr:rowOff>622852</xdr:rowOff>
    </xdr:to>
    <xdr:sp macro="" textlink="">
      <xdr:nvSpPr>
        <xdr:cNvPr id="169" name="Rectángulo 168">
          <a:extLst>
            <a:ext uri="{FF2B5EF4-FFF2-40B4-BE49-F238E27FC236}">
              <a16:creationId xmlns:a16="http://schemas.microsoft.com/office/drawing/2014/main" id="{00000000-0008-0000-0A00-0000A9000000}"/>
            </a:ext>
          </a:extLst>
        </xdr:cNvPr>
        <xdr:cNvSpPr/>
      </xdr:nvSpPr>
      <xdr:spPr bwMode="auto">
        <a:xfrm>
          <a:off x="158201583" y="36052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8</xdr:row>
      <xdr:rowOff>7938</xdr:rowOff>
    </xdr:from>
    <xdr:to>
      <xdr:col>250</xdr:col>
      <xdr:colOff>4875</xdr:colOff>
      <xdr:row>8</xdr:row>
      <xdr:rowOff>25938</xdr:rowOff>
    </xdr:to>
    <xdr:sp macro="" textlink="">
      <xdr:nvSpPr>
        <xdr:cNvPr id="170" name="Rectángulo 169">
          <a:extLst>
            <a:ext uri="{FF2B5EF4-FFF2-40B4-BE49-F238E27FC236}">
              <a16:creationId xmlns:a16="http://schemas.microsoft.com/office/drawing/2014/main" id="{00000000-0008-0000-0A00-0000AA000000}"/>
            </a:ext>
          </a:extLst>
        </xdr:cNvPr>
        <xdr:cNvSpPr/>
      </xdr:nvSpPr>
      <xdr:spPr bwMode="auto">
        <a:xfrm>
          <a:off x="163087050"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8</xdr:row>
      <xdr:rowOff>604852</xdr:rowOff>
    </xdr:from>
    <xdr:to>
      <xdr:col>250</xdr:col>
      <xdr:colOff>14392</xdr:colOff>
      <xdr:row>8</xdr:row>
      <xdr:rowOff>622852</xdr:rowOff>
    </xdr:to>
    <xdr:sp macro="" textlink="">
      <xdr:nvSpPr>
        <xdr:cNvPr id="171" name="Rectángulo 170">
          <a:extLst>
            <a:ext uri="{FF2B5EF4-FFF2-40B4-BE49-F238E27FC236}">
              <a16:creationId xmlns:a16="http://schemas.microsoft.com/office/drawing/2014/main" id="{00000000-0008-0000-0A00-0000AB000000}"/>
            </a:ext>
          </a:extLst>
        </xdr:cNvPr>
        <xdr:cNvSpPr/>
      </xdr:nvSpPr>
      <xdr:spPr bwMode="auto">
        <a:xfrm>
          <a:off x="163096567" y="36052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10</xdr:row>
      <xdr:rowOff>7938</xdr:rowOff>
    </xdr:from>
    <xdr:to>
      <xdr:col>234</xdr:col>
      <xdr:colOff>4875</xdr:colOff>
      <xdr:row>10</xdr:row>
      <xdr:rowOff>25938</xdr:rowOff>
    </xdr:to>
    <xdr:sp macro="" textlink="">
      <xdr:nvSpPr>
        <xdr:cNvPr id="172" name="Rectángulo 171">
          <a:extLst>
            <a:ext uri="{FF2B5EF4-FFF2-40B4-BE49-F238E27FC236}">
              <a16:creationId xmlns:a16="http://schemas.microsoft.com/office/drawing/2014/main" id="{00000000-0008-0000-0A00-0000AC000000}"/>
            </a:ext>
          </a:extLst>
        </xdr:cNvPr>
        <xdr:cNvSpPr/>
      </xdr:nvSpPr>
      <xdr:spPr bwMode="auto">
        <a:xfrm>
          <a:off x="149990175"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10</xdr:row>
      <xdr:rowOff>604852</xdr:rowOff>
    </xdr:from>
    <xdr:to>
      <xdr:col>234</xdr:col>
      <xdr:colOff>14392</xdr:colOff>
      <xdr:row>10</xdr:row>
      <xdr:rowOff>622852</xdr:rowOff>
    </xdr:to>
    <xdr:sp macro="" textlink="">
      <xdr:nvSpPr>
        <xdr:cNvPr id="173" name="Rectángulo 172">
          <a:extLst>
            <a:ext uri="{FF2B5EF4-FFF2-40B4-BE49-F238E27FC236}">
              <a16:creationId xmlns:a16="http://schemas.microsoft.com/office/drawing/2014/main" id="{00000000-0008-0000-0A00-0000AD000000}"/>
            </a:ext>
          </a:extLst>
        </xdr:cNvPr>
        <xdr:cNvSpPr/>
      </xdr:nvSpPr>
      <xdr:spPr bwMode="auto">
        <a:xfrm>
          <a:off x="149999692"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10</xdr:row>
      <xdr:rowOff>7938</xdr:rowOff>
    </xdr:from>
    <xdr:to>
      <xdr:col>236</xdr:col>
      <xdr:colOff>4875</xdr:colOff>
      <xdr:row>10</xdr:row>
      <xdr:rowOff>25938</xdr:rowOff>
    </xdr:to>
    <xdr:sp macro="" textlink="">
      <xdr:nvSpPr>
        <xdr:cNvPr id="174" name="Rectángulo 173">
          <a:extLst>
            <a:ext uri="{FF2B5EF4-FFF2-40B4-BE49-F238E27FC236}">
              <a16:creationId xmlns:a16="http://schemas.microsoft.com/office/drawing/2014/main" id="{00000000-0008-0000-0A00-0000AE000000}"/>
            </a:ext>
          </a:extLst>
        </xdr:cNvPr>
        <xdr:cNvSpPr/>
      </xdr:nvSpPr>
      <xdr:spPr bwMode="auto">
        <a:xfrm>
          <a:off x="151552275" y="42560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10</xdr:row>
      <xdr:rowOff>604852</xdr:rowOff>
    </xdr:from>
    <xdr:to>
      <xdr:col>236</xdr:col>
      <xdr:colOff>14392</xdr:colOff>
      <xdr:row>10</xdr:row>
      <xdr:rowOff>622852</xdr:rowOff>
    </xdr:to>
    <xdr:sp macro="" textlink="">
      <xdr:nvSpPr>
        <xdr:cNvPr id="175" name="Rectángulo 174">
          <a:extLst>
            <a:ext uri="{FF2B5EF4-FFF2-40B4-BE49-F238E27FC236}">
              <a16:creationId xmlns:a16="http://schemas.microsoft.com/office/drawing/2014/main" id="{00000000-0008-0000-0A00-0000AF000000}"/>
            </a:ext>
          </a:extLst>
        </xdr:cNvPr>
        <xdr:cNvSpPr/>
      </xdr:nvSpPr>
      <xdr:spPr bwMode="auto">
        <a:xfrm>
          <a:off x="151561792" y="48530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10</xdr:row>
      <xdr:rowOff>7938</xdr:rowOff>
    </xdr:from>
    <xdr:to>
      <xdr:col>238</xdr:col>
      <xdr:colOff>4875</xdr:colOff>
      <xdr:row>10</xdr:row>
      <xdr:rowOff>25938</xdr:rowOff>
    </xdr:to>
    <xdr:sp macro="" textlink="">
      <xdr:nvSpPr>
        <xdr:cNvPr id="176" name="Rectángulo 175">
          <a:extLst>
            <a:ext uri="{FF2B5EF4-FFF2-40B4-BE49-F238E27FC236}">
              <a16:creationId xmlns:a16="http://schemas.microsoft.com/office/drawing/2014/main" id="{00000000-0008-0000-0A00-0000B0000000}"/>
            </a:ext>
          </a:extLst>
        </xdr:cNvPr>
        <xdr:cNvSpPr/>
      </xdr:nvSpPr>
      <xdr:spPr bwMode="auto">
        <a:xfrm>
          <a:off x="153314400" y="42560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10</xdr:row>
      <xdr:rowOff>604852</xdr:rowOff>
    </xdr:from>
    <xdr:to>
      <xdr:col>238</xdr:col>
      <xdr:colOff>14392</xdr:colOff>
      <xdr:row>10</xdr:row>
      <xdr:rowOff>622852</xdr:rowOff>
    </xdr:to>
    <xdr:sp macro="" textlink="">
      <xdr:nvSpPr>
        <xdr:cNvPr id="177" name="Rectángulo 176">
          <a:extLst>
            <a:ext uri="{FF2B5EF4-FFF2-40B4-BE49-F238E27FC236}">
              <a16:creationId xmlns:a16="http://schemas.microsoft.com/office/drawing/2014/main" id="{00000000-0008-0000-0A00-0000B1000000}"/>
            </a:ext>
          </a:extLst>
        </xdr:cNvPr>
        <xdr:cNvSpPr/>
      </xdr:nvSpPr>
      <xdr:spPr bwMode="auto">
        <a:xfrm>
          <a:off x="153323917" y="48530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10</xdr:row>
      <xdr:rowOff>7938</xdr:rowOff>
    </xdr:from>
    <xdr:to>
      <xdr:col>240</xdr:col>
      <xdr:colOff>4875</xdr:colOff>
      <xdr:row>10</xdr:row>
      <xdr:rowOff>25938</xdr:rowOff>
    </xdr:to>
    <xdr:sp macro="" textlink="">
      <xdr:nvSpPr>
        <xdr:cNvPr id="178" name="Rectángulo 177">
          <a:extLst>
            <a:ext uri="{FF2B5EF4-FFF2-40B4-BE49-F238E27FC236}">
              <a16:creationId xmlns:a16="http://schemas.microsoft.com/office/drawing/2014/main" id="{00000000-0008-0000-0A00-0000B2000000}"/>
            </a:ext>
          </a:extLst>
        </xdr:cNvPr>
        <xdr:cNvSpPr/>
      </xdr:nvSpPr>
      <xdr:spPr bwMode="auto">
        <a:xfrm>
          <a:off x="155076525"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10</xdr:row>
      <xdr:rowOff>604852</xdr:rowOff>
    </xdr:from>
    <xdr:to>
      <xdr:col>240</xdr:col>
      <xdr:colOff>14392</xdr:colOff>
      <xdr:row>10</xdr:row>
      <xdr:rowOff>622852</xdr:rowOff>
    </xdr:to>
    <xdr:sp macro="" textlink="">
      <xdr:nvSpPr>
        <xdr:cNvPr id="179" name="Rectángulo 178">
          <a:extLst>
            <a:ext uri="{FF2B5EF4-FFF2-40B4-BE49-F238E27FC236}">
              <a16:creationId xmlns:a16="http://schemas.microsoft.com/office/drawing/2014/main" id="{00000000-0008-0000-0A00-0000B3000000}"/>
            </a:ext>
          </a:extLst>
        </xdr:cNvPr>
        <xdr:cNvSpPr/>
      </xdr:nvSpPr>
      <xdr:spPr bwMode="auto">
        <a:xfrm>
          <a:off x="155086042"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10</xdr:row>
      <xdr:rowOff>7938</xdr:rowOff>
    </xdr:from>
    <xdr:to>
      <xdr:col>242</xdr:col>
      <xdr:colOff>4875</xdr:colOff>
      <xdr:row>10</xdr:row>
      <xdr:rowOff>25938</xdr:rowOff>
    </xdr:to>
    <xdr:sp macro="" textlink="">
      <xdr:nvSpPr>
        <xdr:cNvPr id="180" name="Rectángulo 179">
          <a:extLst>
            <a:ext uri="{FF2B5EF4-FFF2-40B4-BE49-F238E27FC236}">
              <a16:creationId xmlns:a16="http://schemas.microsoft.com/office/drawing/2014/main" id="{00000000-0008-0000-0A00-0000B4000000}"/>
            </a:ext>
          </a:extLst>
        </xdr:cNvPr>
        <xdr:cNvSpPr/>
      </xdr:nvSpPr>
      <xdr:spPr bwMode="auto">
        <a:xfrm>
          <a:off x="156638625"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10</xdr:row>
      <xdr:rowOff>604852</xdr:rowOff>
    </xdr:from>
    <xdr:to>
      <xdr:col>242</xdr:col>
      <xdr:colOff>14392</xdr:colOff>
      <xdr:row>10</xdr:row>
      <xdr:rowOff>622852</xdr:rowOff>
    </xdr:to>
    <xdr:sp macro="" textlink="">
      <xdr:nvSpPr>
        <xdr:cNvPr id="181" name="Rectángulo 180">
          <a:extLst>
            <a:ext uri="{FF2B5EF4-FFF2-40B4-BE49-F238E27FC236}">
              <a16:creationId xmlns:a16="http://schemas.microsoft.com/office/drawing/2014/main" id="{00000000-0008-0000-0A00-0000B5000000}"/>
            </a:ext>
          </a:extLst>
        </xdr:cNvPr>
        <xdr:cNvSpPr/>
      </xdr:nvSpPr>
      <xdr:spPr bwMode="auto">
        <a:xfrm>
          <a:off x="156648142"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10</xdr:row>
      <xdr:rowOff>7938</xdr:rowOff>
    </xdr:from>
    <xdr:to>
      <xdr:col>244</xdr:col>
      <xdr:colOff>4875</xdr:colOff>
      <xdr:row>10</xdr:row>
      <xdr:rowOff>25938</xdr:rowOff>
    </xdr:to>
    <xdr:sp macro="" textlink="">
      <xdr:nvSpPr>
        <xdr:cNvPr id="182" name="Rectángulo 181">
          <a:extLst>
            <a:ext uri="{FF2B5EF4-FFF2-40B4-BE49-F238E27FC236}">
              <a16:creationId xmlns:a16="http://schemas.microsoft.com/office/drawing/2014/main" id="{00000000-0008-0000-0A00-0000B6000000}"/>
            </a:ext>
          </a:extLst>
        </xdr:cNvPr>
        <xdr:cNvSpPr/>
      </xdr:nvSpPr>
      <xdr:spPr bwMode="auto">
        <a:xfrm>
          <a:off x="158200725" y="4256088"/>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10</xdr:row>
      <xdr:rowOff>604852</xdr:rowOff>
    </xdr:from>
    <xdr:to>
      <xdr:col>244</xdr:col>
      <xdr:colOff>14392</xdr:colOff>
      <xdr:row>10</xdr:row>
      <xdr:rowOff>622852</xdr:rowOff>
    </xdr:to>
    <xdr:sp macro="" textlink="">
      <xdr:nvSpPr>
        <xdr:cNvPr id="183" name="Rectángulo 182">
          <a:extLst>
            <a:ext uri="{FF2B5EF4-FFF2-40B4-BE49-F238E27FC236}">
              <a16:creationId xmlns:a16="http://schemas.microsoft.com/office/drawing/2014/main" id="{00000000-0008-0000-0A00-0000B7000000}"/>
            </a:ext>
          </a:extLst>
        </xdr:cNvPr>
        <xdr:cNvSpPr/>
      </xdr:nvSpPr>
      <xdr:spPr bwMode="auto">
        <a:xfrm>
          <a:off x="158210242" y="485300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10</xdr:row>
      <xdr:rowOff>7938</xdr:rowOff>
    </xdr:from>
    <xdr:to>
      <xdr:col>250</xdr:col>
      <xdr:colOff>4875</xdr:colOff>
      <xdr:row>10</xdr:row>
      <xdr:rowOff>25938</xdr:rowOff>
    </xdr:to>
    <xdr:sp macro="" textlink="">
      <xdr:nvSpPr>
        <xdr:cNvPr id="184" name="Rectángulo 183">
          <a:extLst>
            <a:ext uri="{FF2B5EF4-FFF2-40B4-BE49-F238E27FC236}">
              <a16:creationId xmlns:a16="http://schemas.microsoft.com/office/drawing/2014/main" id="{00000000-0008-0000-0A00-0000B8000000}"/>
            </a:ext>
          </a:extLst>
        </xdr:cNvPr>
        <xdr:cNvSpPr/>
      </xdr:nvSpPr>
      <xdr:spPr bwMode="auto">
        <a:xfrm>
          <a:off x="163087050"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10</xdr:row>
      <xdr:rowOff>604852</xdr:rowOff>
    </xdr:from>
    <xdr:to>
      <xdr:col>250</xdr:col>
      <xdr:colOff>14392</xdr:colOff>
      <xdr:row>10</xdr:row>
      <xdr:rowOff>622852</xdr:rowOff>
    </xdr:to>
    <xdr:sp macro="" textlink="">
      <xdr:nvSpPr>
        <xdr:cNvPr id="185" name="Rectángulo 184">
          <a:extLst>
            <a:ext uri="{FF2B5EF4-FFF2-40B4-BE49-F238E27FC236}">
              <a16:creationId xmlns:a16="http://schemas.microsoft.com/office/drawing/2014/main" id="{00000000-0008-0000-0A00-0000B9000000}"/>
            </a:ext>
          </a:extLst>
        </xdr:cNvPr>
        <xdr:cNvSpPr/>
      </xdr:nvSpPr>
      <xdr:spPr bwMode="auto">
        <a:xfrm>
          <a:off x="163096567"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14</xdr:row>
      <xdr:rowOff>7938</xdr:rowOff>
    </xdr:from>
    <xdr:to>
      <xdr:col>234</xdr:col>
      <xdr:colOff>4875</xdr:colOff>
      <xdr:row>14</xdr:row>
      <xdr:rowOff>25938</xdr:rowOff>
    </xdr:to>
    <xdr:sp macro="" textlink="">
      <xdr:nvSpPr>
        <xdr:cNvPr id="186" name="Rectángulo 185">
          <a:extLst>
            <a:ext uri="{FF2B5EF4-FFF2-40B4-BE49-F238E27FC236}">
              <a16:creationId xmlns:a16="http://schemas.microsoft.com/office/drawing/2014/main" id="{00000000-0008-0000-0A00-0000BA000000}"/>
            </a:ext>
          </a:extLst>
        </xdr:cNvPr>
        <xdr:cNvSpPr/>
      </xdr:nvSpPr>
      <xdr:spPr bwMode="auto">
        <a:xfrm>
          <a:off x="149990175" y="60753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232</xdr:col>
      <xdr:colOff>178851</xdr:colOff>
      <xdr:row>14</xdr:row>
      <xdr:rowOff>753014</xdr:rowOff>
    </xdr:from>
    <xdr:to>
      <xdr:col>234</xdr:col>
      <xdr:colOff>3809</xdr:colOff>
      <xdr:row>15</xdr:row>
      <xdr:rowOff>9014</xdr:rowOff>
    </xdr:to>
    <xdr:sp macro="" textlink="">
      <xdr:nvSpPr>
        <xdr:cNvPr id="187" name="Rectángulo 186">
          <a:extLst>
            <a:ext uri="{FF2B5EF4-FFF2-40B4-BE49-F238E27FC236}">
              <a16:creationId xmlns:a16="http://schemas.microsoft.com/office/drawing/2014/main" id="{00000000-0008-0000-0A00-0000BB000000}"/>
            </a:ext>
          </a:extLst>
        </xdr:cNvPr>
        <xdr:cNvSpPr/>
      </xdr:nvSpPr>
      <xdr:spPr bwMode="auto">
        <a:xfrm>
          <a:off x="149988051" y="6820439"/>
          <a:ext cx="1387058" cy="26565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14</xdr:row>
      <xdr:rowOff>7938</xdr:rowOff>
    </xdr:from>
    <xdr:to>
      <xdr:col>236</xdr:col>
      <xdr:colOff>4875</xdr:colOff>
      <xdr:row>14</xdr:row>
      <xdr:rowOff>25938</xdr:rowOff>
    </xdr:to>
    <xdr:sp macro="" textlink="">
      <xdr:nvSpPr>
        <xdr:cNvPr id="188" name="Rectángulo 187">
          <a:extLst>
            <a:ext uri="{FF2B5EF4-FFF2-40B4-BE49-F238E27FC236}">
              <a16:creationId xmlns:a16="http://schemas.microsoft.com/office/drawing/2014/main" id="{00000000-0008-0000-0A00-0000BC000000}"/>
            </a:ext>
          </a:extLst>
        </xdr:cNvPr>
        <xdr:cNvSpPr/>
      </xdr:nvSpPr>
      <xdr:spPr bwMode="auto">
        <a:xfrm>
          <a:off x="151552275" y="60753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15</xdr:row>
      <xdr:rowOff>1597</xdr:rowOff>
    </xdr:from>
    <xdr:to>
      <xdr:col>236</xdr:col>
      <xdr:colOff>14392</xdr:colOff>
      <xdr:row>15</xdr:row>
      <xdr:rowOff>19597</xdr:rowOff>
    </xdr:to>
    <xdr:sp macro="" textlink="">
      <xdr:nvSpPr>
        <xdr:cNvPr id="189" name="Rectángulo 188">
          <a:extLst>
            <a:ext uri="{FF2B5EF4-FFF2-40B4-BE49-F238E27FC236}">
              <a16:creationId xmlns:a16="http://schemas.microsoft.com/office/drawing/2014/main" id="{00000000-0008-0000-0A00-0000BD000000}"/>
            </a:ext>
          </a:extLst>
        </xdr:cNvPr>
        <xdr:cNvSpPr/>
      </xdr:nvSpPr>
      <xdr:spPr bwMode="auto">
        <a:xfrm>
          <a:off x="151561792" y="7078672"/>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14</xdr:row>
      <xdr:rowOff>7938</xdr:rowOff>
    </xdr:from>
    <xdr:to>
      <xdr:col>238</xdr:col>
      <xdr:colOff>4875</xdr:colOff>
      <xdr:row>14</xdr:row>
      <xdr:rowOff>25938</xdr:rowOff>
    </xdr:to>
    <xdr:sp macro="" textlink="">
      <xdr:nvSpPr>
        <xdr:cNvPr id="190" name="Rectángulo 189">
          <a:extLst>
            <a:ext uri="{FF2B5EF4-FFF2-40B4-BE49-F238E27FC236}">
              <a16:creationId xmlns:a16="http://schemas.microsoft.com/office/drawing/2014/main" id="{00000000-0008-0000-0A00-0000BE000000}"/>
            </a:ext>
          </a:extLst>
        </xdr:cNvPr>
        <xdr:cNvSpPr/>
      </xdr:nvSpPr>
      <xdr:spPr bwMode="auto">
        <a:xfrm>
          <a:off x="153314400" y="60753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236</xdr:col>
      <xdr:colOff>178850</xdr:colOff>
      <xdr:row>15</xdr:row>
      <xdr:rowOff>1597</xdr:rowOff>
    </xdr:from>
    <xdr:to>
      <xdr:col>238</xdr:col>
      <xdr:colOff>3809</xdr:colOff>
      <xdr:row>15</xdr:row>
      <xdr:rowOff>19597</xdr:rowOff>
    </xdr:to>
    <xdr:sp macro="" textlink="">
      <xdr:nvSpPr>
        <xdr:cNvPr id="191" name="Rectángulo 190">
          <a:extLst>
            <a:ext uri="{FF2B5EF4-FFF2-40B4-BE49-F238E27FC236}">
              <a16:creationId xmlns:a16="http://schemas.microsoft.com/office/drawing/2014/main" id="{00000000-0008-0000-0A00-0000BF000000}"/>
            </a:ext>
          </a:extLst>
        </xdr:cNvPr>
        <xdr:cNvSpPr/>
      </xdr:nvSpPr>
      <xdr:spPr bwMode="auto">
        <a:xfrm>
          <a:off x="153312275" y="7078672"/>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14</xdr:row>
      <xdr:rowOff>7938</xdr:rowOff>
    </xdr:from>
    <xdr:to>
      <xdr:col>240</xdr:col>
      <xdr:colOff>4875</xdr:colOff>
      <xdr:row>14</xdr:row>
      <xdr:rowOff>25938</xdr:rowOff>
    </xdr:to>
    <xdr:sp macro="" textlink="">
      <xdr:nvSpPr>
        <xdr:cNvPr id="192" name="Rectángulo 191">
          <a:extLst>
            <a:ext uri="{FF2B5EF4-FFF2-40B4-BE49-F238E27FC236}">
              <a16:creationId xmlns:a16="http://schemas.microsoft.com/office/drawing/2014/main" id="{00000000-0008-0000-0A00-0000C0000000}"/>
            </a:ext>
          </a:extLst>
        </xdr:cNvPr>
        <xdr:cNvSpPr/>
      </xdr:nvSpPr>
      <xdr:spPr bwMode="auto">
        <a:xfrm>
          <a:off x="155076525" y="60753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15</xdr:row>
      <xdr:rowOff>1597</xdr:rowOff>
    </xdr:from>
    <xdr:to>
      <xdr:col>240</xdr:col>
      <xdr:colOff>14392</xdr:colOff>
      <xdr:row>15</xdr:row>
      <xdr:rowOff>19597</xdr:rowOff>
    </xdr:to>
    <xdr:sp macro="" textlink="">
      <xdr:nvSpPr>
        <xdr:cNvPr id="193" name="Rectángulo 192">
          <a:extLst>
            <a:ext uri="{FF2B5EF4-FFF2-40B4-BE49-F238E27FC236}">
              <a16:creationId xmlns:a16="http://schemas.microsoft.com/office/drawing/2014/main" id="{00000000-0008-0000-0A00-0000C1000000}"/>
            </a:ext>
          </a:extLst>
        </xdr:cNvPr>
        <xdr:cNvSpPr/>
      </xdr:nvSpPr>
      <xdr:spPr bwMode="auto">
        <a:xfrm>
          <a:off x="155086042" y="707867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14</xdr:row>
      <xdr:rowOff>7938</xdr:rowOff>
    </xdr:from>
    <xdr:to>
      <xdr:col>242</xdr:col>
      <xdr:colOff>4875</xdr:colOff>
      <xdr:row>14</xdr:row>
      <xdr:rowOff>25938</xdr:rowOff>
    </xdr:to>
    <xdr:sp macro="" textlink="">
      <xdr:nvSpPr>
        <xdr:cNvPr id="194" name="Rectángulo 193">
          <a:extLst>
            <a:ext uri="{FF2B5EF4-FFF2-40B4-BE49-F238E27FC236}">
              <a16:creationId xmlns:a16="http://schemas.microsoft.com/office/drawing/2014/main" id="{00000000-0008-0000-0A00-0000C2000000}"/>
            </a:ext>
          </a:extLst>
        </xdr:cNvPr>
        <xdr:cNvSpPr/>
      </xdr:nvSpPr>
      <xdr:spPr bwMode="auto">
        <a:xfrm>
          <a:off x="156638625" y="60753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15</xdr:row>
      <xdr:rowOff>1597</xdr:rowOff>
    </xdr:from>
    <xdr:to>
      <xdr:col>242</xdr:col>
      <xdr:colOff>14392</xdr:colOff>
      <xdr:row>15</xdr:row>
      <xdr:rowOff>19597</xdr:rowOff>
    </xdr:to>
    <xdr:sp macro="" textlink="">
      <xdr:nvSpPr>
        <xdr:cNvPr id="195" name="Rectángulo 194">
          <a:extLst>
            <a:ext uri="{FF2B5EF4-FFF2-40B4-BE49-F238E27FC236}">
              <a16:creationId xmlns:a16="http://schemas.microsoft.com/office/drawing/2014/main" id="{00000000-0008-0000-0A00-0000C3000000}"/>
            </a:ext>
          </a:extLst>
        </xdr:cNvPr>
        <xdr:cNvSpPr/>
      </xdr:nvSpPr>
      <xdr:spPr bwMode="auto">
        <a:xfrm>
          <a:off x="156648142" y="707867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14</xdr:row>
      <xdr:rowOff>7938</xdr:rowOff>
    </xdr:from>
    <xdr:to>
      <xdr:col>244</xdr:col>
      <xdr:colOff>4875</xdr:colOff>
      <xdr:row>14</xdr:row>
      <xdr:rowOff>25938</xdr:rowOff>
    </xdr:to>
    <xdr:sp macro="" textlink="">
      <xdr:nvSpPr>
        <xdr:cNvPr id="196" name="Rectángulo 195">
          <a:extLst>
            <a:ext uri="{FF2B5EF4-FFF2-40B4-BE49-F238E27FC236}">
              <a16:creationId xmlns:a16="http://schemas.microsoft.com/office/drawing/2014/main" id="{00000000-0008-0000-0A00-0000C4000000}"/>
            </a:ext>
          </a:extLst>
        </xdr:cNvPr>
        <xdr:cNvSpPr/>
      </xdr:nvSpPr>
      <xdr:spPr bwMode="auto">
        <a:xfrm>
          <a:off x="158200725" y="607536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242</xdr:col>
      <xdr:colOff>178850</xdr:colOff>
      <xdr:row>15</xdr:row>
      <xdr:rowOff>1597</xdr:rowOff>
    </xdr:from>
    <xdr:to>
      <xdr:col>244</xdr:col>
      <xdr:colOff>3809</xdr:colOff>
      <xdr:row>15</xdr:row>
      <xdr:rowOff>19597</xdr:rowOff>
    </xdr:to>
    <xdr:sp macro="" textlink="">
      <xdr:nvSpPr>
        <xdr:cNvPr id="197" name="Rectángulo 196">
          <a:extLst>
            <a:ext uri="{FF2B5EF4-FFF2-40B4-BE49-F238E27FC236}">
              <a16:creationId xmlns:a16="http://schemas.microsoft.com/office/drawing/2014/main" id="{00000000-0008-0000-0A00-0000C5000000}"/>
            </a:ext>
          </a:extLst>
        </xdr:cNvPr>
        <xdr:cNvSpPr/>
      </xdr:nvSpPr>
      <xdr:spPr bwMode="auto">
        <a:xfrm>
          <a:off x="158198600" y="7078672"/>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14</xdr:row>
      <xdr:rowOff>7938</xdr:rowOff>
    </xdr:from>
    <xdr:to>
      <xdr:col>250</xdr:col>
      <xdr:colOff>4875</xdr:colOff>
      <xdr:row>14</xdr:row>
      <xdr:rowOff>25938</xdr:rowOff>
    </xdr:to>
    <xdr:sp macro="" textlink="">
      <xdr:nvSpPr>
        <xdr:cNvPr id="198" name="Rectángulo 197">
          <a:extLst>
            <a:ext uri="{FF2B5EF4-FFF2-40B4-BE49-F238E27FC236}">
              <a16:creationId xmlns:a16="http://schemas.microsoft.com/office/drawing/2014/main" id="{00000000-0008-0000-0A00-0000C6000000}"/>
            </a:ext>
          </a:extLst>
        </xdr:cNvPr>
        <xdr:cNvSpPr/>
      </xdr:nvSpPr>
      <xdr:spPr bwMode="auto">
        <a:xfrm>
          <a:off x="163087050" y="60753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248</xdr:col>
      <xdr:colOff>178850</xdr:colOff>
      <xdr:row>15</xdr:row>
      <xdr:rowOff>1597</xdr:rowOff>
    </xdr:from>
    <xdr:to>
      <xdr:col>250</xdr:col>
      <xdr:colOff>3809</xdr:colOff>
      <xdr:row>15</xdr:row>
      <xdr:rowOff>19597</xdr:rowOff>
    </xdr:to>
    <xdr:sp macro="" textlink="">
      <xdr:nvSpPr>
        <xdr:cNvPr id="199" name="Rectángulo 198">
          <a:extLst>
            <a:ext uri="{FF2B5EF4-FFF2-40B4-BE49-F238E27FC236}">
              <a16:creationId xmlns:a16="http://schemas.microsoft.com/office/drawing/2014/main" id="{00000000-0008-0000-0A00-0000C7000000}"/>
            </a:ext>
          </a:extLst>
        </xdr:cNvPr>
        <xdr:cNvSpPr/>
      </xdr:nvSpPr>
      <xdr:spPr bwMode="auto">
        <a:xfrm>
          <a:off x="163084925" y="7078672"/>
          <a:ext cx="1387059"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16</xdr:row>
      <xdr:rowOff>7938</xdr:rowOff>
    </xdr:from>
    <xdr:to>
      <xdr:col>234</xdr:col>
      <xdr:colOff>4875</xdr:colOff>
      <xdr:row>16</xdr:row>
      <xdr:rowOff>25938</xdr:rowOff>
    </xdr:to>
    <xdr:sp macro="" textlink="">
      <xdr:nvSpPr>
        <xdr:cNvPr id="200" name="Rectángulo 199">
          <a:extLst>
            <a:ext uri="{FF2B5EF4-FFF2-40B4-BE49-F238E27FC236}">
              <a16:creationId xmlns:a16="http://schemas.microsoft.com/office/drawing/2014/main" id="{00000000-0008-0000-0A00-0000C8000000}"/>
            </a:ext>
          </a:extLst>
        </xdr:cNvPr>
        <xdr:cNvSpPr/>
      </xdr:nvSpPr>
      <xdr:spPr bwMode="auto">
        <a:xfrm>
          <a:off x="149990175" y="72755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16</xdr:row>
      <xdr:rowOff>604852</xdr:rowOff>
    </xdr:from>
    <xdr:to>
      <xdr:col>234</xdr:col>
      <xdr:colOff>14392</xdr:colOff>
      <xdr:row>16</xdr:row>
      <xdr:rowOff>622852</xdr:rowOff>
    </xdr:to>
    <xdr:sp macro="" textlink="">
      <xdr:nvSpPr>
        <xdr:cNvPr id="201" name="Rectángulo 200">
          <a:extLst>
            <a:ext uri="{FF2B5EF4-FFF2-40B4-BE49-F238E27FC236}">
              <a16:creationId xmlns:a16="http://schemas.microsoft.com/office/drawing/2014/main" id="{00000000-0008-0000-0A00-0000C9000000}"/>
            </a:ext>
          </a:extLst>
        </xdr:cNvPr>
        <xdr:cNvSpPr/>
      </xdr:nvSpPr>
      <xdr:spPr bwMode="auto">
        <a:xfrm>
          <a:off x="149999692" y="78724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16</xdr:row>
      <xdr:rowOff>7938</xdr:rowOff>
    </xdr:from>
    <xdr:to>
      <xdr:col>236</xdr:col>
      <xdr:colOff>4875</xdr:colOff>
      <xdr:row>16</xdr:row>
      <xdr:rowOff>25938</xdr:rowOff>
    </xdr:to>
    <xdr:sp macro="" textlink="">
      <xdr:nvSpPr>
        <xdr:cNvPr id="202" name="Rectángulo 201">
          <a:extLst>
            <a:ext uri="{FF2B5EF4-FFF2-40B4-BE49-F238E27FC236}">
              <a16:creationId xmlns:a16="http://schemas.microsoft.com/office/drawing/2014/main" id="{00000000-0008-0000-0A00-0000CA000000}"/>
            </a:ext>
          </a:extLst>
        </xdr:cNvPr>
        <xdr:cNvSpPr/>
      </xdr:nvSpPr>
      <xdr:spPr bwMode="auto">
        <a:xfrm>
          <a:off x="151552275" y="72755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16</xdr:row>
      <xdr:rowOff>604852</xdr:rowOff>
    </xdr:from>
    <xdr:to>
      <xdr:col>236</xdr:col>
      <xdr:colOff>14392</xdr:colOff>
      <xdr:row>16</xdr:row>
      <xdr:rowOff>622852</xdr:rowOff>
    </xdr:to>
    <xdr:sp macro="" textlink="">
      <xdr:nvSpPr>
        <xdr:cNvPr id="203" name="Rectángulo 202">
          <a:extLst>
            <a:ext uri="{FF2B5EF4-FFF2-40B4-BE49-F238E27FC236}">
              <a16:creationId xmlns:a16="http://schemas.microsoft.com/office/drawing/2014/main" id="{00000000-0008-0000-0A00-0000CB000000}"/>
            </a:ext>
          </a:extLst>
        </xdr:cNvPr>
        <xdr:cNvSpPr/>
      </xdr:nvSpPr>
      <xdr:spPr bwMode="auto">
        <a:xfrm>
          <a:off x="151561792" y="78724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16</xdr:row>
      <xdr:rowOff>7938</xdr:rowOff>
    </xdr:from>
    <xdr:to>
      <xdr:col>238</xdr:col>
      <xdr:colOff>4875</xdr:colOff>
      <xdr:row>16</xdr:row>
      <xdr:rowOff>25938</xdr:rowOff>
    </xdr:to>
    <xdr:sp macro="" textlink="">
      <xdr:nvSpPr>
        <xdr:cNvPr id="204" name="Rectángulo 203">
          <a:extLst>
            <a:ext uri="{FF2B5EF4-FFF2-40B4-BE49-F238E27FC236}">
              <a16:creationId xmlns:a16="http://schemas.microsoft.com/office/drawing/2014/main" id="{00000000-0008-0000-0A00-0000CC000000}"/>
            </a:ext>
          </a:extLst>
        </xdr:cNvPr>
        <xdr:cNvSpPr/>
      </xdr:nvSpPr>
      <xdr:spPr bwMode="auto">
        <a:xfrm>
          <a:off x="153314400" y="72755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16</xdr:row>
      <xdr:rowOff>604852</xdr:rowOff>
    </xdr:from>
    <xdr:to>
      <xdr:col>238</xdr:col>
      <xdr:colOff>14392</xdr:colOff>
      <xdr:row>16</xdr:row>
      <xdr:rowOff>622852</xdr:rowOff>
    </xdr:to>
    <xdr:sp macro="" textlink="">
      <xdr:nvSpPr>
        <xdr:cNvPr id="205" name="Rectángulo 204">
          <a:extLst>
            <a:ext uri="{FF2B5EF4-FFF2-40B4-BE49-F238E27FC236}">
              <a16:creationId xmlns:a16="http://schemas.microsoft.com/office/drawing/2014/main" id="{00000000-0008-0000-0A00-0000CD000000}"/>
            </a:ext>
          </a:extLst>
        </xdr:cNvPr>
        <xdr:cNvSpPr/>
      </xdr:nvSpPr>
      <xdr:spPr bwMode="auto">
        <a:xfrm>
          <a:off x="153323917" y="78724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16</xdr:row>
      <xdr:rowOff>7938</xdr:rowOff>
    </xdr:from>
    <xdr:to>
      <xdr:col>240</xdr:col>
      <xdr:colOff>4875</xdr:colOff>
      <xdr:row>16</xdr:row>
      <xdr:rowOff>25938</xdr:rowOff>
    </xdr:to>
    <xdr:sp macro="" textlink="">
      <xdr:nvSpPr>
        <xdr:cNvPr id="206" name="Rectángulo 205">
          <a:extLst>
            <a:ext uri="{FF2B5EF4-FFF2-40B4-BE49-F238E27FC236}">
              <a16:creationId xmlns:a16="http://schemas.microsoft.com/office/drawing/2014/main" id="{00000000-0008-0000-0A00-0000CE000000}"/>
            </a:ext>
          </a:extLst>
        </xdr:cNvPr>
        <xdr:cNvSpPr/>
      </xdr:nvSpPr>
      <xdr:spPr bwMode="auto">
        <a:xfrm>
          <a:off x="155076525" y="72755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16</xdr:row>
      <xdr:rowOff>604852</xdr:rowOff>
    </xdr:from>
    <xdr:to>
      <xdr:col>240</xdr:col>
      <xdr:colOff>14392</xdr:colOff>
      <xdr:row>16</xdr:row>
      <xdr:rowOff>622852</xdr:rowOff>
    </xdr:to>
    <xdr:sp macro="" textlink="">
      <xdr:nvSpPr>
        <xdr:cNvPr id="207" name="Rectángulo 206">
          <a:extLst>
            <a:ext uri="{FF2B5EF4-FFF2-40B4-BE49-F238E27FC236}">
              <a16:creationId xmlns:a16="http://schemas.microsoft.com/office/drawing/2014/main" id="{00000000-0008-0000-0A00-0000CF000000}"/>
            </a:ext>
          </a:extLst>
        </xdr:cNvPr>
        <xdr:cNvSpPr/>
      </xdr:nvSpPr>
      <xdr:spPr bwMode="auto">
        <a:xfrm>
          <a:off x="155086042" y="78724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16</xdr:row>
      <xdr:rowOff>7938</xdr:rowOff>
    </xdr:from>
    <xdr:to>
      <xdr:col>242</xdr:col>
      <xdr:colOff>4875</xdr:colOff>
      <xdr:row>16</xdr:row>
      <xdr:rowOff>25938</xdr:rowOff>
    </xdr:to>
    <xdr:sp macro="" textlink="">
      <xdr:nvSpPr>
        <xdr:cNvPr id="208" name="Rectángulo 207">
          <a:extLst>
            <a:ext uri="{FF2B5EF4-FFF2-40B4-BE49-F238E27FC236}">
              <a16:creationId xmlns:a16="http://schemas.microsoft.com/office/drawing/2014/main" id="{00000000-0008-0000-0A00-0000D0000000}"/>
            </a:ext>
          </a:extLst>
        </xdr:cNvPr>
        <xdr:cNvSpPr/>
      </xdr:nvSpPr>
      <xdr:spPr bwMode="auto">
        <a:xfrm>
          <a:off x="156638625" y="72755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16</xdr:row>
      <xdr:rowOff>604852</xdr:rowOff>
    </xdr:from>
    <xdr:to>
      <xdr:col>242</xdr:col>
      <xdr:colOff>14392</xdr:colOff>
      <xdr:row>16</xdr:row>
      <xdr:rowOff>622852</xdr:rowOff>
    </xdr:to>
    <xdr:sp macro="" textlink="">
      <xdr:nvSpPr>
        <xdr:cNvPr id="209" name="Rectángulo 208">
          <a:extLst>
            <a:ext uri="{FF2B5EF4-FFF2-40B4-BE49-F238E27FC236}">
              <a16:creationId xmlns:a16="http://schemas.microsoft.com/office/drawing/2014/main" id="{00000000-0008-0000-0A00-0000D1000000}"/>
            </a:ext>
          </a:extLst>
        </xdr:cNvPr>
        <xdr:cNvSpPr/>
      </xdr:nvSpPr>
      <xdr:spPr bwMode="auto">
        <a:xfrm>
          <a:off x="156648142" y="78724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16</xdr:row>
      <xdr:rowOff>7938</xdr:rowOff>
    </xdr:from>
    <xdr:to>
      <xdr:col>244</xdr:col>
      <xdr:colOff>4875</xdr:colOff>
      <xdr:row>16</xdr:row>
      <xdr:rowOff>25938</xdr:rowOff>
    </xdr:to>
    <xdr:sp macro="" textlink="">
      <xdr:nvSpPr>
        <xdr:cNvPr id="210" name="Rectángulo 209">
          <a:extLst>
            <a:ext uri="{FF2B5EF4-FFF2-40B4-BE49-F238E27FC236}">
              <a16:creationId xmlns:a16="http://schemas.microsoft.com/office/drawing/2014/main" id="{00000000-0008-0000-0A00-0000D2000000}"/>
            </a:ext>
          </a:extLst>
        </xdr:cNvPr>
        <xdr:cNvSpPr/>
      </xdr:nvSpPr>
      <xdr:spPr bwMode="auto">
        <a:xfrm>
          <a:off x="158200725" y="72755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242</xdr:col>
      <xdr:colOff>178850</xdr:colOff>
      <xdr:row>16</xdr:row>
      <xdr:rowOff>604852</xdr:rowOff>
    </xdr:from>
    <xdr:to>
      <xdr:col>244</xdr:col>
      <xdr:colOff>3809</xdr:colOff>
      <xdr:row>16</xdr:row>
      <xdr:rowOff>622852</xdr:rowOff>
    </xdr:to>
    <xdr:sp macro="" textlink="">
      <xdr:nvSpPr>
        <xdr:cNvPr id="211" name="Rectángulo 210">
          <a:extLst>
            <a:ext uri="{FF2B5EF4-FFF2-40B4-BE49-F238E27FC236}">
              <a16:creationId xmlns:a16="http://schemas.microsoft.com/office/drawing/2014/main" id="{00000000-0008-0000-0A00-0000D3000000}"/>
            </a:ext>
          </a:extLst>
        </xdr:cNvPr>
        <xdr:cNvSpPr/>
      </xdr:nvSpPr>
      <xdr:spPr bwMode="auto">
        <a:xfrm>
          <a:off x="158198600" y="7872427"/>
          <a:ext cx="158708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16</xdr:row>
      <xdr:rowOff>7938</xdr:rowOff>
    </xdr:from>
    <xdr:to>
      <xdr:col>250</xdr:col>
      <xdr:colOff>4875</xdr:colOff>
      <xdr:row>16</xdr:row>
      <xdr:rowOff>25938</xdr:rowOff>
    </xdr:to>
    <xdr:sp macro="" textlink="">
      <xdr:nvSpPr>
        <xdr:cNvPr id="212" name="Rectángulo 211">
          <a:extLst>
            <a:ext uri="{FF2B5EF4-FFF2-40B4-BE49-F238E27FC236}">
              <a16:creationId xmlns:a16="http://schemas.microsoft.com/office/drawing/2014/main" id="{00000000-0008-0000-0A00-0000D4000000}"/>
            </a:ext>
          </a:extLst>
        </xdr:cNvPr>
        <xdr:cNvSpPr/>
      </xdr:nvSpPr>
      <xdr:spPr bwMode="auto">
        <a:xfrm>
          <a:off x="163087050" y="72755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16</xdr:row>
      <xdr:rowOff>604852</xdr:rowOff>
    </xdr:from>
    <xdr:to>
      <xdr:col>250</xdr:col>
      <xdr:colOff>14392</xdr:colOff>
      <xdr:row>16</xdr:row>
      <xdr:rowOff>622852</xdr:rowOff>
    </xdr:to>
    <xdr:sp macro="" textlink="">
      <xdr:nvSpPr>
        <xdr:cNvPr id="213" name="Rectángulo 212">
          <a:extLst>
            <a:ext uri="{FF2B5EF4-FFF2-40B4-BE49-F238E27FC236}">
              <a16:creationId xmlns:a16="http://schemas.microsoft.com/office/drawing/2014/main" id="{00000000-0008-0000-0A00-0000D5000000}"/>
            </a:ext>
          </a:extLst>
        </xdr:cNvPr>
        <xdr:cNvSpPr/>
      </xdr:nvSpPr>
      <xdr:spPr bwMode="auto">
        <a:xfrm>
          <a:off x="163096567" y="78724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0</xdr:colOff>
      <xdr:row>18</xdr:row>
      <xdr:rowOff>7938</xdr:rowOff>
    </xdr:from>
    <xdr:to>
      <xdr:col>234</xdr:col>
      <xdr:colOff>4875</xdr:colOff>
      <xdr:row>18</xdr:row>
      <xdr:rowOff>25938</xdr:rowOff>
    </xdr:to>
    <xdr:sp macro="" textlink="">
      <xdr:nvSpPr>
        <xdr:cNvPr id="214" name="Rectángulo 213">
          <a:extLst>
            <a:ext uri="{FF2B5EF4-FFF2-40B4-BE49-F238E27FC236}">
              <a16:creationId xmlns:a16="http://schemas.microsoft.com/office/drawing/2014/main" id="{00000000-0008-0000-0A00-0000D6000000}"/>
            </a:ext>
          </a:extLst>
        </xdr:cNvPr>
        <xdr:cNvSpPr/>
      </xdr:nvSpPr>
      <xdr:spPr bwMode="auto">
        <a:xfrm>
          <a:off x="149990175" y="86471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9517</xdr:colOff>
      <xdr:row>18</xdr:row>
      <xdr:rowOff>604852</xdr:rowOff>
    </xdr:from>
    <xdr:to>
      <xdr:col>234</xdr:col>
      <xdr:colOff>14392</xdr:colOff>
      <xdr:row>18</xdr:row>
      <xdr:rowOff>622852</xdr:rowOff>
    </xdr:to>
    <xdr:sp macro="" textlink="">
      <xdr:nvSpPr>
        <xdr:cNvPr id="215" name="Rectángulo 214">
          <a:extLst>
            <a:ext uri="{FF2B5EF4-FFF2-40B4-BE49-F238E27FC236}">
              <a16:creationId xmlns:a16="http://schemas.microsoft.com/office/drawing/2014/main" id="{00000000-0008-0000-0A00-0000D7000000}"/>
            </a:ext>
          </a:extLst>
        </xdr:cNvPr>
        <xdr:cNvSpPr/>
      </xdr:nvSpPr>
      <xdr:spPr bwMode="auto">
        <a:xfrm>
          <a:off x="149999692" y="92440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0</xdr:colOff>
      <xdr:row>18</xdr:row>
      <xdr:rowOff>7938</xdr:rowOff>
    </xdr:from>
    <xdr:to>
      <xdr:col>236</xdr:col>
      <xdr:colOff>4875</xdr:colOff>
      <xdr:row>18</xdr:row>
      <xdr:rowOff>25938</xdr:rowOff>
    </xdr:to>
    <xdr:sp macro="" textlink="">
      <xdr:nvSpPr>
        <xdr:cNvPr id="216" name="Rectángulo 215">
          <a:extLst>
            <a:ext uri="{FF2B5EF4-FFF2-40B4-BE49-F238E27FC236}">
              <a16:creationId xmlns:a16="http://schemas.microsoft.com/office/drawing/2014/main" id="{00000000-0008-0000-0A00-0000D8000000}"/>
            </a:ext>
          </a:extLst>
        </xdr:cNvPr>
        <xdr:cNvSpPr/>
      </xdr:nvSpPr>
      <xdr:spPr bwMode="auto">
        <a:xfrm>
          <a:off x="151552275" y="86471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9517</xdr:colOff>
      <xdr:row>18</xdr:row>
      <xdr:rowOff>604852</xdr:rowOff>
    </xdr:from>
    <xdr:to>
      <xdr:col>236</xdr:col>
      <xdr:colOff>14392</xdr:colOff>
      <xdr:row>18</xdr:row>
      <xdr:rowOff>622852</xdr:rowOff>
    </xdr:to>
    <xdr:sp macro="" textlink="">
      <xdr:nvSpPr>
        <xdr:cNvPr id="217" name="Rectángulo 216">
          <a:extLst>
            <a:ext uri="{FF2B5EF4-FFF2-40B4-BE49-F238E27FC236}">
              <a16:creationId xmlns:a16="http://schemas.microsoft.com/office/drawing/2014/main" id="{00000000-0008-0000-0A00-0000D9000000}"/>
            </a:ext>
          </a:extLst>
        </xdr:cNvPr>
        <xdr:cNvSpPr/>
      </xdr:nvSpPr>
      <xdr:spPr bwMode="auto">
        <a:xfrm>
          <a:off x="151561792" y="92440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0</xdr:colOff>
      <xdr:row>18</xdr:row>
      <xdr:rowOff>7938</xdr:rowOff>
    </xdr:from>
    <xdr:to>
      <xdr:col>238</xdr:col>
      <xdr:colOff>4875</xdr:colOff>
      <xdr:row>18</xdr:row>
      <xdr:rowOff>25938</xdr:rowOff>
    </xdr:to>
    <xdr:sp macro="" textlink="">
      <xdr:nvSpPr>
        <xdr:cNvPr id="218" name="Rectángulo 217">
          <a:extLst>
            <a:ext uri="{FF2B5EF4-FFF2-40B4-BE49-F238E27FC236}">
              <a16:creationId xmlns:a16="http://schemas.microsoft.com/office/drawing/2014/main" id="{00000000-0008-0000-0A00-0000DA000000}"/>
            </a:ext>
          </a:extLst>
        </xdr:cNvPr>
        <xdr:cNvSpPr/>
      </xdr:nvSpPr>
      <xdr:spPr bwMode="auto">
        <a:xfrm>
          <a:off x="153314400" y="86471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237</xdr:col>
      <xdr:colOff>9517</xdr:colOff>
      <xdr:row>18</xdr:row>
      <xdr:rowOff>604852</xdr:rowOff>
    </xdr:from>
    <xdr:to>
      <xdr:col>238</xdr:col>
      <xdr:colOff>14392</xdr:colOff>
      <xdr:row>18</xdr:row>
      <xdr:rowOff>622852</xdr:rowOff>
    </xdr:to>
    <xdr:sp macro="" textlink="">
      <xdr:nvSpPr>
        <xdr:cNvPr id="219" name="Rectángulo 218">
          <a:extLst>
            <a:ext uri="{FF2B5EF4-FFF2-40B4-BE49-F238E27FC236}">
              <a16:creationId xmlns:a16="http://schemas.microsoft.com/office/drawing/2014/main" id="{00000000-0008-0000-0A00-0000DB000000}"/>
            </a:ext>
          </a:extLst>
        </xdr:cNvPr>
        <xdr:cNvSpPr/>
      </xdr:nvSpPr>
      <xdr:spPr bwMode="auto">
        <a:xfrm>
          <a:off x="153323917" y="92440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0</xdr:colOff>
      <xdr:row>18</xdr:row>
      <xdr:rowOff>7938</xdr:rowOff>
    </xdr:from>
    <xdr:to>
      <xdr:col>240</xdr:col>
      <xdr:colOff>4875</xdr:colOff>
      <xdr:row>18</xdr:row>
      <xdr:rowOff>25938</xdr:rowOff>
    </xdr:to>
    <xdr:sp macro="" textlink="">
      <xdr:nvSpPr>
        <xdr:cNvPr id="220" name="Rectángulo 219">
          <a:extLst>
            <a:ext uri="{FF2B5EF4-FFF2-40B4-BE49-F238E27FC236}">
              <a16:creationId xmlns:a16="http://schemas.microsoft.com/office/drawing/2014/main" id="{00000000-0008-0000-0A00-0000DC000000}"/>
            </a:ext>
          </a:extLst>
        </xdr:cNvPr>
        <xdr:cNvSpPr/>
      </xdr:nvSpPr>
      <xdr:spPr bwMode="auto">
        <a:xfrm>
          <a:off x="155076525" y="86471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9517</xdr:colOff>
      <xdr:row>18</xdr:row>
      <xdr:rowOff>604852</xdr:rowOff>
    </xdr:from>
    <xdr:to>
      <xdr:col>240</xdr:col>
      <xdr:colOff>14392</xdr:colOff>
      <xdr:row>18</xdr:row>
      <xdr:rowOff>622852</xdr:rowOff>
    </xdr:to>
    <xdr:sp macro="" textlink="">
      <xdr:nvSpPr>
        <xdr:cNvPr id="221" name="Rectángulo 220">
          <a:extLst>
            <a:ext uri="{FF2B5EF4-FFF2-40B4-BE49-F238E27FC236}">
              <a16:creationId xmlns:a16="http://schemas.microsoft.com/office/drawing/2014/main" id="{00000000-0008-0000-0A00-0000DD000000}"/>
            </a:ext>
          </a:extLst>
        </xdr:cNvPr>
        <xdr:cNvSpPr/>
      </xdr:nvSpPr>
      <xdr:spPr bwMode="auto">
        <a:xfrm>
          <a:off x="155086042" y="92440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0</xdr:colOff>
      <xdr:row>18</xdr:row>
      <xdr:rowOff>7938</xdr:rowOff>
    </xdr:from>
    <xdr:to>
      <xdr:col>242</xdr:col>
      <xdr:colOff>4875</xdr:colOff>
      <xdr:row>18</xdr:row>
      <xdr:rowOff>25938</xdr:rowOff>
    </xdr:to>
    <xdr:sp macro="" textlink="">
      <xdr:nvSpPr>
        <xdr:cNvPr id="222" name="Rectángulo 221">
          <a:extLst>
            <a:ext uri="{FF2B5EF4-FFF2-40B4-BE49-F238E27FC236}">
              <a16:creationId xmlns:a16="http://schemas.microsoft.com/office/drawing/2014/main" id="{00000000-0008-0000-0A00-0000DE000000}"/>
            </a:ext>
          </a:extLst>
        </xdr:cNvPr>
        <xdr:cNvSpPr/>
      </xdr:nvSpPr>
      <xdr:spPr bwMode="auto">
        <a:xfrm>
          <a:off x="156638625" y="86471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241</xdr:col>
      <xdr:colOff>9517</xdr:colOff>
      <xdr:row>18</xdr:row>
      <xdr:rowOff>604852</xdr:rowOff>
    </xdr:from>
    <xdr:to>
      <xdr:col>242</xdr:col>
      <xdr:colOff>14392</xdr:colOff>
      <xdr:row>18</xdr:row>
      <xdr:rowOff>622852</xdr:rowOff>
    </xdr:to>
    <xdr:sp macro="" textlink="">
      <xdr:nvSpPr>
        <xdr:cNvPr id="223" name="Rectángulo 222">
          <a:extLst>
            <a:ext uri="{FF2B5EF4-FFF2-40B4-BE49-F238E27FC236}">
              <a16:creationId xmlns:a16="http://schemas.microsoft.com/office/drawing/2014/main" id="{00000000-0008-0000-0A00-0000DF000000}"/>
            </a:ext>
          </a:extLst>
        </xdr:cNvPr>
        <xdr:cNvSpPr/>
      </xdr:nvSpPr>
      <xdr:spPr bwMode="auto">
        <a:xfrm>
          <a:off x="156648142" y="92440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0</xdr:colOff>
      <xdr:row>18</xdr:row>
      <xdr:rowOff>7938</xdr:rowOff>
    </xdr:from>
    <xdr:to>
      <xdr:col>244</xdr:col>
      <xdr:colOff>4875</xdr:colOff>
      <xdr:row>18</xdr:row>
      <xdr:rowOff>25938</xdr:rowOff>
    </xdr:to>
    <xdr:sp macro="" textlink="">
      <xdr:nvSpPr>
        <xdr:cNvPr id="224" name="Rectángulo 223">
          <a:extLst>
            <a:ext uri="{FF2B5EF4-FFF2-40B4-BE49-F238E27FC236}">
              <a16:creationId xmlns:a16="http://schemas.microsoft.com/office/drawing/2014/main" id="{00000000-0008-0000-0A00-0000E0000000}"/>
            </a:ext>
          </a:extLst>
        </xdr:cNvPr>
        <xdr:cNvSpPr/>
      </xdr:nvSpPr>
      <xdr:spPr bwMode="auto">
        <a:xfrm>
          <a:off x="158200725" y="8647113"/>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243</xdr:col>
      <xdr:colOff>9517</xdr:colOff>
      <xdr:row>18</xdr:row>
      <xdr:rowOff>604852</xdr:rowOff>
    </xdr:from>
    <xdr:to>
      <xdr:col>244</xdr:col>
      <xdr:colOff>14392</xdr:colOff>
      <xdr:row>18</xdr:row>
      <xdr:rowOff>622852</xdr:rowOff>
    </xdr:to>
    <xdr:sp macro="" textlink="">
      <xdr:nvSpPr>
        <xdr:cNvPr id="225" name="Rectángulo 224">
          <a:extLst>
            <a:ext uri="{FF2B5EF4-FFF2-40B4-BE49-F238E27FC236}">
              <a16:creationId xmlns:a16="http://schemas.microsoft.com/office/drawing/2014/main" id="{00000000-0008-0000-0A00-0000E1000000}"/>
            </a:ext>
          </a:extLst>
        </xdr:cNvPr>
        <xdr:cNvSpPr/>
      </xdr:nvSpPr>
      <xdr:spPr bwMode="auto">
        <a:xfrm>
          <a:off x="158210242" y="9244027"/>
          <a:ext cx="1586025"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18</xdr:row>
      <xdr:rowOff>7938</xdr:rowOff>
    </xdr:from>
    <xdr:to>
      <xdr:col>248</xdr:col>
      <xdr:colOff>4875</xdr:colOff>
      <xdr:row>18</xdr:row>
      <xdr:rowOff>25938</xdr:rowOff>
    </xdr:to>
    <xdr:sp macro="" textlink="">
      <xdr:nvSpPr>
        <xdr:cNvPr id="226" name="Rectángulo 225">
          <a:extLst>
            <a:ext uri="{FF2B5EF4-FFF2-40B4-BE49-F238E27FC236}">
              <a16:creationId xmlns:a16="http://schemas.microsoft.com/office/drawing/2014/main" id="{00000000-0008-0000-0A00-0000E2000000}"/>
            </a:ext>
          </a:extLst>
        </xdr:cNvPr>
        <xdr:cNvSpPr/>
      </xdr:nvSpPr>
      <xdr:spPr bwMode="auto">
        <a:xfrm>
          <a:off x="159962850" y="8647113"/>
          <a:ext cx="29481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18</xdr:row>
      <xdr:rowOff>604852</xdr:rowOff>
    </xdr:from>
    <xdr:to>
      <xdr:col>248</xdr:col>
      <xdr:colOff>14392</xdr:colOff>
      <xdr:row>18</xdr:row>
      <xdr:rowOff>622852</xdr:rowOff>
    </xdr:to>
    <xdr:sp macro="" textlink="">
      <xdr:nvSpPr>
        <xdr:cNvPr id="227" name="Rectángulo 226">
          <a:extLst>
            <a:ext uri="{FF2B5EF4-FFF2-40B4-BE49-F238E27FC236}">
              <a16:creationId xmlns:a16="http://schemas.microsoft.com/office/drawing/2014/main" id="{00000000-0008-0000-0A00-0000E3000000}"/>
            </a:ext>
          </a:extLst>
        </xdr:cNvPr>
        <xdr:cNvSpPr/>
      </xdr:nvSpPr>
      <xdr:spPr bwMode="auto">
        <a:xfrm>
          <a:off x="159972367" y="9244027"/>
          <a:ext cx="29481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0</xdr:colOff>
      <xdr:row>18</xdr:row>
      <xdr:rowOff>7938</xdr:rowOff>
    </xdr:from>
    <xdr:to>
      <xdr:col>250</xdr:col>
      <xdr:colOff>4875</xdr:colOff>
      <xdr:row>18</xdr:row>
      <xdr:rowOff>25938</xdr:rowOff>
    </xdr:to>
    <xdr:sp macro="" textlink="">
      <xdr:nvSpPr>
        <xdr:cNvPr id="228" name="Rectángulo 227">
          <a:extLst>
            <a:ext uri="{FF2B5EF4-FFF2-40B4-BE49-F238E27FC236}">
              <a16:creationId xmlns:a16="http://schemas.microsoft.com/office/drawing/2014/main" id="{00000000-0008-0000-0A00-0000E4000000}"/>
            </a:ext>
          </a:extLst>
        </xdr:cNvPr>
        <xdr:cNvSpPr/>
      </xdr:nvSpPr>
      <xdr:spPr bwMode="auto">
        <a:xfrm>
          <a:off x="163087050" y="86471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249</xdr:col>
      <xdr:colOff>9517</xdr:colOff>
      <xdr:row>18</xdr:row>
      <xdr:rowOff>604852</xdr:rowOff>
    </xdr:from>
    <xdr:to>
      <xdr:col>250</xdr:col>
      <xdr:colOff>14392</xdr:colOff>
      <xdr:row>18</xdr:row>
      <xdr:rowOff>622852</xdr:rowOff>
    </xdr:to>
    <xdr:sp macro="" textlink="">
      <xdr:nvSpPr>
        <xdr:cNvPr id="229" name="Rectángulo 228">
          <a:extLst>
            <a:ext uri="{FF2B5EF4-FFF2-40B4-BE49-F238E27FC236}">
              <a16:creationId xmlns:a16="http://schemas.microsoft.com/office/drawing/2014/main" id="{00000000-0008-0000-0A00-0000E5000000}"/>
            </a:ext>
          </a:extLst>
        </xdr:cNvPr>
        <xdr:cNvSpPr/>
      </xdr:nvSpPr>
      <xdr:spPr bwMode="auto">
        <a:xfrm>
          <a:off x="163096567" y="92440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235</xdr:col>
      <xdr:colOff>802529</xdr:colOff>
      <xdr:row>10</xdr:row>
      <xdr:rowOff>604853</xdr:rowOff>
    </xdr:from>
    <xdr:to>
      <xdr:col>243</xdr:col>
      <xdr:colOff>802529</xdr:colOff>
      <xdr:row>10</xdr:row>
      <xdr:rowOff>622853</xdr:rowOff>
    </xdr:to>
    <xdr:cxnSp macro="">
      <xdr:nvCxnSpPr>
        <xdr:cNvPr id="230" name="Conector angular 229">
          <a:extLst>
            <a:ext uri="{FF2B5EF4-FFF2-40B4-BE49-F238E27FC236}">
              <a16:creationId xmlns:a16="http://schemas.microsoft.com/office/drawing/2014/main" id="{00000000-0008-0000-0A00-0000E6000000}"/>
            </a:ext>
          </a:extLst>
        </xdr:cNvPr>
        <xdr:cNvCxnSpPr>
          <a:stCxn id="175" idx="0"/>
          <a:endCxn id="183" idx="2"/>
        </xdr:cNvCxnSpPr>
      </xdr:nvCxnSpPr>
      <xdr:spPr>
        <a:xfrm rot="16200000" flipH="1">
          <a:off x="155670029" y="1537778"/>
          <a:ext cx="18000" cy="6648450"/>
        </a:xfrm>
        <a:prstGeom prst="bentConnector5">
          <a:avLst>
            <a:gd name="adj1" fmla="val 687928"/>
            <a:gd name="adj2" fmla="val 49262"/>
            <a:gd name="adj3" fmla="val 682094"/>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708867</xdr:colOff>
      <xdr:row>10</xdr:row>
      <xdr:rowOff>598502</xdr:rowOff>
    </xdr:from>
    <xdr:to>
      <xdr:col>241</xdr:col>
      <xdr:colOff>708867</xdr:colOff>
      <xdr:row>10</xdr:row>
      <xdr:rowOff>611202</xdr:rowOff>
    </xdr:to>
    <xdr:cxnSp macro="">
      <xdr:nvCxnSpPr>
        <xdr:cNvPr id="231" name="Conector angular 230">
          <a:extLst>
            <a:ext uri="{FF2B5EF4-FFF2-40B4-BE49-F238E27FC236}">
              <a16:creationId xmlns:a16="http://schemas.microsoft.com/office/drawing/2014/main" id="{00000000-0008-0000-0A00-0000E7000000}"/>
            </a:ext>
          </a:extLst>
        </xdr:cNvPr>
        <xdr:cNvCxnSpPr>
          <a:stCxn id="177" idx="0"/>
          <a:endCxn id="181" idx="0"/>
        </xdr:cNvCxnSpPr>
      </xdr:nvCxnSpPr>
      <xdr:spPr>
        <a:xfrm rot="5400000" flipH="1" flipV="1">
          <a:off x="155679030" y="3190889"/>
          <a:ext cx="12700" cy="3324225"/>
        </a:xfrm>
        <a:prstGeom prst="bentConnector3">
          <a:avLst>
            <a:gd name="adj1" fmla="val -900016"/>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235</xdr:col>
      <xdr:colOff>794745</xdr:colOff>
      <xdr:row>6</xdr:row>
      <xdr:rowOff>604852</xdr:rowOff>
    </xdr:from>
    <xdr:to>
      <xdr:col>235</xdr:col>
      <xdr:colOff>795603</xdr:colOff>
      <xdr:row>8</xdr:row>
      <xdr:rowOff>7938</xdr:rowOff>
    </xdr:to>
    <xdr:cxnSp macro="">
      <xdr:nvCxnSpPr>
        <xdr:cNvPr id="232" name="Conector recto de flecha 231">
          <a:extLst>
            <a:ext uri="{FF2B5EF4-FFF2-40B4-BE49-F238E27FC236}">
              <a16:creationId xmlns:a16="http://schemas.microsoft.com/office/drawing/2014/main" id="{00000000-0008-0000-0A00-0000E8000000}"/>
            </a:ext>
          </a:extLst>
        </xdr:cNvPr>
        <xdr:cNvCxnSpPr>
          <a:stCxn id="160" idx="0"/>
          <a:endCxn id="147" idx="0"/>
        </xdr:cNvCxnSpPr>
      </xdr:nvCxnSpPr>
      <xdr:spPr>
        <a:xfrm flipV="1">
          <a:off x="152347020" y="2614627"/>
          <a:ext cx="858" cy="393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235</xdr:col>
      <xdr:colOff>794745</xdr:colOff>
      <xdr:row>4</xdr:row>
      <xdr:rowOff>604852</xdr:rowOff>
    </xdr:from>
    <xdr:to>
      <xdr:col>235</xdr:col>
      <xdr:colOff>795603</xdr:colOff>
      <xdr:row>6</xdr:row>
      <xdr:rowOff>7938</xdr:rowOff>
    </xdr:to>
    <xdr:cxnSp macro="">
      <xdr:nvCxnSpPr>
        <xdr:cNvPr id="233" name="Conector recto de flecha 232">
          <a:extLst>
            <a:ext uri="{FF2B5EF4-FFF2-40B4-BE49-F238E27FC236}">
              <a16:creationId xmlns:a16="http://schemas.microsoft.com/office/drawing/2014/main" id="{00000000-0008-0000-0A00-0000E9000000}"/>
            </a:ext>
          </a:extLst>
        </xdr:cNvPr>
        <xdr:cNvCxnSpPr>
          <a:stCxn id="146" idx="0"/>
          <a:endCxn id="5" idx="0"/>
        </xdr:cNvCxnSpPr>
      </xdr:nvCxnSpPr>
      <xdr:spPr>
        <a:xfrm flipV="1">
          <a:off x="152347020" y="1414477"/>
          <a:ext cx="858" cy="603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695165</xdr:colOff>
      <xdr:row>4</xdr:row>
      <xdr:rowOff>604852</xdr:rowOff>
    </xdr:from>
    <xdr:to>
      <xdr:col>233</xdr:col>
      <xdr:colOff>696023</xdr:colOff>
      <xdr:row>6</xdr:row>
      <xdr:rowOff>7938</xdr:rowOff>
    </xdr:to>
    <xdr:cxnSp macro="">
      <xdr:nvCxnSpPr>
        <xdr:cNvPr id="234" name="Conector recto de flecha 233">
          <a:extLst>
            <a:ext uri="{FF2B5EF4-FFF2-40B4-BE49-F238E27FC236}">
              <a16:creationId xmlns:a16="http://schemas.microsoft.com/office/drawing/2014/main" id="{00000000-0008-0000-0A00-0000EA000000}"/>
            </a:ext>
          </a:extLst>
        </xdr:cNvPr>
        <xdr:cNvCxnSpPr>
          <a:stCxn id="144" idx="0"/>
          <a:endCxn id="3" idx="0"/>
        </xdr:cNvCxnSpPr>
      </xdr:nvCxnSpPr>
      <xdr:spPr>
        <a:xfrm flipV="1">
          <a:off x="150685340" y="1414477"/>
          <a:ext cx="858" cy="6032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695165</xdr:colOff>
      <xdr:row>8</xdr:row>
      <xdr:rowOff>622852</xdr:rowOff>
    </xdr:from>
    <xdr:to>
      <xdr:col>241</xdr:col>
      <xdr:colOff>696023</xdr:colOff>
      <xdr:row>10</xdr:row>
      <xdr:rowOff>25938</xdr:rowOff>
    </xdr:to>
    <xdr:cxnSp macro="">
      <xdr:nvCxnSpPr>
        <xdr:cNvPr id="235" name="Conector recto de flecha 234">
          <a:extLst>
            <a:ext uri="{FF2B5EF4-FFF2-40B4-BE49-F238E27FC236}">
              <a16:creationId xmlns:a16="http://schemas.microsoft.com/office/drawing/2014/main" id="{00000000-0008-0000-0A00-0000EB000000}"/>
            </a:ext>
          </a:extLst>
        </xdr:cNvPr>
        <xdr:cNvCxnSpPr>
          <a:stCxn id="180" idx="2"/>
          <a:endCxn id="167" idx="2"/>
        </xdr:cNvCxnSpPr>
      </xdr:nvCxnSpPr>
      <xdr:spPr>
        <a:xfrm flipV="1">
          <a:off x="157333790" y="3623227"/>
          <a:ext cx="858" cy="650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14821</xdr:colOff>
      <xdr:row>11</xdr:row>
      <xdr:rowOff>215908</xdr:rowOff>
    </xdr:from>
    <xdr:to>
      <xdr:col>250</xdr:col>
      <xdr:colOff>33362</xdr:colOff>
      <xdr:row>11</xdr:row>
      <xdr:rowOff>233908</xdr:rowOff>
    </xdr:to>
    <xdr:sp macro="" textlink="">
      <xdr:nvSpPr>
        <xdr:cNvPr id="236" name="Rectángulo 235">
          <a:extLst>
            <a:ext uri="{FF2B5EF4-FFF2-40B4-BE49-F238E27FC236}">
              <a16:creationId xmlns:a16="http://schemas.microsoft.com/office/drawing/2014/main" id="{00000000-0008-0000-0A00-0000EC000000}"/>
            </a:ext>
          </a:extLst>
        </xdr:cNvPr>
        <xdr:cNvSpPr/>
      </xdr:nvSpPr>
      <xdr:spPr bwMode="auto">
        <a:xfrm>
          <a:off x="150004996" y="5454658"/>
          <a:ext cx="14496541" cy="0"/>
        </a:xfrm>
        <a:prstGeom prst="rect">
          <a:avLst/>
        </a:prstGeom>
        <a:solidFill>
          <a:srgbClr val="0070C0"/>
        </a:solidFill>
        <a:ln>
          <a:solidFill>
            <a:srgbClr val="0070C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xdr:row>
      <xdr:rowOff>7938</xdr:rowOff>
    </xdr:from>
    <xdr:to>
      <xdr:col>246</xdr:col>
      <xdr:colOff>4875</xdr:colOff>
      <xdr:row>4</xdr:row>
      <xdr:rowOff>25938</xdr:rowOff>
    </xdr:to>
    <xdr:sp macro="" textlink="">
      <xdr:nvSpPr>
        <xdr:cNvPr id="237" name="Rectángulo 236">
          <a:extLst>
            <a:ext uri="{FF2B5EF4-FFF2-40B4-BE49-F238E27FC236}">
              <a16:creationId xmlns:a16="http://schemas.microsoft.com/office/drawing/2014/main" id="{00000000-0008-0000-0A00-0000ED000000}"/>
            </a:ext>
          </a:extLst>
        </xdr:cNvPr>
        <xdr:cNvSpPr/>
      </xdr:nvSpPr>
      <xdr:spPr bwMode="auto">
        <a:xfrm>
          <a:off x="159962850" y="8175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xdr:row>
      <xdr:rowOff>604852</xdr:rowOff>
    </xdr:from>
    <xdr:to>
      <xdr:col>246</xdr:col>
      <xdr:colOff>14392</xdr:colOff>
      <xdr:row>4</xdr:row>
      <xdr:rowOff>622852</xdr:rowOff>
    </xdr:to>
    <xdr:sp macro="" textlink="">
      <xdr:nvSpPr>
        <xdr:cNvPr id="238" name="Rectángulo 237">
          <a:extLst>
            <a:ext uri="{FF2B5EF4-FFF2-40B4-BE49-F238E27FC236}">
              <a16:creationId xmlns:a16="http://schemas.microsoft.com/office/drawing/2014/main" id="{00000000-0008-0000-0A00-0000EE000000}"/>
            </a:ext>
          </a:extLst>
        </xdr:cNvPr>
        <xdr:cNvSpPr/>
      </xdr:nvSpPr>
      <xdr:spPr bwMode="auto">
        <a:xfrm>
          <a:off x="159972367" y="141447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26</xdr:row>
      <xdr:rowOff>7938</xdr:rowOff>
    </xdr:from>
    <xdr:to>
      <xdr:col>246</xdr:col>
      <xdr:colOff>22875</xdr:colOff>
      <xdr:row>26</xdr:row>
      <xdr:rowOff>43938</xdr:rowOff>
    </xdr:to>
    <xdr:sp macro="" textlink="">
      <xdr:nvSpPr>
        <xdr:cNvPr id="239" name="Rectángulo 238">
          <a:extLst>
            <a:ext uri="{FF2B5EF4-FFF2-40B4-BE49-F238E27FC236}">
              <a16:creationId xmlns:a16="http://schemas.microsoft.com/office/drawing/2014/main" id="{00000000-0008-0000-0A00-0000EF000000}"/>
            </a:ext>
          </a:extLst>
        </xdr:cNvPr>
        <xdr:cNvSpPr/>
      </xdr:nvSpPr>
      <xdr:spPr bwMode="auto">
        <a:xfrm>
          <a:off x="159962850" y="103997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26</xdr:row>
      <xdr:rowOff>588976</xdr:rowOff>
    </xdr:from>
    <xdr:to>
      <xdr:col>246</xdr:col>
      <xdr:colOff>32392</xdr:colOff>
      <xdr:row>26</xdr:row>
      <xdr:rowOff>624976</xdr:rowOff>
    </xdr:to>
    <xdr:sp macro="" textlink="">
      <xdr:nvSpPr>
        <xdr:cNvPr id="240" name="Rectángulo 239">
          <a:extLst>
            <a:ext uri="{FF2B5EF4-FFF2-40B4-BE49-F238E27FC236}">
              <a16:creationId xmlns:a16="http://schemas.microsoft.com/office/drawing/2014/main" id="{00000000-0008-0000-0A00-0000F0000000}"/>
            </a:ext>
          </a:extLst>
        </xdr:cNvPr>
        <xdr:cNvSpPr/>
      </xdr:nvSpPr>
      <xdr:spPr bwMode="auto">
        <a:xfrm>
          <a:off x="159972367" y="109807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28</xdr:row>
      <xdr:rowOff>7938</xdr:rowOff>
    </xdr:from>
    <xdr:to>
      <xdr:col>246</xdr:col>
      <xdr:colOff>22875</xdr:colOff>
      <xdr:row>28</xdr:row>
      <xdr:rowOff>43938</xdr:rowOff>
    </xdr:to>
    <xdr:sp macro="" textlink="">
      <xdr:nvSpPr>
        <xdr:cNvPr id="241" name="Rectángulo 240">
          <a:extLst>
            <a:ext uri="{FF2B5EF4-FFF2-40B4-BE49-F238E27FC236}">
              <a16:creationId xmlns:a16="http://schemas.microsoft.com/office/drawing/2014/main" id="{00000000-0008-0000-0A00-0000F1000000}"/>
            </a:ext>
          </a:extLst>
        </xdr:cNvPr>
        <xdr:cNvSpPr/>
      </xdr:nvSpPr>
      <xdr:spPr bwMode="auto">
        <a:xfrm>
          <a:off x="159962850" y="1121886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28</xdr:row>
      <xdr:rowOff>588976</xdr:rowOff>
    </xdr:from>
    <xdr:to>
      <xdr:col>246</xdr:col>
      <xdr:colOff>32392</xdr:colOff>
      <xdr:row>28</xdr:row>
      <xdr:rowOff>624976</xdr:rowOff>
    </xdr:to>
    <xdr:sp macro="" textlink="">
      <xdr:nvSpPr>
        <xdr:cNvPr id="242" name="Rectángulo 241">
          <a:extLst>
            <a:ext uri="{FF2B5EF4-FFF2-40B4-BE49-F238E27FC236}">
              <a16:creationId xmlns:a16="http://schemas.microsoft.com/office/drawing/2014/main" id="{00000000-0008-0000-0A00-0000F2000000}"/>
            </a:ext>
          </a:extLst>
        </xdr:cNvPr>
        <xdr:cNvSpPr/>
      </xdr:nvSpPr>
      <xdr:spPr bwMode="auto">
        <a:xfrm>
          <a:off x="159972367" y="1179990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30</xdr:row>
      <xdr:rowOff>7938</xdr:rowOff>
    </xdr:from>
    <xdr:to>
      <xdr:col>246</xdr:col>
      <xdr:colOff>22875</xdr:colOff>
      <xdr:row>30</xdr:row>
      <xdr:rowOff>43938</xdr:rowOff>
    </xdr:to>
    <xdr:sp macro="" textlink="">
      <xdr:nvSpPr>
        <xdr:cNvPr id="243" name="Rectángulo 242">
          <a:extLst>
            <a:ext uri="{FF2B5EF4-FFF2-40B4-BE49-F238E27FC236}">
              <a16:creationId xmlns:a16="http://schemas.microsoft.com/office/drawing/2014/main" id="{00000000-0008-0000-0A00-0000F3000000}"/>
            </a:ext>
          </a:extLst>
        </xdr:cNvPr>
        <xdr:cNvSpPr/>
      </xdr:nvSpPr>
      <xdr:spPr bwMode="auto">
        <a:xfrm>
          <a:off x="159962850" y="12038013"/>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30</xdr:row>
      <xdr:rowOff>588976</xdr:rowOff>
    </xdr:from>
    <xdr:to>
      <xdr:col>246</xdr:col>
      <xdr:colOff>32392</xdr:colOff>
      <xdr:row>30</xdr:row>
      <xdr:rowOff>624976</xdr:rowOff>
    </xdr:to>
    <xdr:sp macro="" textlink="">
      <xdr:nvSpPr>
        <xdr:cNvPr id="244" name="Rectángulo 243">
          <a:extLst>
            <a:ext uri="{FF2B5EF4-FFF2-40B4-BE49-F238E27FC236}">
              <a16:creationId xmlns:a16="http://schemas.microsoft.com/office/drawing/2014/main" id="{00000000-0008-0000-0A00-0000F4000000}"/>
            </a:ext>
          </a:extLst>
        </xdr:cNvPr>
        <xdr:cNvSpPr/>
      </xdr:nvSpPr>
      <xdr:spPr bwMode="auto">
        <a:xfrm>
          <a:off x="159972367" y="12619051"/>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44</xdr:row>
      <xdr:rowOff>7938</xdr:rowOff>
    </xdr:from>
    <xdr:to>
      <xdr:col>246</xdr:col>
      <xdr:colOff>22875</xdr:colOff>
      <xdr:row>44</xdr:row>
      <xdr:rowOff>43938</xdr:rowOff>
    </xdr:to>
    <xdr:sp macro="" textlink="">
      <xdr:nvSpPr>
        <xdr:cNvPr id="245" name="Rectángulo 244">
          <a:extLst>
            <a:ext uri="{FF2B5EF4-FFF2-40B4-BE49-F238E27FC236}">
              <a16:creationId xmlns:a16="http://schemas.microsoft.com/office/drawing/2014/main" id="{00000000-0008-0000-0A00-0000F5000000}"/>
            </a:ext>
          </a:extLst>
        </xdr:cNvPr>
        <xdr:cNvSpPr/>
      </xdr:nvSpPr>
      <xdr:spPr bwMode="auto">
        <a:xfrm>
          <a:off x="159962850" y="170576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44</xdr:row>
      <xdr:rowOff>588976</xdr:rowOff>
    </xdr:from>
    <xdr:to>
      <xdr:col>246</xdr:col>
      <xdr:colOff>32392</xdr:colOff>
      <xdr:row>44</xdr:row>
      <xdr:rowOff>624976</xdr:rowOff>
    </xdr:to>
    <xdr:sp macro="" textlink="">
      <xdr:nvSpPr>
        <xdr:cNvPr id="246" name="Rectángulo 245">
          <a:extLst>
            <a:ext uri="{FF2B5EF4-FFF2-40B4-BE49-F238E27FC236}">
              <a16:creationId xmlns:a16="http://schemas.microsoft.com/office/drawing/2014/main" id="{00000000-0008-0000-0A00-0000F6000000}"/>
            </a:ext>
          </a:extLst>
        </xdr:cNvPr>
        <xdr:cNvSpPr/>
      </xdr:nvSpPr>
      <xdr:spPr bwMode="auto">
        <a:xfrm>
          <a:off x="159972367" y="176387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34</xdr:row>
      <xdr:rowOff>7938</xdr:rowOff>
    </xdr:from>
    <xdr:to>
      <xdr:col>246</xdr:col>
      <xdr:colOff>22875</xdr:colOff>
      <xdr:row>34</xdr:row>
      <xdr:rowOff>43938</xdr:rowOff>
    </xdr:to>
    <xdr:sp macro="" textlink="">
      <xdr:nvSpPr>
        <xdr:cNvPr id="247" name="Rectángulo 246">
          <a:extLst>
            <a:ext uri="{FF2B5EF4-FFF2-40B4-BE49-F238E27FC236}">
              <a16:creationId xmlns:a16="http://schemas.microsoft.com/office/drawing/2014/main" id="{00000000-0008-0000-0A00-0000F7000000}"/>
            </a:ext>
          </a:extLst>
        </xdr:cNvPr>
        <xdr:cNvSpPr/>
      </xdr:nvSpPr>
      <xdr:spPr bwMode="auto">
        <a:xfrm>
          <a:off x="159962850" y="134000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34</xdr:row>
      <xdr:rowOff>588976</xdr:rowOff>
    </xdr:from>
    <xdr:to>
      <xdr:col>246</xdr:col>
      <xdr:colOff>32392</xdr:colOff>
      <xdr:row>34</xdr:row>
      <xdr:rowOff>624976</xdr:rowOff>
    </xdr:to>
    <xdr:sp macro="" textlink="">
      <xdr:nvSpPr>
        <xdr:cNvPr id="248" name="Rectángulo 247">
          <a:extLst>
            <a:ext uri="{FF2B5EF4-FFF2-40B4-BE49-F238E27FC236}">
              <a16:creationId xmlns:a16="http://schemas.microsoft.com/office/drawing/2014/main" id="{00000000-0008-0000-0A00-0000F8000000}"/>
            </a:ext>
          </a:extLst>
        </xdr:cNvPr>
        <xdr:cNvSpPr/>
      </xdr:nvSpPr>
      <xdr:spPr bwMode="auto">
        <a:xfrm>
          <a:off x="159972367" y="139811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36</xdr:row>
      <xdr:rowOff>7938</xdr:rowOff>
    </xdr:from>
    <xdr:to>
      <xdr:col>246</xdr:col>
      <xdr:colOff>22875</xdr:colOff>
      <xdr:row>36</xdr:row>
      <xdr:rowOff>43938</xdr:rowOff>
    </xdr:to>
    <xdr:sp macro="" textlink="">
      <xdr:nvSpPr>
        <xdr:cNvPr id="249" name="Rectángulo 248">
          <a:extLst>
            <a:ext uri="{FF2B5EF4-FFF2-40B4-BE49-F238E27FC236}">
              <a16:creationId xmlns:a16="http://schemas.microsoft.com/office/drawing/2014/main" id="{00000000-0008-0000-0A00-0000F9000000}"/>
            </a:ext>
          </a:extLst>
        </xdr:cNvPr>
        <xdr:cNvSpPr/>
      </xdr:nvSpPr>
      <xdr:spPr bwMode="auto">
        <a:xfrm>
          <a:off x="159962850" y="142192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36</xdr:row>
      <xdr:rowOff>588976</xdr:rowOff>
    </xdr:from>
    <xdr:to>
      <xdr:col>246</xdr:col>
      <xdr:colOff>32392</xdr:colOff>
      <xdr:row>36</xdr:row>
      <xdr:rowOff>624976</xdr:rowOff>
    </xdr:to>
    <xdr:sp macro="" textlink="">
      <xdr:nvSpPr>
        <xdr:cNvPr id="250" name="Rectángulo 249">
          <a:extLst>
            <a:ext uri="{FF2B5EF4-FFF2-40B4-BE49-F238E27FC236}">
              <a16:creationId xmlns:a16="http://schemas.microsoft.com/office/drawing/2014/main" id="{00000000-0008-0000-0A00-0000FA000000}"/>
            </a:ext>
          </a:extLst>
        </xdr:cNvPr>
        <xdr:cNvSpPr/>
      </xdr:nvSpPr>
      <xdr:spPr bwMode="auto">
        <a:xfrm>
          <a:off x="159972367" y="148002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38</xdr:row>
      <xdr:rowOff>7938</xdr:rowOff>
    </xdr:from>
    <xdr:to>
      <xdr:col>246</xdr:col>
      <xdr:colOff>22875</xdr:colOff>
      <xdr:row>38</xdr:row>
      <xdr:rowOff>43938</xdr:rowOff>
    </xdr:to>
    <xdr:sp macro="" textlink="">
      <xdr:nvSpPr>
        <xdr:cNvPr id="251" name="Rectángulo 250">
          <a:extLst>
            <a:ext uri="{FF2B5EF4-FFF2-40B4-BE49-F238E27FC236}">
              <a16:creationId xmlns:a16="http://schemas.microsoft.com/office/drawing/2014/main" id="{00000000-0008-0000-0A00-0000FB000000}"/>
            </a:ext>
          </a:extLst>
        </xdr:cNvPr>
        <xdr:cNvSpPr/>
      </xdr:nvSpPr>
      <xdr:spPr bwMode="auto">
        <a:xfrm>
          <a:off x="159962850" y="1503838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38</xdr:row>
      <xdr:rowOff>588976</xdr:rowOff>
    </xdr:from>
    <xdr:to>
      <xdr:col>246</xdr:col>
      <xdr:colOff>32392</xdr:colOff>
      <xdr:row>38</xdr:row>
      <xdr:rowOff>624976</xdr:rowOff>
    </xdr:to>
    <xdr:sp macro="" textlink="">
      <xdr:nvSpPr>
        <xdr:cNvPr id="252" name="Rectángulo 251">
          <a:extLst>
            <a:ext uri="{FF2B5EF4-FFF2-40B4-BE49-F238E27FC236}">
              <a16:creationId xmlns:a16="http://schemas.microsoft.com/office/drawing/2014/main" id="{00000000-0008-0000-0A00-0000FC000000}"/>
            </a:ext>
          </a:extLst>
        </xdr:cNvPr>
        <xdr:cNvSpPr/>
      </xdr:nvSpPr>
      <xdr:spPr bwMode="auto">
        <a:xfrm>
          <a:off x="159972367" y="1561942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40</xdr:row>
      <xdr:rowOff>7938</xdr:rowOff>
    </xdr:from>
    <xdr:to>
      <xdr:col>246</xdr:col>
      <xdr:colOff>22875</xdr:colOff>
      <xdr:row>40</xdr:row>
      <xdr:rowOff>43938</xdr:rowOff>
    </xdr:to>
    <xdr:sp macro="" textlink="">
      <xdr:nvSpPr>
        <xdr:cNvPr id="253" name="Rectángulo 252">
          <a:extLst>
            <a:ext uri="{FF2B5EF4-FFF2-40B4-BE49-F238E27FC236}">
              <a16:creationId xmlns:a16="http://schemas.microsoft.com/office/drawing/2014/main" id="{00000000-0008-0000-0A00-0000FD000000}"/>
            </a:ext>
          </a:extLst>
        </xdr:cNvPr>
        <xdr:cNvSpPr/>
      </xdr:nvSpPr>
      <xdr:spPr bwMode="auto">
        <a:xfrm>
          <a:off x="159962850" y="15857538"/>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40</xdr:row>
      <xdr:rowOff>588976</xdr:rowOff>
    </xdr:from>
    <xdr:to>
      <xdr:col>246</xdr:col>
      <xdr:colOff>32392</xdr:colOff>
      <xdr:row>40</xdr:row>
      <xdr:rowOff>624976</xdr:rowOff>
    </xdr:to>
    <xdr:sp macro="" textlink="">
      <xdr:nvSpPr>
        <xdr:cNvPr id="254" name="Rectángulo 253">
          <a:extLst>
            <a:ext uri="{FF2B5EF4-FFF2-40B4-BE49-F238E27FC236}">
              <a16:creationId xmlns:a16="http://schemas.microsoft.com/office/drawing/2014/main" id="{00000000-0008-0000-0A00-0000FE000000}"/>
            </a:ext>
          </a:extLst>
        </xdr:cNvPr>
        <xdr:cNvSpPr/>
      </xdr:nvSpPr>
      <xdr:spPr bwMode="auto">
        <a:xfrm>
          <a:off x="159972367" y="16438576"/>
          <a:ext cx="1404000" cy="36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6</xdr:row>
      <xdr:rowOff>7938</xdr:rowOff>
    </xdr:from>
    <xdr:to>
      <xdr:col>246</xdr:col>
      <xdr:colOff>4875</xdr:colOff>
      <xdr:row>6</xdr:row>
      <xdr:rowOff>25938</xdr:rowOff>
    </xdr:to>
    <xdr:sp macro="" textlink="">
      <xdr:nvSpPr>
        <xdr:cNvPr id="255" name="Rectángulo 254">
          <a:extLst>
            <a:ext uri="{FF2B5EF4-FFF2-40B4-BE49-F238E27FC236}">
              <a16:creationId xmlns:a16="http://schemas.microsoft.com/office/drawing/2014/main" id="{00000000-0008-0000-0A00-0000FF000000}"/>
            </a:ext>
          </a:extLst>
        </xdr:cNvPr>
        <xdr:cNvSpPr/>
      </xdr:nvSpPr>
      <xdr:spPr bwMode="auto">
        <a:xfrm>
          <a:off x="159962850" y="20177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6</xdr:row>
      <xdr:rowOff>604852</xdr:rowOff>
    </xdr:from>
    <xdr:to>
      <xdr:col>246</xdr:col>
      <xdr:colOff>3809</xdr:colOff>
      <xdr:row>6</xdr:row>
      <xdr:rowOff>622852</xdr:rowOff>
    </xdr:to>
    <xdr:sp macro="" textlink="">
      <xdr:nvSpPr>
        <xdr:cNvPr id="256" name="Rectángulo 255">
          <a:extLst>
            <a:ext uri="{FF2B5EF4-FFF2-40B4-BE49-F238E27FC236}">
              <a16:creationId xmlns:a16="http://schemas.microsoft.com/office/drawing/2014/main" id="{00000000-0008-0000-0A00-000000010000}"/>
            </a:ext>
          </a:extLst>
        </xdr:cNvPr>
        <xdr:cNvSpPr/>
      </xdr:nvSpPr>
      <xdr:spPr bwMode="auto">
        <a:xfrm>
          <a:off x="159960726" y="2614627"/>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8</xdr:row>
      <xdr:rowOff>7938</xdr:rowOff>
    </xdr:from>
    <xdr:to>
      <xdr:col>246</xdr:col>
      <xdr:colOff>4875</xdr:colOff>
      <xdr:row>8</xdr:row>
      <xdr:rowOff>25938</xdr:rowOff>
    </xdr:to>
    <xdr:sp macro="" textlink="">
      <xdr:nvSpPr>
        <xdr:cNvPr id="257" name="Rectángulo 256">
          <a:extLst>
            <a:ext uri="{FF2B5EF4-FFF2-40B4-BE49-F238E27FC236}">
              <a16:creationId xmlns:a16="http://schemas.microsoft.com/office/drawing/2014/main" id="{00000000-0008-0000-0A00-000001010000}"/>
            </a:ext>
          </a:extLst>
        </xdr:cNvPr>
        <xdr:cNvSpPr/>
      </xdr:nvSpPr>
      <xdr:spPr bwMode="auto">
        <a:xfrm>
          <a:off x="159962850" y="30083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858</xdr:colOff>
      <xdr:row>8</xdr:row>
      <xdr:rowOff>604852</xdr:rowOff>
    </xdr:from>
    <xdr:to>
      <xdr:col>246</xdr:col>
      <xdr:colOff>5733</xdr:colOff>
      <xdr:row>8</xdr:row>
      <xdr:rowOff>622852</xdr:rowOff>
    </xdr:to>
    <xdr:sp macro="" textlink="">
      <xdr:nvSpPr>
        <xdr:cNvPr id="258" name="Rectángulo 257">
          <a:extLst>
            <a:ext uri="{FF2B5EF4-FFF2-40B4-BE49-F238E27FC236}">
              <a16:creationId xmlns:a16="http://schemas.microsoft.com/office/drawing/2014/main" id="{00000000-0008-0000-0A00-000002010000}"/>
            </a:ext>
          </a:extLst>
        </xdr:cNvPr>
        <xdr:cNvSpPr/>
      </xdr:nvSpPr>
      <xdr:spPr bwMode="auto">
        <a:xfrm>
          <a:off x="159963708" y="36052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10</xdr:row>
      <xdr:rowOff>7938</xdr:rowOff>
    </xdr:from>
    <xdr:to>
      <xdr:col>246</xdr:col>
      <xdr:colOff>4875</xdr:colOff>
      <xdr:row>10</xdr:row>
      <xdr:rowOff>25938</xdr:rowOff>
    </xdr:to>
    <xdr:sp macro="" textlink="">
      <xdr:nvSpPr>
        <xdr:cNvPr id="259" name="Rectángulo 258">
          <a:extLst>
            <a:ext uri="{FF2B5EF4-FFF2-40B4-BE49-F238E27FC236}">
              <a16:creationId xmlns:a16="http://schemas.microsoft.com/office/drawing/2014/main" id="{00000000-0008-0000-0A00-000003010000}"/>
            </a:ext>
          </a:extLst>
        </xdr:cNvPr>
        <xdr:cNvSpPr/>
      </xdr:nvSpPr>
      <xdr:spPr bwMode="auto">
        <a:xfrm>
          <a:off x="159962850" y="4256088"/>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10</xdr:row>
      <xdr:rowOff>604852</xdr:rowOff>
    </xdr:from>
    <xdr:to>
      <xdr:col>246</xdr:col>
      <xdr:colOff>14392</xdr:colOff>
      <xdr:row>10</xdr:row>
      <xdr:rowOff>622852</xdr:rowOff>
    </xdr:to>
    <xdr:sp macro="" textlink="">
      <xdr:nvSpPr>
        <xdr:cNvPr id="260" name="Rectángulo 259">
          <a:extLst>
            <a:ext uri="{FF2B5EF4-FFF2-40B4-BE49-F238E27FC236}">
              <a16:creationId xmlns:a16="http://schemas.microsoft.com/office/drawing/2014/main" id="{00000000-0008-0000-0A00-000004010000}"/>
            </a:ext>
          </a:extLst>
        </xdr:cNvPr>
        <xdr:cNvSpPr/>
      </xdr:nvSpPr>
      <xdr:spPr bwMode="auto">
        <a:xfrm>
          <a:off x="159972367" y="485300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14</xdr:row>
      <xdr:rowOff>7938</xdr:rowOff>
    </xdr:from>
    <xdr:to>
      <xdr:col>246</xdr:col>
      <xdr:colOff>4875</xdr:colOff>
      <xdr:row>14</xdr:row>
      <xdr:rowOff>25938</xdr:rowOff>
    </xdr:to>
    <xdr:sp macro="" textlink="">
      <xdr:nvSpPr>
        <xdr:cNvPr id="261" name="Rectángulo 260">
          <a:extLst>
            <a:ext uri="{FF2B5EF4-FFF2-40B4-BE49-F238E27FC236}">
              <a16:creationId xmlns:a16="http://schemas.microsoft.com/office/drawing/2014/main" id="{00000000-0008-0000-0A00-000005010000}"/>
            </a:ext>
          </a:extLst>
        </xdr:cNvPr>
        <xdr:cNvSpPr/>
      </xdr:nvSpPr>
      <xdr:spPr bwMode="auto">
        <a:xfrm>
          <a:off x="159962850" y="60753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244</xdr:col>
      <xdr:colOff>178851</xdr:colOff>
      <xdr:row>15</xdr:row>
      <xdr:rowOff>1597</xdr:rowOff>
    </xdr:from>
    <xdr:to>
      <xdr:col>246</xdr:col>
      <xdr:colOff>3809</xdr:colOff>
      <xdr:row>15</xdr:row>
      <xdr:rowOff>19597</xdr:rowOff>
    </xdr:to>
    <xdr:sp macro="" textlink="">
      <xdr:nvSpPr>
        <xdr:cNvPr id="262" name="Rectángulo 261">
          <a:extLst>
            <a:ext uri="{FF2B5EF4-FFF2-40B4-BE49-F238E27FC236}">
              <a16:creationId xmlns:a16="http://schemas.microsoft.com/office/drawing/2014/main" id="{00000000-0008-0000-0A00-000006010000}"/>
            </a:ext>
          </a:extLst>
        </xdr:cNvPr>
        <xdr:cNvSpPr/>
      </xdr:nvSpPr>
      <xdr:spPr bwMode="auto">
        <a:xfrm>
          <a:off x="159960726" y="7078672"/>
          <a:ext cx="1387058"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16</xdr:row>
      <xdr:rowOff>7938</xdr:rowOff>
    </xdr:from>
    <xdr:to>
      <xdr:col>246</xdr:col>
      <xdr:colOff>4875</xdr:colOff>
      <xdr:row>16</xdr:row>
      <xdr:rowOff>25938</xdr:rowOff>
    </xdr:to>
    <xdr:sp macro="" textlink="">
      <xdr:nvSpPr>
        <xdr:cNvPr id="263" name="Rectángulo 262">
          <a:extLst>
            <a:ext uri="{FF2B5EF4-FFF2-40B4-BE49-F238E27FC236}">
              <a16:creationId xmlns:a16="http://schemas.microsoft.com/office/drawing/2014/main" id="{00000000-0008-0000-0A00-000007010000}"/>
            </a:ext>
          </a:extLst>
        </xdr:cNvPr>
        <xdr:cNvSpPr/>
      </xdr:nvSpPr>
      <xdr:spPr bwMode="auto">
        <a:xfrm>
          <a:off x="159962850" y="72755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16</xdr:row>
      <xdr:rowOff>604852</xdr:rowOff>
    </xdr:from>
    <xdr:to>
      <xdr:col>246</xdr:col>
      <xdr:colOff>14392</xdr:colOff>
      <xdr:row>16</xdr:row>
      <xdr:rowOff>622852</xdr:rowOff>
    </xdr:to>
    <xdr:sp macro="" textlink="">
      <xdr:nvSpPr>
        <xdr:cNvPr id="264" name="Rectángulo 263">
          <a:extLst>
            <a:ext uri="{FF2B5EF4-FFF2-40B4-BE49-F238E27FC236}">
              <a16:creationId xmlns:a16="http://schemas.microsoft.com/office/drawing/2014/main" id="{00000000-0008-0000-0A00-000008010000}"/>
            </a:ext>
          </a:extLst>
        </xdr:cNvPr>
        <xdr:cNvSpPr/>
      </xdr:nvSpPr>
      <xdr:spPr bwMode="auto">
        <a:xfrm>
          <a:off x="159972367" y="78724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0</xdr:colOff>
      <xdr:row>18</xdr:row>
      <xdr:rowOff>7938</xdr:rowOff>
    </xdr:from>
    <xdr:to>
      <xdr:col>246</xdr:col>
      <xdr:colOff>4875</xdr:colOff>
      <xdr:row>18</xdr:row>
      <xdr:rowOff>25938</xdr:rowOff>
    </xdr:to>
    <xdr:sp macro="" textlink="">
      <xdr:nvSpPr>
        <xdr:cNvPr id="265" name="Rectángulo 264">
          <a:extLst>
            <a:ext uri="{FF2B5EF4-FFF2-40B4-BE49-F238E27FC236}">
              <a16:creationId xmlns:a16="http://schemas.microsoft.com/office/drawing/2014/main" id="{00000000-0008-0000-0A00-000009010000}"/>
            </a:ext>
          </a:extLst>
        </xdr:cNvPr>
        <xdr:cNvSpPr/>
      </xdr:nvSpPr>
      <xdr:spPr bwMode="auto">
        <a:xfrm>
          <a:off x="159962850" y="864711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9517</xdr:colOff>
      <xdr:row>18</xdr:row>
      <xdr:rowOff>604852</xdr:rowOff>
    </xdr:from>
    <xdr:to>
      <xdr:col>246</xdr:col>
      <xdr:colOff>14392</xdr:colOff>
      <xdr:row>18</xdr:row>
      <xdr:rowOff>622852</xdr:rowOff>
    </xdr:to>
    <xdr:sp macro="" textlink="">
      <xdr:nvSpPr>
        <xdr:cNvPr id="266" name="Rectángulo 265">
          <a:extLst>
            <a:ext uri="{FF2B5EF4-FFF2-40B4-BE49-F238E27FC236}">
              <a16:creationId xmlns:a16="http://schemas.microsoft.com/office/drawing/2014/main" id="{00000000-0008-0000-0A00-00000A010000}"/>
            </a:ext>
          </a:extLst>
        </xdr:cNvPr>
        <xdr:cNvSpPr/>
      </xdr:nvSpPr>
      <xdr:spPr bwMode="auto">
        <a:xfrm>
          <a:off x="159972367" y="9244027"/>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233</xdr:col>
      <xdr:colOff>694580</xdr:colOff>
      <xdr:row>15</xdr:row>
      <xdr:rowOff>9014</xdr:rowOff>
    </xdr:from>
    <xdr:to>
      <xdr:col>235</xdr:col>
      <xdr:colOff>790896</xdr:colOff>
      <xdr:row>16</xdr:row>
      <xdr:rowOff>7938</xdr:rowOff>
    </xdr:to>
    <xdr:cxnSp macro="">
      <xdr:nvCxnSpPr>
        <xdr:cNvPr id="267" name="Conector angular 266">
          <a:extLst>
            <a:ext uri="{FF2B5EF4-FFF2-40B4-BE49-F238E27FC236}">
              <a16:creationId xmlns:a16="http://schemas.microsoft.com/office/drawing/2014/main" id="{00000000-0008-0000-0A00-00000B010000}"/>
            </a:ext>
          </a:extLst>
        </xdr:cNvPr>
        <xdr:cNvCxnSpPr>
          <a:stCxn id="202" idx="0"/>
          <a:endCxn id="187" idx="2"/>
        </xdr:cNvCxnSpPr>
      </xdr:nvCxnSpPr>
      <xdr:spPr>
        <a:xfrm rot="16200000" flipV="1">
          <a:off x="151419251" y="6351593"/>
          <a:ext cx="189424" cy="1658416"/>
        </a:xfrm>
        <a:prstGeom prst="bentConnector3">
          <a:avLst>
            <a:gd name="adj1" fmla="val 3323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15</xdr:row>
      <xdr:rowOff>9014</xdr:rowOff>
    </xdr:from>
    <xdr:to>
      <xdr:col>233</xdr:col>
      <xdr:colOff>695646</xdr:colOff>
      <xdr:row>16</xdr:row>
      <xdr:rowOff>25938</xdr:rowOff>
    </xdr:to>
    <xdr:cxnSp macro="">
      <xdr:nvCxnSpPr>
        <xdr:cNvPr id="268" name="Conector recto 267">
          <a:extLst>
            <a:ext uri="{FF2B5EF4-FFF2-40B4-BE49-F238E27FC236}">
              <a16:creationId xmlns:a16="http://schemas.microsoft.com/office/drawing/2014/main" id="{00000000-0008-0000-0A00-00000C010000}"/>
            </a:ext>
          </a:extLst>
        </xdr:cNvPr>
        <xdr:cNvCxnSpPr>
          <a:stCxn id="200" idx="2"/>
          <a:endCxn id="187" idx="2"/>
        </xdr:cNvCxnSpPr>
      </xdr:nvCxnSpPr>
      <xdr:spPr>
        <a:xfrm flipH="1" flipV="1">
          <a:off x="150684755" y="7086089"/>
          <a:ext cx="1066" cy="207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13</xdr:row>
      <xdr:rowOff>0</xdr:rowOff>
    </xdr:from>
    <xdr:to>
      <xdr:col>233</xdr:col>
      <xdr:colOff>695646</xdr:colOff>
      <xdr:row>14</xdr:row>
      <xdr:rowOff>25938</xdr:rowOff>
    </xdr:to>
    <xdr:cxnSp macro="">
      <xdr:nvCxnSpPr>
        <xdr:cNvPr id="269" name="Conector recto de flecha 268">
          <a:extLst>
            <a:ext uri="{FF2B5EF4-FFF2-40B4-BE49-F238E27FC236}">
              <a16:creationId xmlns:a16="http://schemas.microsoft.com/office/drawing/2014/main" id="{00000000-0008-0000-0A00-00000D010000}"/>
            </a:ext>
          </a:extLst>
        </xdr:cNvPr>
        <xdr:cNvCxnSpPr>
          <a:stCxn id="186" idx="2"/>
        </xdr:cNvCxnSpPr>
      </xdr:nvCxnSpPr>
      <xdr:spPr>
        <a:xfrm flipH="1" flipV="1">
          <a:off x="150684755" y="5876925"/>
          <a:ext cx="1066" cy="2164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694581</xdr:colOff>
      <xdr:row>15</xdr:row>
      <xdr:rowOff>19597</xdr:rowOff>
    </xdr:from>
    <xdr:to>
      <xdr:col>239</xdr:col>
      <xdr:colOff>695647</xdr:colOff>
      <xdr:row>16</xdr:row>
      <xdr:rowOff>7938</xdr:rowOff>
    </xdr:to>
    <xdr:cxnSp macro="">
      <xdr:nvCxnSpPr>
        <xdr:cNvPr id="270" name="Conector angular 269">
          <a:extLst>
            <a:ext uri="{FF2B5EF4-FFF2-40B4-BE49-F238E27FC236}">
              <a16:creationId xmlns:a16="http://schemas.microsoft.com/office/drawing/2014/main" id="{00000000-0008-0000-0A00-00000E010000}"/>
            </a:ext>
          </a:extLst>
        </xdr:cNvPr>
        <xdr:cNvCxnSpPr>
          <a:stCxn id="206" idx="0"/>
          <a:endCxn id="191" idx="2"/>
        </xdr:cNvCxnSpPr>
      </xdr:nvCxnSpPr>
      <xdr:spPr>
        <a:xfrm rot="16200000" flipV="1">
          <a:off x="154801156" y="6304497"/>
          <a:ext cx="178841" cy="1763191"/>
        </a:xfrm>
        <a:prstGeom prst="bentConnector3">
          <a:avLst>
            <a:gd name="adj1" fmla="val 32245"/>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15</xdr:row>
      <xdr:rowOff>19597</xdr:rowOff>
    </xdr:from>
    <xdr:to>
      <xdr:col>237</xdr:col>
      <xdr:colOff>695646</xdr:colOff>
      <xdr:row>16</xdr:row>
      <xdr:rowOff>25938</xdr:rowOff>
    </xdr:to>
    <xdr:cxnSp macro="">
      <xdr:nvCxnSpPr>
        <xdr:cNvPr id="271" name="Conector recto de flecha 270">
          <a:extLst>
            <a:ext uri="{FF2B5EF4-FFF2-40B4-BE49-F238E27FC236}">
              <a16:creationId xmlns:a16="http://schemas.microsoft.com/office/drawing/2014/main" id="{00000000-0008-0000-0A00-00000F010000}"/>
            </a:ext>
          </a:extLst>
        </xdr:cNvPr>
        <xdr:cNvCxnSpPr>
          <a:stCxn id="204" idx="2"/>
          <a:endCxn id="191" idx="2"/>
        </xdr:cNvCxnSpPr>
      </xdr:nvCxnSpPr>
      <xdr:spPr>
        <a:xfrm flipH="1" flipV="1">
          <a:off x="154008980" y="7096672"/>
          <a:ext cx="1066" cy="196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694581</xdr:colOff>
      <xdr:row>13</xdr:row>
      <xdr:rowOff>0</xdr:rowOff>
    </xdr:from>
    <xdr:to>
      <xdr:col>239</xdr:col>
      <xdr:colOff>695647</xdr:colOff>
      <xdr:row>14</xdr:row>
      <xdr:rowOff>7938</xdr:rowOff>
    </xdr:to>
    <xdr:cxnSp macro="">
      <xdr:nvCxnSpPr>
        <xdr:cNvPr id="272" name="Conector angular 271">
          <a:extLst>
            <a:ext uri="{FF2B5EF4-FFF2-40B4-BE49-F238E27FC236}">
              <a16:creationId xmlns:a16="http://schemas.microsoft.com/office/drawing/2014/main" id="{00000000-0008-0000-0A00-000010010000}"/>
            </a:ext>
          </a:extLst>
        </xdr:cNvPr>
        <xdr:cNvCxnSpPr>
          <a:stCxn id="192" idx="0"/>
        </xdr:cNvCxnSpPr>
      </xdr:nvCxnSpPr>
      <xdr:spPr>
        <a:xfrm rot="16200000" flipV="1">
          <a:off x="154791358" y="5094548"/>
          <a:ext cx="198438" cy="1763191"/>
        </a:xfrm>
        <a:prstGeom prst="bentConnector3">
          <a:avLst>
            <a:gd name="adj1" fmla="val 34125"/>
          </a:avLst>
        </a:prstGeom>
        <a:ln w="63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13</xdr:row>
      <xdr:rowOff>0</xdr:rowOff>
    </xdr:from>
    <xdr:to>
      <xdr:col>237</xdr:col>
      <xdr:colOff>695646</xdr:colOff>
      <xdr:row>14</xdr:row>
      <xdr:rowOff>25938</xdr:rowOff>
    </xdr:to>
    <xdr:cxnSp macro="">
      <xdr:nvCxnSpPr>
        <xdr:cNvPr id="273" name="Conector recto de flecha 272">
          <a:extLst>
            <a:ext uri="{FF2B5EF4-FFF2-40B4-BE49-F238E27FC236}">
              <a16:creationId xmlns:a16="http://schemas.microsoft.com/office/drawing/2014/main" id="{00000000-0008-0000-0A00-000011010000}"/>
            </a:ext>
          </a:extLst>
        </xdr:cNvPr>
        <xdr:cNvCxnSpPr>
          <a:stCxn id="190" idx="2"/>
        </xdr:cNvCxnSpPr>
      </xdr:nvCxnSpPr>
      <xdr:spPr>
        <a:xfrm flipH="1" flipV="1">
          <a:off x="154008980" y="5876925"/>
          <a:ext cx="1066" cy="2164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243</xdr:col>
      <xdr:colOff>789830</xdr:colOff>
      <xdr:row>16</xdr:row>
      <xdr:rowOff>604852</xdr:rowOff>
    </xdr:from>
    <xdr:to>
      <xdr:col>243</xdr:col>
      <xdr:colOff>790896</xdr:colOff>
      <xdr:row>18</xdr:row>
      <xdr:rowOff>25938</xdr:rowOff>
    </xdr:to>
    <xdr:cxnSp macro="">
      <xdr:nvCxnSpPr>
        <xdr:cNvPr id="274" name="Conector recto de flecha 273">
          <a:extLst>
            <a:ext uri="{FF2B5EF4-FFF2-40B4-BE49-F238E27FC236}">
              <a16:creationId xmlns:a16="http://schemas.microsoft.com/office/drawing/2014/main" id="{00000000-0008-0000-0A00-000012010000}"/>
            </a:ext>
          </a:extLst>
        </xdr:cNvPr>
        <xdr:cNvCxnSpPr>
          <a:stCxn id="224" idx="2"/>
          <a:endCxn id="211" idx="0"/>
        </xdr:cNvCxnSpPr>
      </xdr:nvCxnSpPr>
      <xdr:spPr>
        <a:xfrm flipH="1" flipV="1">
          <a:off x="158990555" y="7872427"/>
          <a:ext cx="1066" cy="792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705163</xdr:colOff>
      <xdr:row>15</xdr:row>
      <xdr:rowOff>19597</xdr:rowOff>
    </xdr:from>
    <xdr:to>
      <xdr:col>243</xdr:col>
      <xdr:colOff>790896</xdr:colOff>
      <xdr:row>16</xdr:row>
      <xdr:rowOff>25938</xdr:rowOff>
    </xdr:to>
    <xdr:cxnSp macro="">
      <xdr:nvCxnSpPr>
        <xdr:cNvPr id="275" name="Conector angular 274">
          <a:extLst>
            <a:ext uri="{FF2B5EF4-FFF2-40B4-BE49-F238E27FC236}">
              <a16:creationId xmlns:a16="http://schemas.microsoft.com/office/drawing/2014/main" id="{00000000-0008-0000-0A00-000013010000}"/>
            </a:ext>
          </a:extLst>
        </xdr:cNvPr>
        <xdr:cNvCxnSpPr>
          <a:stCxn id="210" idx="2"/>
          <a:endCxn id="195" idx="2"/>
        </xdr:cNvCxnSpPr>
      </xdr:nvCxnSpPr>
      <xdr:spPr>
        <a:xfrm rot="5400000" flipH="1">
          <a:off x="158069284" y="6371176"/>
          <a:ext cx="196841" cy="1647833"/>
        </a:xfrm>
        <a:prstGeom prst="bentConnector3">
          <a:avLst>
            <a:gd name="adj1" fmla="val 3978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243</xdr:col>
      <xdr:colOff>789830</xdr:colOff>
      <xdr:row>15</xdr:row>
      <xdr:rowOff>1597</xdr:rowOff>
    </xdr:from>
    <xdr:to>
      <xdr:col>243</xdr:col>
      <xdr:colOff>790896</xdr:colOff>
      <xdr:row>16</xdr:row>
      <xdr:rowOff>25938</xdr:rowOff>
    </xdr:to>
    <xdr:cxnSp macro="">
      <xdr:nvCxnSpPr>
        <xdr:cNvPr id="276" name="Conector recto de flecha 275">
          <a:extLst>
            <a:ext uri="{FF2B5EF4-FFF2-40B4-BE49-F238E27FC236}">
              <a16:creationId xmlns:a16="http://schemas.microsoft.com/office/drawing/2014/main" id="{00000000-0008-0000-0A00-000014010000}"/>
            </a:ext>
          </a:extLst>
        </xdr:cNvPr>
        <xdr:cNvCxnSpPr>
          <a:stCxn id="210" idx="2"/>
          <a:endCxn id="197" idx="0"/>
        </xdr:cNvCxnSpPr>
      </xdr:nvCxnSpPr>
      <xdr:spPr>
        <a:xfrm flipH="1" flipV="1">
          <a:off x="158990555" y="7078672"/>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694580</xdr:colOff>
      <xdr:row>13</xdr:row>
      <xdr:rowOff>0</xdr:rowOff>
    </xdr:from>
    <xdr:to>
      <xdr:col>241</xdr:col>
      <xdr:colOff>695646</xdr:colOff>
      <xdr:row>14</xdr:row>
      <xdr:rowOff>7938</xdr:rowOff>
    </xdr:to>
    <xdr:cxnSp macro="">
      <xdr:nvCxnSpPr>
        <xdr:cNvPr id="277" name="Conector recto de flecha 276">
          <a:extLst>
            <a:ext uri="{FF2B5EF4-FFF2-40B4-BE49-F238E27FC236}">
              <a16:creationId xmlns:a16="http://schemas.microsoft.com/office/drawing/2014/main" id="{00000000-0008-0000-0A00-000015010000}"/>
            </a:ext>
          </a:extLst>
        </xdr:cNvPr>
        <xdr:cNvCxnSpPr>
          <a:stCxn id="194" idx="0"/>
        </xdr:cNvCxnSpPr>
      </xdr:nvCxnSpPr>
      <xdr:spPr>
        <a:xfrm flipH="1" flipV="1">
          <a:off x="157333205" y="5876925"/>
          <a:ext cx="1066" cy="1984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247</xdr:col>
      <xdr:colOff>0</xdr:colOff>
      <xdr:row>14</xdr:row>
      <xdr:rowOff>7938</xdr:rowOff>
    </xdr:from>
    <xdr:to>
      <xdr:col>248</xdr:col>
      <xdr:colOff>4875</xdr:colOff>
      <xdr:row>14</xdr:row>
      <xdr:rowOff>25938</xdr:rowOff>
    </xdr:to>
    <xdr:sp macro="" textlink="">
      <xdr:nvSpPr>
        <xdr:cNvPr id="278" name="Rectángulo 277">
          <a:extLst>
            <a:ext uri="{FF2B5EF4-FFF2-40B4-BE49-F238E27FC236}">
              <a16:creationId xmlns:a16="http://schemas.microsoft.com/office/drawing/2014/main" id="{00000000-0008-0000-0A00-000016010000}"/>
            </a:ext>
          </a:extLst>
        </xdr:cNvPr>
        <xdr:cNvSpPr/>
      </xdr:nvSpPr>
      <xdr:spPr bwMode="auto">
        <a:xfrm>
          <a:off x="161524950" y="6075363"/>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15</xdr:row>
      <xdr:rowOff>1597</xdr:rowOff>
    </xdr:from>
    <xdr:to>
      <xdr:col>248</xdr:col>
      <xdr:colOff>14392</xdr:colOff>
      <xdr:row>15</xdr:row>
      <xdr:rowOff>19597</xdr:rowOff>
    </xdr:to>
    <xdr:sp macro="" textlink="">
      <xdr:nvSpPr>
        <xdr:cNvPr id="279" name="Rectángulo 278">
          <a:extLst>
            <a:ext uri="{FF2B5EF4-FFF2-40B4-BE49-F238E27FC236}">
              <a16:creationId xmlns:a16="http://schemas.microsoft.com/office/drawing/2014/main" id="{00000000-0008-0000-0A00-000017010000}"/>
            </a:ext>
          </a:extLst>
        </xdr:cNvPr>
        <xdr:cNvSpPr/>
      </xdr:nvSpPr>
      <xdr:spPr bwMode="auto">
        <a:xfrm>
          <a:off x="161534467" y="7078672"/>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245</xdr:col>
      <xdr:colOff>695646</xdr:colOff>
      <xdr:row>15</xdr:row>
      <xdr:rowOff>19597</xdr:rowOff>
    </xdr:from>
    <xdr:to>
      <xdr:col>247</xdr:col>
      <xdr:colOff>705163</xdr:colOff>
      <xdr:row>16</xdr:row>
      <xdr:rowOff>25938</xdr:rowOff>
    </xdr:to>
    <xdr:cxnSp macro="">
      <xdr:nvCxnSpPr>
        <xdr:cNvPr id="280" name="Conector angular 279">
          <a:extLst>
            <a:ext uri="{FF2B5EF4-FFF2-40B4-BE49-F238E27FC236}">
              <a16:creationId xmlns:a16="http://schemas.microsoft.com/office/drawing/2014/main" id="{00000000-0008-0000-0A00-000018010000}"/>
            </a:ext>
          </a:extLst>
        </xdr:cNvPr>
        <xdr:cNvCxnSpPr>
          <a:stCxn id="263" idx="2"/>
          <a:endCxn id="279" idx="2"/>
        </xdr:cNvCxnSpPr>
      </xdr:nvCxnSpPr>
      <xdr:spPr>
        <a:xfrm rot="5400000" flipH="1" flipV="1">
          <a:off x="161345884" y="6409284"/>
          <a:ext cx="196841" cy="1571617"/>
        </a:xfrm>
        <a:prstGeom prst="bentConnector3">
          <a:avLst>
            <a:gd name="adj1" fmla="val 3978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15</xdr:row>
      <xdr:rowOff>1597</xdr:rowOff>
    </xdr:from>
    <xdr:to>
      <xdr:col>245</xdr:col>
      <xdr:colOff>695646</xdr:colOff>
      <xdr:row>16</xdr:row>
      <xdr:rowOff>25938</xdr:rowOff>
    </xdr:to>
    <xdr:cxnSp macro="">
      <xdr:nvCxnSpPr>
        <xdr:cNvPr id="281" name="Conector recto de flecha 280">
          <a:extLst>
            <a:ext uri="{FF2B5EF4-FFF2-40B4-BE49-F238E27FC236}">
              <a16:creationId xmlns:a16="http://schemas.microsoft.com/office/drawing/2014/main" id="{00000000-0008-0000-0A00-000019010000}"/>
            </a:ext>
          </a:extLst>
        </xdr:cNvPr>
        <xdr:cNvCxnSpPr>
          <a:stCxn id="263" idx="2"/>
          <a:endCxn id="262" idx="0"/>
        </xdr:cNvCxnSpPr>
      </xdr:nvCxnSpPr>
      <xdr:spPr>
        <a:xfrm flipH="1" flipV="1">
          <a:off x="160657430" y="7078672"/>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694581</xdr:colOff>
      <xdr:row>13</xdr:row>
      <xdr:rowOff>0</xdr:rowOff>
    </xdr:from>
    <xdr:to>
      <xdr:col>247</xdr:col>
      <xdr:colOff>695647</xdr:colOff>
      <xdr:row>14</xdr:row>
      <xdr:rowOff>7938</xdr:rowOff>
    </xdr:to>
    <xdr:cxnSp macro="">
      <xdr:nvCxnSpPr>
        <xdr:cNvPr id="282" name="Conector angular 281">
          <a:extLst>
            <a:ext uri="{FF2B5EF4-FFF2-40B4-BE49-F238E27FC236}">
              <a16:creationId xmlns:a16="http://schemas.microsoft.com/office/drawing/2014/main" id="{00000000-0008-0000-0A00-00001A010000}"/>
            </a:ext>
          </a:extLst>
        </xdr:cNvPr>
        <xdr:cNvCxnSpPr>
          <a:stCxn id="278" idx="0"/>
        </xdr:cNvCxnSpPr>
      </xdr:nvCxnSpPr>
      <xdr:spPr>
        <a:xfrm rot="16200000" flipV="1">
          <a:off x="161339795" y="5194561"/>
          <a:ext cx="198438" cy="1563166"/>
        </a:xfrm>
        <a:prstGeom prst="bentConnector3">
          <a:avLst>
            <a:gd name="adj1" fmla="val 3494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13</xdr:row>
      <xdr:rowOff>0</xdr:rowOff>
    </xdr:from>
    <xdr:to>
      <xdr:col>245</xdr:col>
      <xdr:colOff>695646</xdr:colOff>
      <xdr:row>14</xdr:row>
      <xdr:rowOff>25938</xdr:rowOff>
    </xdr:to>
    <xdr:cxnSp macro="">
      <xdr:nvCxnSpPr>
        <xdr:cNvPr id="283" name="Conector recto de flecha 282">
          <a:extLst>
            <a:ext uri="{FF2B5EF4-FFF2-40B4-BE49-F238E27FC236}">
              <a16:creationId xmlns:a16="http://schemas.microsoft.com/office/drawing/2014/main" id="{00000000-0008-0000-0A00-00001B010000}"/>
            </a:ext>
          </a:extLst>
        </xdr:cNvPr>
        <xdr:cNvCxnSpPr>
          <a:stCxn id="261" idx="2"/>
        </xdr:cNvCxnSpPr>
      </xdr:nvCxnSpPr>
      <xdr:spPr>
        <a:xfrm flipH="1" flipV="1">
          <a:off x="160657430" y="5876925"/>
          <a:ext cx="1066" cy="2164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249</xdr:col>
      <xdr:colOff>694580</xdr:colOff>
      <xdr:row>15</xdr:row>
      <xdr:rowOff>1597</xdr:rowOff>
    </xdr:from>
    <xdr:to>
      <xdr:col>249</xdr:col>
      <xdr:colOff>695646</xdr:colOff>
      <xdr:row>16</xdr:row>
      <xdr:rowOff>25938</xdr:rowOff>
    </xdr:to>
    <xdr:cxnSp macro="">
      <xdr:nvCxnSpPr>
        <xdr:cNvPr id="284" name="Conector recto de flecha 283">
          <a:extLst>
            <a:ext uri="{FF2B5EF4-FFF2-40B4-BE49-F238E27FC236}">
              <a16:creationId xmlns:a16="http://schemas.microsoft.com/office/drawing/2014/main" id="{00000000-0008-0000-0A00-00001C010000}"/>
            </a:ext>
          </a:extLst>
        </xdr:cNvPr>
        <xdr:cNvCxnSpPr>
          <a:stCxn id="212" idx="2"/>
          <a:endCxn id="199" idx="0"/>
        </xdr:cNvCxnSpPr>
      </xdr:nvCxnSpPr>
      <xdr:spPr>
        <a:xfrm flipH="1" flipV="1">
          <a:off x="163781630" y="7078672"/>
          <a:ext cx="1066" cy="214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249</xdr:col>
      <xdr:colOff>694580</xdr:colOff>
      <xdr:row>13</xdr:row>
      <xdr:rowOff>0</xdr:rowOff>
    </xdr:from>
    <xdr:to>
      <xdr:col>249</xdr:col>
      <xdr:colOff>695646</xdr:colOff>
      <xdr:row>14</xdr:row>
      <xdr:rowOff>7938</xdr:rowOff>
    </xdr:to>
    <xdr:cxnSp macro="">
      <xdr:nvCxnSpPr>
        <xdr:cNvPr id="285" name="Conector recto de flecha 284">
          <a:extLst>
            <a:ext uri="{FF2B5EF4-FFF2-40B4-BE49-F238E27FC236}">
              <a16:creationId xmlns:a16="http://schemas.microsoft.com/office/drawing/2014/main" id="{00000000-0008-0000-0A00-00001D010000}"/>
            </a:ext>
          </a:extLst>
        </xdr:cNvPr>
        <xdr:cNvCxnSpPr>
          <a:stCxn id="198" idx="0"/>
        </xdr:cNvCxnSpPr>
      </xdr:nvCxnSpPr>
      <xdr:spPr>
        <a:xfrm flipH="1" flipV="1">
          <a:off x="163781630" y="5876925"/>
          <a:ext cx="1066" cy="1984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695646</xdr:colOff>
      <xdr:row>8</xdr:row>
      <xdr:rowOff>604852</xdr:rowOff>
    </xdr:from>
    <xdr:to>
      <xdr:col>245</xdr:col>
      <xdr:colOff>696504</xdr:colOff>
      <xdr:row>10</xdr:row>
      <xdr:rowOff>7938</xdr:rowOff>
    </xdr:to>
    <xdr:cxnSp macro="">
      <xdr:nvCxnSpPr>
        <xdr:cNvPr id="286" name="Conector recto de flecha 285">
          <a:extLst>
            <a:ext uri="{FF2B5EF4-FFF2-40B4-BE49-F238E27FC236}">
              <a16:creationId xmlns:a16="http://schemas.microsoft.com/office/drawing/2014/main" id="{00000000-0008-0000-0A00-00001E010000}"/>
            </a:ext>
          </a:extLst>
        </xdr:cNvPr>
        <xdr:cNvCxnSpPr>
          <a:stCxn id="259" idx="0"/>
          <a:endCxn id="258" idx="0"/>
        </xdr:cNvCxnSpPr>
      </xdr:nvCxnSpPr>
      <xdr:spPr>
        <a:xfrm flipV="1">
          <a:off x="160658496" y="3605227"/>
          <a:ext cx="858" cy="650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245</xdr:col>
      <xdr:colOff>694580</xdr:colOff>
      <xdr:row>6</xdr:row>
      <xdr:rowOff>604852</xdr:rowOff>
    </xdr:from>
    <xdr:to>
      <xdr:col>245</xdr:col>
      <xdr:colOff>695646</xdr:colOff>
      <xdr:row>8</xdr:row>
      <xdr:rowOff>25938</xdr:rowOff>
    </xdr:to>
    <xdr:cxnSp macro="">
      <xdr:nvCxnSpPr>
        <xdr:cNvPr id="287" name="Conector recto de flecha 286">
          <a:extLst>
            <a:ext uri="{FF2B5EF4-FFF2-40B4-BE49-F238E27FC236}">
              <a16:creationId xmlns:a16="http://schemas.microsoft.com/office/drawing/2014/main" id="{00000000-0008-0000-0A00-00001F010000}"/>
            </a:ext>
          </a:extLst>
        </xdr:cNvPr>
        <xdr:cNvCxnSpPr>
          <a:stCxn id="257" idx="2"/>
          <a:endCxn id="256" idx="0"/>
        </xdr:cNvCxnSpPr>
      </xdr:nvCxnSpPr>
      <xdr:spPr>
        <a:xfrm flipH="1" flipV="1">
          <a:off x="160657430" y="2614627"/>
          <a:ext cx="1066" cy="411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247</xdr:col>
      <xdr:colOff>9517</xdr:colOff>
      <xdr:row>4</xdr:row>
      <xdr:rowOff>596914</xdr:rowOff>
    </xdr:from>
    <xdr:to>
      <xdr:col>248</xdr:col>
      <xdr:colOff>14392</xdr:colOff>
      <xdr:row>4</xdr:row>
      <xdr:rowOff>614914</xdr:rowOff>
    </xdr:to>
    <xdr:sp macro="" textlink="">
      <xdr:nvSpPr>
        <xdr:cNvPr id="288" name="Rectángulo 287">
          <a:extLst>
            <a:ext uri="{FF2B5EF4-FFF2-40B4-BE49-F238E27FC236}">
              <a16:creationId xmlns:a16="http://schemas.microsoft.com/office/drawing/2014/main" id="{00000000-0008-0000-0A00-000020010000}"/>
            </a:ext>
          </a:extLst>
        </xdr:cNvPr>
        <xdr:cNvSpPr/>
      </xdr:nvSpPr>
      <xdr:spPr bwMode="auto">
        <a:xfrm>
          <a:off x="161534467" y="140653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6</xdr:row>
      <xdr:rowOff>596914</xdr:rowOff>
    </xdr:from>
    <xdr:to>
      <xdr:col>248</xdr:col>
      <xdr:colOff>14392</xdr:colOff>
      <xdr:row>6</xdr:row>
      <xdr:rowOff>614914</xdr:rowOff>
    </xdr:to>
    <xdr:sp macro="" textlink="">
      <xdr:nvSpPr>
        <xdr:cNvPr id="289" name="Rectángulo 288">
          <a:extLst>
            <a:ext uri="{FF2B5EF4-FFF2-40B4-BE49-F238E27FC236}">
              <a16:creationId xmlns:a16="http://schemas.microsoft.com/office/drawing/2014/main" id="{00000000-0008-0000-0A00-000021010000}"/>
            </a:ext>
          </a:extLst>
        </xdr:cNvPr>
        <xdr:cNvSpPr/>
      </xdr:nvSpPr>
      <xdr:spPr bwMode="auto">
        <a:xfrm>
          <a:off x="161534467" y="260668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8</xdr:row>
      <xdr:rowOff>0</xdr:rowOff>
    </xdr:from>
    <xdr:to>
      <xdr:col>248</xdr:col>
      <xdr:colOff>4875</xdr:colOff>
      <xdr:row>8</xdr:row>
      <xdr:rowOff>18000</xdr:rowOff>
    </xdr:to>
    <xdr:sp macro="" textlink="">
      <xdr:nvSpPr>
        <xdr:cNvPr id="290" name="Rectángulo 289">
          <a:extLst>
            <a:ext uri="{FF2B5EF4-FFF2-40B4-BE49-F238E27FC236}">
              <a16:creationId xmlns:a16="http://schemas.microsoft.com/office/drawing/2014/main" id="{00000000-0008-0000-0A00-000022010000}"/>
            </a:ext>
          </a:extLst>
        </xdr:cNvPr>
        <xdr:cNvSpPr/>
      </xdr:nvSpPr>
      <xdr:spPr bwMode="auto">
        <a:xfrm>
          <a:off x="161524950" y="3000375"/>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8</xdr:row>
      <xdr:rowOff>596914</xdr:rowOff>
    </xdr:from>
    <xdr:to>
      <xdr:col>248</xdr:col>
      <xdr:colOff>14392</xdr:colOff>
      <xdr:row>8</xdr:row>
      <xdr:rowOff>614914</xdr:rowOff>
    </xdr:to>
    <xdr:sp macro="" textlink="">
      <xdr:nvSpPr>
        <xdr:cNvPr id="291" name="Rectángulo 290">
          <a:extLst>
            <a:ext uri="{FF2B5EF4-FFF2-40B4-BE49-F238E27FC236}">
              <a16:creationId xmlns:a16="http://schemas.microsoft.com/office/drawing/2014/main" id="{00000000-0008-0000-0A00-000023010000}"/>
            </a:ext>
          </a:extLst>
        </xdr:cNvPr>
        <xdr:cNvSpPr/>
      </xdr:nvSpPr>
      <xdr:spPr bwMode="auto">
        <a:xfrm>
          <a:off x="161534467" y="3597289"/>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10</xdr:row>
      <xdr:rowOff>0</xdr:rowOff>
    </xdr:from>
    <xdr:to>
      <xdr:col>248</xdr:col>
      <xdr:colOff>4875</xdr:colOff>
      <xdr:row>10</xdr:row>
      <xdr:rowOff>18000</xdr:rowOff>
    </xdr:to>
    <xdr:sp macro="" textlink="">
      <xdr:nvSpPr>
        <xdr:cNvPr id="292" name="Rectángulo 291">
          <a:extLst>
            <a:ext uri="{FF2B5EF4-FFF2-40B4-BE49-F238E27FC236}">
              <a16:creationId xmlns:a16="http://schemas.microsoft.com/office/drawing/2014/main" id="{00000000-0008-0000-0A00-000024010000}"/>
            </a:ext>
          </a:extLst>
        </xdr:cNvPr>
        <xdr:cNvSpPr/>
      </xdr:nvSpPr>
      <xdr:spPr bwMode="auto">
        <a:xfrm>
          <a:off x="161524950" y="4248150"/>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9517</xdr:colOff>
      <xdr:row>10</xdr:row>
      <xdr:rowOff>596914</xdr:rowOff>
    </xdr:from>
    <xdr:to>
      <xdr:col>248</xdr:col>
      <xdr:colOff>14392</xdr:colOff>
      <xdr:row>10</xdr:row>
      <xdr:rowOff>614914</xdr:rowOff>
    </xdr:to>
    <xdr:sp macro="" textlink="">
      <xdr:nvSpPr>
        <xdr:cNvPr id="293" name="Rectángulo 292">
          <a:extLst>
            <a:ext uri="{FF2B5EF4-FFF2-40B4-BE49-F238E27FC236}">
              <a16:creationId xmlns:a16="http://schemas.microsoft.com/office/drawing/2014/main" id="{00000000-0008-0000-0A00-000025010000}"/>
            </a:ext>
          </a:extLst>
        </xdr:cNvPr>
        <xdr:cNvSpPr/>
      </xdr:nvSpPr>
      <xdr:spPr bwMode="auto">
        <a:xfrm>
          <a:off x="161534467" y="4845064"/>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0</xdr:colOff>
      <xdr:row>6</xdr:row>
      <xdr:rowOff>0</xdr:rowOff>
    </xdr:from>
    <xdr:to>
      <xdr:col>248</xdr:col>
      <xdr:colOff>4875</xdr:colOff>
      <xdr:row>6</xdr:row>
      <xdr:rowOff>18000</xdr:rowOff>
    </xdr:to>
    <xdr:sp macro="" textlink="">
      <xdr:nvSpPr>
        <xdr:cNvPr id="294" name="Rectángulo 293">
          <a:extLst>
            <a:ext uri="{FF2B5EF4-FFF2-40B4-BE49-F238E27FC236}">
              <a16:creationId xmlns:a16="http://schemas.microsoft.com/office/drawing/2014/main" id="{00000000-0008-0000-0A00-000026010000}"/>
            </a:ext>
          </a:extLst>
        </xdr:cNvPr>
        <xdr:cNvSpPr/>
      </xdr:nvSpPr>
      <xdr:spPr bwMode="auto">
        <a:xfrm>
          <a:off x="161524950" y="2009775"/>
          <a:ext cx="1386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247</xdr:col>
      <xdr:colOff>1043</xdr:colOff>
      <xdr:row>4</xdr:row>
      <xdr:rowOff>7938</xdr:rowOff>
    </xdr:from>
    <xdr:to>
      <xdr:col>248</xdr:col>
      <xdr:colOff>15442</xdr:colOff>
      <xdr:row>4</xdr:row>
      <xdr:rowOff>25938</xdr:rowOff>
    </xdr:to>
    <xdr:sp macro="" textlink="">
      <xdr:nvSpPr>
        <xdr:cNvPr id="295" name="Rectángulo 294">
          <a:extLst>
            <a:ext uri="{FF2B5EF4-FFF2-40B4-BE49-F238E27FC236}">
              <a16:creationId xmlns:a16="http://schemas.microsoft.com/office/drawing/2014/main" id="{00000000-0008-0000-0A00-000027010000}"/>
            </a:ext>
          </a:extLst>
        </xdr:cNvPr>
        <xdr:cNvSpPr/>
      </xdr:nvSpPr>
      <xdr:spPr bwMode="auto">
        <a:xfrm>
          <a:off x="161525993" y="817563"/>
          <a:ext cx="1395524"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239</xdr:col>
      <xdr:colOff>705163</xdr:colOff>
      <xdr:row>10</xdr:row>
      <xdr:rowOff>604852</xdr:rowOff>
    </xdr:from>
    <xdr:to>
      <xdr:col>241</xdr:col>
      <xdr:colOff>717300</xdr:colOff>
      <xdr:row>11</xdr:row>
      <xdr:rowOff>215908</xdr:rowOff>
    </xdr:to>
    <xdr:cxnSp macro="">
      <xdr:nvCxnSpPr>
        <xdr:cNvPr id="296" name="Conector angular 295">
          <a:extLst>
            <a:ext uri="{FF2B5EF4-FFF2-40B4-BE49-F238E27FC236}">
              <a16:creationId xmlns:a16="http://schemas.microsoft.com/office/drawing/2014/main" id="{00000000-0008-0000-0A00-000028010000}"/>
            </a:ext>
          </a:extLst>
        </xdr:cNvPr>
        <xdr:cNvCxnSpPr>
          <a:stCxn id="236" idx="0"/>
          <a:endCxn id="179" idx="0"/>
        </xdr:cNvCxnSpPr>
      </xdr:nvCxnSpPr>
      <xdr:spPr>
        <a:xfrm rot="16200000" flipV="1">
          <a:off x="156267979" y="4366711"/>
          <a:ext cx="601656" cy="1574237"/>
        </a:xfrm>
        <a:prstGeom prst="bentConnector3">
          <a:avLst>
            <a:gd name="adj1" fmla="val 4876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239</xdr:col>
      <xdr:colOff>694580</xdr:colOff>
      <xdr:row>8</xdr:row>
      <xdr:rowOff>604852</xdr:rowOff>
    </xdr:from>
    <xdr:to>
      <xdr:col>239</xdr:col>
      <xdr:colOff>695646</xdr:colOff>
      <xdr:row>10</xdr:row>
      <xdr:rowOff>25938</xdr:rowOff>
    </xdr:to>
    <xdr:cxnSp macro="">
      <xdr:nvCxnSpPr>
        <xdr:cNvPr id="297" name="Conector recto de flecha 296">
          <a:extLst>
            <a:ext uri="{FF2B5EF4-FFF2-40B4-BE49-F238E27FC236}">
              <a16:creationId xmlns:a16="http://schemas.microsoft.com/office/drawing/2014/main" id="{00000000-0008-0000-0A00-000029010000}"/>
            </a:ext>
          </a:extLst>
        </xdr:cNvPr>
        <xdr:cNvCxnSpPr>
          <a:stCxn id="178" idx="2"/>
          <a:endCxn id="165" idx="0"/>
        </xdr:cNvCxnSpPr>
      </xdr:nvCxnSpPr>
      <xdr:spPr>
        <a:xfrm flipH="1" flipV="1">
          <a:off x="155771105" y="360522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6</xdr:row>
      <xdr:rowOff>604852</xdr:rowOff>
    </xdr:from>
    <xdr:to>
      <xdr:col>237</xdr:col>
      <xdr:colOff>695646</xdr:colOff>
      <xdr:row>8</xdr:row>
      <xdr:rowOff>25938</xdr:rowOff>
    </xdr:to>
    <xdr:cxnSp macro="">
      <xdr:nvCxnSpPr>
        <xdr:cNvPr id="298" name="Conector recto de flecha 297">
          <a:extLst>
            <a:ext uri="{FF2B5EF4-FFF2-40B4-BE49-F238E27FC236}">
              <a16:creationId xmlns:a16="http://schemas.microsoft.com/office/drawing/2014/main" id="{00000000-0008-0000-0A00-00002A010000}"/>
            </a:ext>
          </a:extLst>
        </xdr:cNvPr>
        <xdr:cNvCxnSpPr>
          <a:stCxn id="162" idx="2"/>
          <a:endCxn id="149" idx="0"/>
        </xdr:cNvCxnSpPr>
      </xdr:nvCxnSpPr>
      <xdr:spPr>
        <a:xfrm flipH="1" flipV="1">
          <a:off x="154008980" y="2614627"/>
          <a:ext cx="1066" cy="4116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237</xdr:col>
      <xdr:colOff>694580</xdr:colOff>
      <xdr:row>8</xdr:row>
      <xdr:rowOff>604852</xdr:rowOff>
    </xdr:from>
    <xdr:to>
      <xdr:col>237</xdr:col>
      <xdr:colOff>695646</xdr:colOff>
      <xdr:row>10</xdr:row>
      <xdr:rowOff>25938</xdr:rowOff>
    </xdr:to>
    <xdr:cxnSp macro="">
      <xdr:nvCxnSpPr>
        <xdr:cNvPr id="299" name="Conector recto de flecha 298">
          <a:extLst>
            <a:ext uri="{FF2B5EF4-FFF2-40B4-BE49-F238E27FC236}">
              <a16:creationId xmlns:a16="http://schemas.microsoft.com/office/drawing/2014/main" id="{00000000-0008-0000-0A00-00002B010000}"/>
            </a:ext>
          </a:extLst>
        </xdr:cNvPr>
        <xdr:cNvCxnSpPr>
          <a:stCxn id="176" idx="2"/>
          <a:endCxn id="163" idx="0"/>
        </xdr:cNvCxnSpPr>
      </xdr:nvCxnSpPr>
      <xdr:spPr>
        <a:xfrm flipH="1" flipV="1">
          <a:off x="154008980" y="360522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694581</xdr:colOff>
      <xdr:row>8</xdr:row>
      <xdr:rowOff>604852</xdr:rowOff>
    </xdr:from>
    <xdr:to>
      <xdr:col>235</xdr:col>
      <xdr:colOff>790897</xdr:colOff>
      <xdr:row>10</xdr:row>
      <xdr:rowOff>7938</xdr:rowOff>
    </xdr:to>
    <xdr:cxnSp macro="">
      <xdr:nvCxnSpPr>
        <xdr:cNvPr id="300" name="Conector angular 299">
          <a:extLst>
            <a:ext uri="{FF2B5EF4-FFF2-40B4-BE49-F238E27FC236}">
              <a16:creationId xmlns:a16="http://schemas.microsoft.com/office/drawing/2014/main" id="{00000000-0008-0000-0A00-00002C010000}"/>
            </a:ext>
          </a:extLst>
        </xdr:cNvPr>
        <xdr:cNvCxnSpPr>
          <a:stCxn id="174" idx="0"/>
          <a:endCxn id="159" idx="0"/>
        </xdr:cNvCxnSpPr>
      </xdr:nvCxnSpPr>
      <xdr:spPr>
        <a:xfrm rot="16200000" flipV="1">
          <a:off x="151188533" y="3101450"/>
          <a:ext cx="650861" cy="1658416"/>
        </a:xfrm>
        <a:prstGeom prst="bentConnector3">
          <a:avLst>
            <a:gd name="adj1" fmla="val 349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233</xdr:col>
      <xdr:colOff>694580</xdr:colOff>
      <xdr:row>8</xdr:row>
      <xdr:rowOff>604852</xdr:rowOff>
    </xdr:from>
    <xdr:to>
      <xdr:col>233</xdr:col>
      <xdr:colOff>695646</xdr:colOff>
      <xdr:row>10</xdr:row>
      <xdr:rowOff>25938</xdr:rowOff>
    </xdr:to>
    <xdr:cxnSp macro="">
      <xdr:nvCxnSpPr>
        <xdr:cNvPr id="301" name="Conector recto de flecha 300">
          <a:extLst>
            <a:ext uri="{FF2B5EF4-FFF2-40B4-BE49-F238E27FC236}">
              <a16:creationId xmlns:a16="http://schemas.microsoft.com/office/drawing/2014/main" id="{00000000-0008-0000-0A00-00002D010000}"/>
            </a:ext>
          </a:extLst>
        </xdr:cNvPr>
        <xdr:cNvCxnSpPr>
          <a:stCxn id="172" idx="2"/>
          <a:endCxn id="159" idx="0"/>
        </xdr:cNvCxnSpPr>
      </xdr:nvCxnSpPr>
      <xdr:spPr>
        <a:xfrm flipH="1" flipV="1">
          <a:off x="150684755" y="3605227"/>
          <a:ext cx="1066" cy="668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241</xdr:col>
      <xdr:colOff>695645</xdr:colOff>
      <xdr:row>8</xdr:row>
      <xdr:rowOff>622852</xdr:rowOff>
    </xdr:from>
    <xdr:to>
      <xdr:col>243</xdr:col>
      <xdr:colOff>791753</xdr:colOff>
      <xdr:row>10</xdr:row>
      <xdr:rowOff>25938</xdr:rowOff>
    </xdr:to>
    <xdr:cxnSp macro="">
      <xdr:nvCxnSpPr>
        <xdr:cNvPr id="302" name="Conector angular 301">
          <a:extLst>
            <a:ext uri="{FF2B5EF4-FFF2-40B4-BE49-F238E27FC236}">
              <a16:creationId xmlns:a16="http://schemas.microsoft.com/office/drawing/2014/main" id="{00000000-0008-0000-0A00-00002E010000}"/>
            </a:ext>
          </a:extLst>
        </xdr:cNvPr>
        <xdr:cNvCxnSpPr>
          <a:stCxn id="180" idx="2"/>
          <a:endCxn id="169" idx="2"/>
        </xdr:cNvCxnSpPr>
      </xdr:nvCxnSpPr>
      <xdr:spPr>
        <a:xfrm rot="5400000" flipH="1" flipV="1">
          <a:off x="157837943" y="3119554"/>
          <a:ext cx="650861" cy="1658208"/>
        </a:xfrm>
        <a:prstGeom prst="bentConnector3">
          <a:avLst>
            <a:gd name="adj1" fmla="val 3592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15876</xdr:colOff>
      <xdr:row>5</xdr:row>
      <xdr:rowOff>0</xdr:rowOff>
    </xdr:from>
    <xdr:to>
      <xdr:col>94</xdr:col>
      <xdr:colOff>705501</xdr:colOff>
      <xdr:row>5</xdr:row>
      <xdr:rowOff>18000</xdr:rowOff>
    </xdr:to>
    <xdr:sp macro="" textlink="">
      <xdr:nvSpPr>
        <xdr:cNvPr id="303" name="Rectángulo 302">
          <a:extLst>
            <a:ext uri="{FF2B5EF4-FFF2-40B4-BE49-F238E27FC236}">
              <a16:creationId xmlns:a16="http://schemas.microsoft.com/office/drawing/2014/main" id="{00000000-0008-0000-0A00-00002F010000}"/>
            </a:ext>
          </a:extLst>
        </xdr:cNvPr>
        <xdr:cNvSpPr/>
      </xdr:nvSpPr>
      <xdr:spPr bwMode="auto">
        <a:xfrm>
          <a:off x="588232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3</xdr:row>
      <xdr:rowOff>174633</xdr:rowOff>
    </xdr:from>
    <xdr:to>
      <xdr:col>94</xdr:col>
      <xdr:colOff>705501</xdr:colOff>
      <xdr:row>4</xdr:row>
      <xdr:rowOff>2133</xdr:rowOff>
    </xdr:to>
    <xdr:sp macro="" textlink="">
      <xdr:nvSpPr>
        <xdr:cNvPr id="304" name="Rectángulo 303">
          <a:extLst>
            <a:ext uri="{FF2B5EF4-FFF2-40B4-BE49-F238E27FC236}">
              <a16:creationId xmlns:a16="http://schemas.microsoft.com/office/drawing/2014/main" id="{00000000-0008-0000-0A00-000030010000}"/>
            </a:ext>
          </a:extLst>
        </xdr:cNvPr>
        <xdr:cNvSpPr/>
      </xdr:nvSpPr>
      <xdr:spPr bwMode="auto">
        <a:xfrm>
          <a:off x="5882322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0</xdr:rowOff>
    </xdr:from>
    <xdr:to>
      <xdr:col>97</xdr:col>
      <xdr:colOff>705501</xdr:colOff>
      <xdr:row>5</xdr:row>
      <xdr:rowOff>18000</xdr:rowOff>
    </xdr:to>
    <xdr:sp macro="" textlink="">
      <xdr:nvSpPr>
        <xdr:cNvPr id="305" name="Rectángulo 304">
          <a:extLst>
            <a:ext uri="{FF2B5EF4-FFF2-40B4-BE49-F238E27FC236}">
              <a16:creationId xmlns:a16="http://schemas.microsoft.com/office/drawing/2014/main" id="{00000000-0008-0000-0A00-000031010000}"/>
            </a:ext>
          </a:extLst>
        </xdr:cNvPr>
        <xdr:cNvSpPr/>
      </xdr:nvSpPr>
      <xdr:spPr bwMode="auto">
        <a:xfrm>
          <a:off x="604329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3</xdr:row>
      <xdr:rowOff>174633</xdr:rowOff>
    </xdr:from>
    <xdr:to>
      <xdr:col>97</xdr:col>
      <xdr:colOff>705501</xdr:colOff>
      <xdr:row>4</xdr:row>
      <xdr:rowOff>2133</xdr:rowOff>
    </xdr:to>
    <xdr:sp macro="" textlink="">
      <xdr:nvSpPr>
        <xdr:cNvPr id="306" name="Rectángulo 305">
          <a:extLst>
            <a:ext uri="{FF2B5EF4-FFF2-40B4-BE49-F238E27FC236}">
              <a16:creationId xmlns:a16="http://schemas.microsoft.com/office/drawing/2014/main" id="{00000000-0008-0000-0A00-000032010000}"/>
            </a:ext>
          </a:extLst>
        </xdr:cNvPr>
        <xdr:cNvSpPr/>
      </xdr:nvSpPr>
      <xdr:spPr bwMode="auto">
        <a:xfrm>
          <a:off x="604329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7</xdr:row>
      <xdr:rowOff>0</xdr:rowOff>
    </xdr:from>
    <xdr:to>
      <xdr:col>94</xdr:col>
      <xdr:colOff>705501</xdr:colOff>
      <xdr:row>7</xdr:row>
      <xdr:rowOff>18000</xdr:rowOff>
    </xdr:to>
    <xdr:sp macro="" textlink="">
      <xdr:nvSpPr>
        <xdr:cNvPr id="307" name="Rectángulo 306">
          <a:extLst>
            <a:ext uri="{FF2B5EF4-FFF2-40B4-BE49-F238E27FC236}">
              <a16:creationId xmlns:a16="http://schemas.microsoft.com/office/drawing/2014/main" id="{00000000-0008-0000-0A00-000033010000}"/>
            </a:ext>
          </a:extLst>
        </xdr:cNvPr>
        <xdr:cNvSpPr/>
      </xdr:nvSpPr>
      <xdr:spPr bwMode="auto">
        <a:xfrm>
          <a:off x="5882322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5</xdr:row>
      <xdr:rowOff>174633</xdr:rowOff>
    </xdr:from>
    <xdr:to>
      <xdr:col>94</xdr:col>
      <xdr:colOff>705501</xdr:colOff>
      <xdr:row>6</xdr:row>
      <xdr:rowOff>2133</xdr:rowOff>
    </xdr:to>
    <xdr:sp macro="" textlink="">
      <xdr:nvSpPr>
        <xdr:cNvPr id="308" name="Rectángulo 307">
          <a:extLst>
            <a:ext uri="{FF2B5EF4-FFF2-40B4-BE49-F238E27FC236}">
              <a16:creationId xmlns:a16="http://schemas.microsoft.com/office/drawing/2014/main" id="{00000000-0008-0000-0A00-000034010000}"/>
            </a:ext>
          </a:extLst>
        </xdr:cNvPr>
        <xdr:cNvSpPr/>
      </xdr:nvSpPr>
      <xdr:spPr bwMode="auto">
        <a:xfrm>
          <a:off x="5882322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0</xdr:rowOff>
    </xdr:from>
    <xdr:to>
      <xdr:col>97</xdr:col>
      <xdr:colOff>705501</xdr:colOff>
      <xdr:row>5</xdr:row>
      <xdr:rowOff>18000</xdr:rowOff>
    </xdr:to>
    <xdr:sp macro="" textlink="">
      <xdr:nvSpPr>
        <xdr:cNvPr id="309" name="Rectángulo 308">
          <a:extLst>
            <a:ext uri="{FF2B5EF4-FFF2-40B4-BE49-F238E27FC236}">
              <a16:creationId xmlns:a16="http://schemas.microsoft.com/office/drawing/2014/main" id="{00000000-0008-0000-0A00-000035010000}"/>
            </a:ext>
          </a:extLst>
        </xdr:cNvPr>
        <xdr:cNvSpPr/>
      </xdr:nvSpPr>
      <xdr:spPr bwMode="auto">
        <a:xfrm>
          <a:off x="604329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0</xdr:rowOff>
    </xdr:from>
    <xdr:to>
      <xdr:col>97</xdr:col>
      <xdr:colOff>705501</xdr:colOff>
      <xdr:row>7</xdr:row>
      <xdr:rowOff>18000</xdr:rowOff>
    </xdr:to>
    <xdr:sp macro="" textlink="">
      <xdr:nvSpPr>
        <xdr:cNvPr id="310" name="Rectángulo 309">
          <a:extLst>
            <a:ext uri="{FF2B5EF4-FFF2-40B4-BE49-F238E27FC236}">
              <a16:creationId xmlns:a16="http://schemas.microsoft.com/office/drawing/2014/main" id="{00000000-0008-0000-0A00-000036010000}"/>
            </a:ext>
          </a:extLst>
        </xdr:cNvPr>
        <xdr:cNvSpPr/>
      </xdr:nvSpPr>
      <xdr:spPr bwMode="auto">
        <a:xfrm>
          <a:off x="604329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5</xdr:row>
      <xdr:rowOff>174633</xdr:rowOff>
    </xdr:from>
    <xdr:to>
      <xdr:col>97</xdr:col>
      <xdr:colOff>705501</xdr:colOff>
      <xdr:row>6</xdr:row>
      <xdr:rowOff>2133</xdr:rowOff>
    </xdr:to>
    <xdr:sp macro="" textlink="">
      <xdr:nvSpPr>
        <xdr:cNvPr id="311" name="Rectángulo 310">
          <a:extLst>
            <a:ext uri="{FF2B5EF4-FFF2-40B4-BE49-F238E27FC236}">
              <a16:creationId xmlns:a16="http://schemas.microsoft.com/office/drawing/2014/main" id="{00000000-0008-0000-0A00-000037010000}"/>
            </a:ext>
          </a:extLst>
        </xdr:cNvPr>
        <xdr:cNvSpPr/>
      </xdr:nvSpPr>
      <xdr:spPr bwMode="auto">
        <a:xfrm>
          <a:off x="6043295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7</xdr:row>
      <xdr:rowOff>0</xdr:rowOff>
    </xdr:from>
    <xdr:to>
      <xdr:col>94</xdr:col>
      <xdr:colOff>705501</xdr:colOff>
      <xdr:row>7</xdr:row>
      <xdr:rowOff>18000</xdr:rowOff>
    </xdr:to>
    <xdr:sp macro="" textlink="">
      <xdr:nvSpPr>
        <xdr:cNvPr id="312" name="Rectángulo 311">
          <a:extLst>
            <a:ext uri="{FF2B5EF4-FFF2-40B4-BE49-F238E27FC236}">
              <a16:creationId xmlns:a16="http://schemas.microsoft.com/office/drawing/2014/main" id="{00000000-0008-0000-0A00-000038010000}"/>
            </a:ext>
          </a:extLst>
        </xdr:cNvPr>
        <xdr:cNvSpPr/>
      </xdr:nvSpPr>
      <xdr:spPr bwMode="auto">
        <a:xfrm>
          <a:off x="5882322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0</xdr:rowOff>
    </xdr:from>
    <xdr:to>
      <xdr:col>97</xdr:col>
      <xdr:colOff>705501</xdr:colOff>
      <xdr:row>7</xdr:row>
      <xdr:rowOff>18000</xdr:rowOff>
    </xdr:to>
    <xdr:sp macro="" textlink="">
      <xdr:nvSpPr>
        <xdr:cNvPr id="313" name="Rectángulo 312">
          <a:extLst>
            <a:ext uri="{FF2B5EF4-FFF2-40B4-BE49-F238E27FC236}">
              <a16:creationId xmlns:a16="http://schemas.microsoft.com/office/drawing/2014/main" id="{00000000-0008-0000-0A00-000039010000}"/>
            </a:ext>
          </a:extLst>
        </xdr:cNvPr>
        <xdr:cNvSpPr/>
      </xdr:nvSpPr>
      <xdr:spPr bwMode="auto">
        <a:xfrm>
          <a:off x="604329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9</xdr:row>
      <xdr:rowOff>0</xdr:rowOff>
    </xdr:from>
    <xdr:to>
      <xdr:col>94</xdr:col>
      <xdr:colOff>705501</xdr:colOff>
      <xdr:row>9</xdr:row>
      <xdr:rowOff>18000</xdr:rowOff>
    </xdr:to>
    <xdr:sp macro="" textlink="">
      <xdr:nvSpPr>
        <xdr:cNvPr id="314" name="Rectángulo 313">
          <a:extLst>
            <a:ext uri="{FF2B5EF4-FFF2-40B4-BE49-F238E27FC236}">
              <a16:creationId xmlns:a16="http://schemas.microsoft.com/office/drawing/2014/main" id="{00000000-0008-0000-0A00-00003A010000}"/>
            </a:ext>
          </a:extLst>
        </xdr:cNvPr>
        <xdr:cNvSpPr/>
      </xdr:nvSpPr>
      <xdr:spPr bwMode="auto">
        <a:xfrm>
          <a:off x="588232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7</xdr:row>
      <xdr:rowOff>174633</xdr:rowOff>
    </xdr:from>
    <xdr:to>
      <xdr:col>94</xdr:col>
      <xdr:colOff>705501</xdr:colOff>
      <xdr:row>8</xdr:row>
      <xdr:rowOff>2133</xdr:rowOff>
    </xdr:to>
    <xdr:sp macro="" textlink="">
      <xdr:nvSpPr>
        <xdr:cNvPr id="315" name="Rectángulo 314">
          <a:extLst>
            <a:ext uri="{FF2B5EF4-FFF2-40B4-BE49-F238E27FC236}">
              <a16:creationId xmlns:a16="http://schemas.microsoft.com/office/drawing/2014/main" id="{00000000-0008-0000-0A00-00003B010000}"/>
            </a:ext>
          </a:extLst>
        </xdr:cNvPr>
        <xdr:cNvSpPr/>
      </xdr:nvSpPr>
      <xdr:spPr bwMode="auto">
        <a:xfrm>
          <a:off x="5882322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0</xdr:rowOff>
    </xdr:from>
    <xdr:to>
      <xdr:col>97</xdr:col>
      <xdr:colOff>705501</xdr:colOff>
      <xdr:row>7</xdr:row>
      <xdr:rowOff>18000</xdr:rowOff>
    </xdr:to>
    <xdr:sp macro="" textlink="">
      <xdr:nvSpPr>
        <xdr:cNvPr id="316" name="Rectángulo 315">
          <a:extLst>
            <a:ext uri="{FF2B5EF4-FFF2-40B4-BE49-F238E27FC236}">
              <a16:creationId xmlns:a16="http://schemas.microsoft.com/office/drawing/2014/main" id="{00000000-0008-0000-0A00-00003C010000}"/>
            </a:ext>
          </a:extLst>
        </xdr:cNvPr>
        <xdr:cNvSpPr/>
      </xdr:nvSpPr>
      <xdr:spPr bwMode="auto">
        <a:xfrm>
          <a:off x="604329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9</xdr:row>
      <xdr:rowOff>0</xdr:rowOff>
    </xdr:from>
    <xdr:to>
      <xdr:col>97</xdr:col>
      <xdr:colOff>705501</xdr:colOff>
      <xdr:row>9</xdr:row>
      <xdr:rowOff>18000</xdr:rowOff>
    </xdr:to>
    <xdr:sp macro="" textlink="">
      <xdr:nvSpPr>
        <xdr:cNvPr id="317" name="Rectángulo 316">
          <a:extLst>
            <a:ext uri="{FF2B5EF4-FFF2-40B4-BE49-F238E27FC236}">
              <a16:creationId xmlns:a16="http://schemas.microsoft.com/office/drawing/2014/main" id="{00000000-0008-0000-0A00-00003D010000}"/>
            </a:ext>
          </a:extLst>
        </xdr:cNvPr>
        <xdr:cNvSpPr/>
      </xdr:nvSpPr>
      <xdr:spPr bwMode="auto">
        <a:xfrm>
          <a:off x="604329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7</xdr:row>
      <xdr:rowOff>174633</xdr:rowOff>
    </xdr:from>
    <xdr:to>
      <xdr:col>97</xdr:col>
      <xdr:colOff>705501</xdr:colOff>
      <xdr:row>8</xdr:row>
      <xdr:rowOff>2133</xdr:rowOff>
    </xdr:to>
    <xdr:sp macro="" textlink="">
      <xdr:nvSpPr>
        <xdr:cNvPr id="318" name="Rectángulo 317">
          <a:extLst>
            <a:ext uri="{FF2B5EF4-FFF2-40B4-BE49-F238E27FC236}">
              <a16:creationId xmlns:a16="http://schemas.microsoft.com/office/drawing/2014/main" id="{00000000-0008-0000-0A00-00003E010000}"/>
            </a:ext>
          </a:extLst>
        </xdr:cNvPr>
        <xdr:cNvSpPr/>
      </xdr:nvSpPr>
      <xdr:spPr bwMode="auto">
        <a:xfrm>
          <a:off x="604329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7938</xdr:colOff>
      <xdr:row>9</xdr:row>
      <xdr:rowOff>166690</xdr:rowOff>
    </xdr:from>
    <xdr:to>
      <xdr:col>96</xdr:col>
      <xdr:colOff>695000</xdr:colOff>
      <xdr:row>9</xdr:row>
      <xdr:rowOff>184690</xdr:rowOff>
    </xdr:to>
    <xdr:sp macro="" textlink="">
      <xdr:nvSpPr>
        <xdr:cNvPr id="319" name="Rectángulo 318">
          <a:extLst>
            <a:ext uri="{FF2B5EF4-FFF2-40B4-BE49-F238E27FC236}">
              <a16:creationId xmlns:a16="http://schemas.microsoft.com/office/drawing/2014/main" id="{00000000-0008-0000-0A00-00003F010000}"/>
            </a:ext>
          </a:extLst>
        </xdr:cNvPr>
        <xdr:cNvSpPr/>
      </xdr:nvSpPr>
      <xdr:spPr bwMode="auto">
        <a:xfrm>
          <a:off x="59529663"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15876</xdr:colOff>
      <xdr:row>11</xdr:row>
      <xdr:rowOff>0</xdr:rowOff>
    </xdr:from>
    <xdr:to>
      <xdr:col>96</xdr:col>
      <xdr:colOff>702938</xdr:colOff>
      <xdr:row>11</xdr:row>
      <xdr:rowOff>18000</xdr:rowOff>
    </xdr:to>
    <xdr:sp macro="" textlink="">
      <xdr:nvSpPr>
        <xdr:cNvPr id="320" name="Rectángulo 319">
          <a:extLst>
            <a:ext uri="{FF2B5EF4-FFF2-40B4-BE49-F238E27FC236}">
              <a16:creationId xmlns:a16="http://schemas.microsoft.com/office/drawing/2014/main" id="{00000000-0008-0000-0A00-000040010000}"/>
            </a:ext>
          </a:extLst>
        </xdr:cNvPr>
        <xdr:cNvSpPr/>
      </xdr:nvSpPr>
      <xdr:spPr bwMode="auto">
        <a:xfrm>
          <a:off x="59537601"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7938</xdr:colOff>
      <xdr:row>3</xdr:row>
      <xdr:rowOff>166690</xdr:rowOff>
    </xdr:from>
    <xdr:to>
      <xdr:col>102</xdr:col>
      <xdr:colOff>695000</xdr:colOff>
      <xdr:row>3</xdr:row>
      <xdr:rowOff>184690</xdr:rowOff>
    </xdr:to>
    <xdr:sp macro="" textlink="">
      <xdr:nvSpPr>
        <xdr:cNvPr id="321" name="Rectángulo 320">
          <a:extLst>
            <a:ext uri="{FF2B5EF4-FFF2-40B4-BE49-F238E27FC236}">
              <a16:creationId xmlns:a16="http://schemas.microsoft.com/office/drawing/2014/main" id="{00000000-0008-0000-0A00-000041010000}"/>
            </a:ext>
          </a:extLst>
        </xdr:cNvPr>
        <xdr:cNvSpPr/>
      </xdr:nvSpPr>
      <xdr:spPr bwMode="auto">
        <a:xfrm>
          <a:off x="62749113" y="7858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15876</xdr:colOff>
      <xdr:row>5</xdr:row>
      <xdr:rowOff>0</xdr:rowOff>
    </xdr:from>
    <xdr:to>
      <xdr:col>102</xdr:col>
      <xdr:colOff>702938</xdr:colOff>
      <xdr:row>5</xdr:row>
      <xdr:rowOff>18000</xdr:rowOff>
    </xdr:to>
    <xdr:sp macro="" textlink="">
      <xdr:nvSpPr>
        <xdr:cNvPr id="322" name="Rectángulo 321">
          <a:extLst>
            <a:ext uri="{FF2B5EF4-FFF2-40B4-BE49-F238E27FC236}">
              <a16:creationId xmlns:a16="http://schemas.microsoft.com/office/drawing/2014/main" id="{00000000-0008-0000-0A00-000042010000}"/>
            </a:ext>
          </a:extLst>
        </xdr:cNvPr>
        <xdr:cNvSpPr/>
      </xdr:nvSpPr>
      <xdr:spPr bwMode="auto">
        <a:xfrm>
          <a:off x="62757051" y="181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7</xdr:row>
      <xdr:rowOff>0</xdr:rowOff>
    </xdr:from>
    <xdr:to>
      <xdr:col>100</xdr:col>
      <xdr:colOff>705501</xdr:colOff>
      <xdr:row>7</xdr:row>
      <xdr:rowOff>18000</xdr:rowOff>
    </xdr:to>
    <xdr:sp macro="" textlink="">
      <xdr:nvSpPr>
        <xdr:cNvPr id="323" name="Rectángulo 322">
          <a:extLst>
            <a:ext uri="{FF2B5EF4-FFF2-40B4-BE49-F238E27FC236}">
              <a16:creationId xmlns:a16="http://schemas.microsoft.com/office/drawing/2014/main" id="{00000000-0008-0000-0A00-000043010000}"/>
            </a:ext>
          </a:extLst>
        </xdr:cNvPr>
        <xdr:cNvSpPr/>
      </xdr:nvSpPr>
      <xdr:spPr bwMode="auto">
        <a:xfrm>
          <a:off x="620426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5</xdr:row>
      <xdr:rowOff>174633</xdr:rowOff>
    </xdr:from>
    <xdr:to>
      <xdr:col>100</xdr:col>
      <xdr:colOff>705501</xdr:colOff>
      <xdr:row>6</xdr:row>
      <xdr:rowOff>2133</xdr:rowOff>
    </xdr:to>
    <xdr:sp macro="" textlink="">
      <xdr:nvSpPr>
        <xdr:cNvPr id="324" name="Rectángulo 323">
          <a:extLst>
            <a:ext uri="{FF2B5EF4-FFF2-40B4-BE49-F238E27FC236}">
              <a16:creationId xmlns:a16="http://schemas.microsoft.com/office/drawing/2014/main" id="{00000000-0008-0000-0A00-000044010000}"/>
            </a:ext>
          </a:extLst>
        </xdr:cNvPr>
        <xdr:cNvSpPr/>
      </xdr:nvSpPr>
      <xdr:spPr bwMode="auto">
        <a:xfrm>
          <a:off x="6204267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0</xdr:rowOff>
    </xdr:from>
    <xdr:to>
      <xdr:col>103</xdr:col>
      <xdr:colOff>705501</xdr:colOff>
      <xdr:row>7</xdr:row>
      <xdr:rowOff>18000</xdr:rowOff>
    </xdr:to>
    <xdr:sp macro="" textlink="">
      <xdr:nvSpPr>
        <xdr:cNvPr id="325" name="Rectángulo 324">
          <a:extLst>
            <a:ext uri="{FF2B5EF4-FFF2-40B4-BE49-F238E27FC236}">
              <a16:creationId xmlns:a16="http://schemas.microsoft.com/office/drawing/2014/main" id="{00000000-0008-0000-0A00-000045010000}"/>
            </a:ext>
          </a:extLst>
        </xdr:cNvPr>
        <xdr:cNvSpPr/>
      </xdr:nvSpPr>
      <xdr:spPr bwMode="auto">
        <a:xfrm>
          <a:off x="6365240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5</xdr:row>
      <xdr:rowOff>174633</xdr:rowOff>
    </xdr:from>
    <xdr:to>
      <xdr:col>103</xdr:col>
      <xdr:colOff>705501</xdr:colOff>
      <xdr:row>6</xdr:row>
      <xdr:rowOff>2133</xdr:rowOff>
    </xdr:to>
    <xdr:sp macro="" textlink="">
      <xdr:nvSpPr>
        <xdr:cNvPr id="326" name="Rectángulo 325">
          <a:extLst>
            <a:ext uri="{FF2B5EF4-FFF2-40B4-BE49-F238E27FC236}">
              <a16:creationId xmlns:a16="http://schemas.microsoft.com/office/drawing/2014/main" id="{00000000-0008-0000-0A00-000046010000}"/>
            </a:ext>
          </a:extLst>
        </xdr:cNvPr>
        <xdr:cNvSpPr/>
      </xdr:nvSpPr>
      <xdr:spPr bwMode="auto">
        <a:xfrm>
          <a:off x="6365240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7</xdr:row>
      <xdr:rowOff>0</xdr:rowOff>
    </xdr:from>
    <xdr:to>
      <xdr:col>100</xdr:col>
      <xdr:colOff>705501</xdr:colOff>
      <xdr:row>7</xdr:row>
      <xdr:rowOff>18000</xdr:rowOff>
    </xdr:to>
    <xdr:sp macro="" textlink="">
      <xdr:nvSpPr>
        <xdr:cNvPr id="327" name="Rectángulo 326">
          <a:extLst>
            <a:ext uri="{FF2B5EF4-FFF2-40B4-BE49-F238E27FC236}">
              <a16:creationId xmlns:a16="http://schemas.microsoft.com/office/drawing/2014/main" id="{00000000-0008-0000-0A00-000047010000}"/>
            </a:ext>
          </a:extLst>
        </xdr:cNvPr>
        <xdr:cNvSpPr/>
      </xdr:nvSpPr>
      <xdr:spPr bwMode="auto">
        <a:xfrm>
          <a:off x="620426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0</xdr:rowOff>
    </xdr:from>
    <xdr:to>
      <xdr:col>103</xdr:col>
      <xdr:colOff>705501</xdr:colOff>
      <xdr:row>7</xdr:row>
      <xdr:rowOff>18000</xdr:rowOff>
    </xdr:to>
    <xdr:sp macro="" textlink="">
      <xdr:nvSpPr>
        <xdr:cNvPr id="328" name="Rectángulo 327">
          <a:extLst>
            <a:ext uri="{FF2B5EF4-FFF2-40B4-BE49-F238E27FC236}">
              <a16:creationId xmlns:a16="http://schemas.microsoft.com/office/drawing/2014/main" id="{00000000-0008-0000-0A00-000048010000}"/>
            </a:ext>
          </a:extLst>
        </xdr:cNvPr>
        <xdr:cNvSpPr/>
      </xdr:nvSpPr>
      <xdr:spPr bwMode="auto">
        <a:xfrm>
          <a:off x="6365240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9</xdr:row>
      <xdr:rowOff>0</xdr:rowOff>
    </xdr:from>
    <xdr:to>
      <xdr:col>100</xdr:col>
      <xdr:colOff>705501</xdr:colOff>
      <xdr:row>9</xdr:row>
      <xdr:rowOff>18000</xdr:rowOff>
    </xdr:to>
    <xdr:sp macro="" textlink="">
      <xdr:nvSpPr>
        <xdr:cNvPr id="329" name="Rectángulo 328">
          <a:extLst>
            <a:ext uri="{FF2B5EF4-FFF2-40B4-BE49-F238E27FC236}">
              <a16:creationId xmlns:a16="http://schemas.microsoft.com/office/drawing/2014/main" id="{00000000-0008-0000-0A00-000049010000}"/>
            </a:ext>
          </a:extLst>
        </xdr:cNvPr>
        <xdr:cNvSpPr/>
      </xdr:nvSpPr>
      <xdr:spPr bwMode="auto">
        <a:xfrm>
          <a:off x="620426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7</xdr:row>
      <xdr:rowOff>174633</xdr:rowOff>
    </xdr:from>
    <xdr:to>
      <xdr:col>100</xdr:col>
      <xdr:colOff>705501</xdr:colOff>
      <xdr:row>8</xdr:row>
      <xdr:rowOff>2133</xdr:rowOff>
    </xdr:to>
    <xdr:sp macro="" textlink="">
      <xdr:nvSpPr>
        <xdr:cNvPr id="330" name="Rectángulo 329">
          <a:extLst>
            <a:ext uri="{FF2B5EF4-FFF2-40B4-BE49-F238E27FC236}">
              <a16:creationId xmlns:a16="http://schemas.microsoft.com/office/drawing/2014/main" id="{00000000-0008-0000-0A00-00004A010000}"/>
            </a:ext>
          </a:extLst>
        </xdr:cNvPr>
        <xdr:cNvSpPr/>
      </xdr:nvSpPr>
      <xdr:spPr bwMode="auto">
        <a:xfrm>
          <a:off x="6204267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0</xdr:rowOff>
    </xdr:from>
    <xdr:to>
      <xdr:col>103</xdr:col>
      <xdr:colOff>705501</xdr:colOff>
      <xdr:row>7</xdr:row>
      <xdr:rowOff>18000</xdr:rowOff>
    </xdr:to>
    <xdr:sp macro="" textlink="">
      <xdr:nvSpPr>
        <xdr:cNvPr id="331" name="Rectángulo 330">
          <a:extLst>
            <a:ext uri="{FF2B5EF4-FFF2-40B4-BE49-F238E27FC236}">
              <a16:creationId xmlns:a16="http://schemas.microsoft.com/office/drawing/2014/main" id="{00000000-0008-0000-0A00-00004B010000}"/>
            </a:ext>
          </a:extLst>
        </xdr:cNvPr>
        <xdr:cNvSpPr/>
      </xdr:nvSpPr>
      <xdr:spPr bwMode="auto">
        <a:xfrm>
          <a:off x="6365240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9</xdr:row>
      <xdr:rowOff>0</xdr:rowOff>
    </xdr:from>
    <xdr:to>
      <xdr:col>103</xdr:col>
      <xdr:colOff>705501</xdr:colOff>
      <xdr:row>9</xdr:row>
      <xdr:rowOff>18000</xdr:rowOff>
    </xdr:to>
    <xdr:sp macro="" textlink="">
      <xdr:nvSpPr>
        <xdr:cNvPr id="332" name="Rectángulo 331">
          <a:extLst>
            <a:ext uri="{FF2B5EF4-FFF2-40B4-BE49-F238E27FC236}">
              <a16:creationId xmlns:a16="http://schemas.microsoft.com/office/drawing/2014/main" id="{00000000-0008-0000-0A00-00004C010000}"/>
            </a:ext>
          </a:extLst>
        </xdr:cNvPr>
        <xdr:cNvSpPr/>
      </xdr:nvSpPr>
      <xdr:spPr bwMode="auto">
        <a:xfrm>
          <a:off x="636524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7</xdr:row>
      <xdr:rowOff>174633</xdr:rowOff>
    </xdr:from>
    <xdr:to>
      <xdr:col>103</xdr:col>
      <xdr:colOff>705501</xdr:colOff>
      <xdr:row>8</xdr:row>
      <xdr:rowOff>2133</xdr:rowOff>
    </xdr:to>
    <xdr:sp macro="" textlink="">
      <xdr:nvSpPr>
        <xdr:cNvPr id="333" name="Rectángulo 332">
          <a:extLst>
            <a:ext uri="{FF2B5EF4-FFF2-40B4-BE49-F238E27FC236}">
              <a16:creationId xmlns:a16="http://schemas.microsoft.com/office/drawing/2014/main" id="{00000000-0008-0000-0A00-00004D010000}"/>
            </a:ext>
          </a:extLst>
        </xdr:cNvPr>
        <xdr:cNvSpPr/>
      </xdr:nvSpPr>
      <xdr:spPr bwMode="auto">
        <a:xfrm>
          <a:off x="6365240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11</xdr:row>
      <xdr:rowOff>0</xdr:rowOff>
    </xdr:from>
    <xdr:to>
      <xdr:col>100</xdr:col>
      <xdr:colOff>705501</xdr:colOff>
      <xdr:row>11</xdr:row>
      <xdr:rowOff>18000</xdr:rowOff>
    </xdr:to>
    <xdr:sp macro="" textlink="">
      <xdr:nvSpPr>
        <xdr:cNvPr id="334" name="Rectángulo 333">
          <a:extLst>
            <a:ext uri="{FF2B5EF4-FFF2-40B4-BE49-F238E27FC236}">
              <a16:creationId xmlns:a16="http://schemas.microsoft.com/office/drawing/2014/main" id="{00000000-0008-0000-0A00-00004E010000}"/>
            </a:ext>
          </a:extLst>
        </xdr:cNvPr>
        <xdr:cNvSpPr/>
      </xdr:nvSpPr>
      <xdr:spPr bwMode="auto">
        <a:xfrm>
          <a:off x="6204267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9</xdr:row>
      <xdr:rowOff>174633</xdr:rowOff>
    </xdr:from>
    <xdr:to>
      <xdr:col>100</xdr:col>
      <xdr:colOff>705501</xdr:colOff>
      <xdr:row>10</xdr:row>
      <xdr:rowOff>2133</xdr:rowOff>
    </xdr:to>
    <xdr:sp macro="" textlink="">
      <xdr:nvSpPr>
        <xdr:cNvPr id="335" name="Rectángulo 334">
          <a:extLst>
            <a:ext uri="{FF2B5EF4-FFF2-40B4-BE49-F238E27FC236}">
              <a16:creationId xmlns:a16="http://schemas.microsoft.com/office/drawing/2014/main" id="{00000000-0008-0000-0A00-00004F010000}"/>
            </a:ext>
          </a:extLst>
        </xdr:cNvPr>
        <xdr:cNvSpPr/>
      </xdr:nvSpPr>
      <xdr:spPr bwMode="auto">
        <a:xfrm>
          <a:off x="62042676"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11</xdr:row>
      <xdr:rowOff>0</xdr:rowOff>
    </xdr:from>
    <xdr:to>
      <xdr:col>103</xdr:col>
      <xdr:colOff>705501</xdr:colOff>
      <xdr:row>11</xdr:row>
      <xdr:rowOff>18000</xdr:rowOff>
    </xdr:to>
    <xdr:sp macro="" textlink="">
      <xdr:nvSpPr>
        <xdr:cNvPr id="336" name="Rectángulo 335">
          <a:extLst>
            <a:ext uri="{FF2B5EF4-FFF2-40B4-BE49-F238E27FC236}">
              <a16:creationId xmlns:a16="http://schemas.microsoft.com/office/drawing/2014/main" id="{00000000-0008-0000-0A00-000050010000}"/>
            </a:ext>
          </a:extLst>
        </xdr:cNvPr>
        <xdr:cNvSpPr/>
      </xdr:nvSpPr>
      <xdr:spPr bwMode="auto">
        <a:xfrm>
          <a:off x="6365240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9</xdr:row>
      <xdr:rowOff>174633</xdr:rowOff>
    </xdr:from>
    <xdr:to>
      <xdr:col>103</xdr:col>
      <xdr:colOff>705501</xdr:colOff>
      <xdr:row>10</xdr:row>
      <xdr:rowOff>2133</xdr:rowOff>
    </xdr:to>
    <xdr:sp macro="" textlink="">
      <xdr:nvSpPr>
        <xdr:cNvPr id="337" name="Rectángulo 336">
          <a:extLst>
            <a:ext uri="{FF2B5EF4-FFF2-40B4-BE49-F238E27FC236}">
              <a16:creationId xmlns:a16="http://schemas.microsoft.com/office/drawing/2014/main" id="{00000000-0008-0000-0A00-000051010000}"/>
            </a:ext>
          </a:extLst>
        </xdr:cNvPr>
        <xdr:cNvSpPr/>
      </xdr:nvSpPr>
      <xdr:spPr bwMode="auto">
        <a:xfrm>
          <a:off x="63652401"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5</xdr:row>
      <xdr:rowOff>0</xdr:rowOff>
    </xdr:from>
    <xdr:to>
      <xdr:col>106</xdr:col>
      <xdr:colOff>705501</xdr:colOff>
      <xdr:row>5</xdr:row>
      <xdr:rowOff>18000</xdr:rowOff>
    </xdr:to>
    <xdr:sp macro="" textlink="">
      <xdr:nvSpPr>
        <xdr:cNvPr id="338" name="Rectángulo 337">
          <a:extLst>
            <a:ext uri="{FF2B5EF4-FFF2-40B4-BE49-F238E27FC236}">
              <a16:creationId xmlns:a16="http://schemas.microsoft.com/office/drawing/2014/main" id="{00000000-0008-0000-0A00-000052010000}"/>
            </a:ext>
          </a:extLst>
        </xdr:cNvPr>
        <xdr:cNvSpPr/>
      </xdr:nvSpPr>
      <xdr:spPr bwMode="auto">
        <a:xfrm>
          <a:off x="652621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3</xdr:row>
      <xdr:rowOff>174633</xdr:rowOff>
    </xdr:from>
    <xdr:to>
      <xdr:col>106</xdr:col>
      <xdr:colOff>705501</xdr:colOff>
      <xdr:row>4</xdr:row>
      <xdr:rowOff>2133</xdr:rowOff>
    </xdr:to>
    <xdr:sp macro="" textlink="">
      <xdr:nvSpPr>
        <xdr:cNvPr id="339" name="Rectángulo 338">
          <a:extLst>
            <a:ext uri="{FF2B5EF4-FFF2-40B4-BE49-F238E27FC236}">
              <a16:creationId xmlns:a16="http://schemas.microsoft.com/office/drawing/2014/main" id="{00000000-0008-0000-0A00-000053010000}"/>
            </a:ext>
          </a:extLst>
        </xdr:cNvPr>
        <xdr:cNvSpPr/>
      </xdr:nvSpPr>
      <xdr:spPr bwMode="auto">
        <a:xfrm>
          <a:off x="6526212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40" name="Rectángulo 339">
          <a:extLst>
            <a:ext uri="{FF2B5EF4-FFF2-40B4-BE49-F238E27FC236}">
              <a16:creationId xmlns:a16="http://schemas.microsoft.com/office/drawing/2014/main" id="{00000000-0008-0000-0A00-000054010000}"/>
            </a:ext>
          </a:extLst>
        </xdr:cNvPr>
        <xdr:cNvSpPr/>
      </xdr:nvSpPr>
      <xdr:spPr bwMode="auto">
        <a:xfrm>
          <a:off x="668718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3</xdr:row>
      <xdr:rowOff>174633</xdr:rowOff>
    </xdr:from>
    <xdr:to>
      <xdr:col>109</xdr:col>
      <xdr:colOff>705501</xdr:colOff>
      <xdr:row>4</xdr:row>
      <xdr:rowOff>2133</xdr:rowOff>
    </xdr:to>
    <xdr:sp macro="" textlink="">
      <xdr:nvSpPr>
        <xdr:cNvPr id="341" name="Rectángulo 340">
          <a:extLst>
            <a:ext uri="{FF2B5EF4-FFF2-40B4-BE49-F238E27FC236}">
              <a16:creationId xmlns:a16="http://schemas.microsoft.com/office/drawing/2014/main" id="{00000000-0008-0000-0A00-000055010000}"/>
            </a:ext>
          </a:extLst>
        </xdr:cNvPr>
        <xdr:cNvSpPr/>
      </xdr:nvSpPr>
      <xdr:spPr bwMode="auto">
        <a:xfrm>
          <a:off x="668718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5</xdr:row>
      <xdr:rowOff>0</xdr:rowOff>
    </xdr:from>
    <xdr:to>
      <xdr:col>106</xdr:col>
      <xdr:colOff>705501</xdr:colOff>
      <xdr:row>5</xdr:row>
      <xdr:rowOff>18000</xdr:rowOff>
    </xdr:to>
    <xdr:sp macro="" textlink="">
      <xdr:nvSpPr>
        <xdr:cNvPr id="342" name="Rectángulo 341">
          <a:extLst>
            <a:ext uri="{FF2B5EF4-FFF2-40B4-BE49-F238E27FC236}">
              <a16:creationId xmlns:a16="http://schemas.microsoft.com/office/drawing/2014/main" id="{00000000-0008-0000-0A00-000056010000}"/>
            </a:ext>
          </a:extLst>
        </xdr:cNvPr>
        <xdr:cNvSpPr/>
      </xdr:nvSpPr>
      <xdr:spPr bwMode="auto">
        <a:xfrm>
          <a:off x="652621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43" name="Rectángulo 342">
          <a:extLst>
            <a:ext uri="{FF2B5EF4-FFF2-40B4-BE49-F238E27FC236}">
              <a16:creationId xmlns:a16="http://schemas.microsoft.com/office/drawing/2014/main" id="{00000000-0008-0000-0A00-000057010000}"/>
            </a:ext>
          </a:extLst>
        </xdr:cNvPr>
        <xdr:cNvSpPr/>
      </xdr:nvSpPr>
      <xdr:spPr bwMode="auto">
        <a:xfrm>
          <a:off x="668718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5</xdr:row>
      <xdr:rowOff>0</xdr:rowOff>
    </xdr:from>
    <xdr:to>
      <xdr:col>109</xdr:col>
      <xdr:colOff>705501</xdr:colOff>
      <xdr:row>5</xdr:row>
      <xdr:rowOff>18000</xdr:rowOff>
    </xdr:to>
    <xdr:sp macro="" textlink="">
      <xdr:nvSpPr>
        <xdr:cNvPr id="344" name="Rectángulo 343">
          <a:extLst>
            <a:ext uri="{FF2B5EF4-FFF2-40B4-BE49-F238E27FC236}">
              <a16:creationId xmlns:a16="http://schemas.microsoft.com/office/drawing/2014/main" id="{00000000-0008-0000-0A00-000058010000}"/>
            </a:ext>
          </a:extLst>
        </xdr:cNvPr>
        <xdr:cNvSpPr/>
      </xdr:nvSpPr>
      <xdr:spPr bwMode="auto">
        <a:xfrm>
          <a:off x="668718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9</xdr:row>
      <xdr:rowOff>0</xdr:rowOff>
    </xdr:from>
    <xdr:to>
      <xdr:col>106</xdr:col>
      <xdr:colOff>705501</xdr:colOff>
      <xdr:row>9</xdr:row>
      <xdr:rowOff>18000</xdr:rowOff>
    </xdr:to>
    <xdr:sp macro="" textlink="">
      <xdr:nvSpPr>
        <xdr:cNvPr id="345" name="Rectángulo 344">
          <a:extLst>
            <a:ext uri="{FF2B5EF4-FFF2-40B4-BE49-F238E27FC236}">
              <a16:creationId xmlns:a16="http://schemas.microsoft.com/office/drawing/2014/main" id="{00000000-0008-0000-0A00-000059010000}"/>
            </a:ext>
          </a:extLst>
        </xdr:cNvPr>
        <xdr:cNvSpPr/>
      </xdr:nvSpPr>
      <xdr:spPr bwMode="auto">
        <a:xfrm>
          <a:off x="652621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7</xdr:row>
      <xdr:rowOff>174633</xdr:rowOff>
    </xdr:from>
    <xdr:to>
      <xdr:col>106</xdr:col>
      <xdr:colOff>705501</xdr:colOff>
      <xdr:row>8</xdr:row>
      <xdr:rowOff>2133</xdr:rowOff>
    </xdr:to>
    <xdr:sp macro="" textlink="">
      <xdr:nvSpPr>
        <xdr:cNvPr id="346" name="Rectángulo 345">
          <a:extLst>
            <a:ext uri="{FF2B5EF4-FFF2-40B4-BE49-F238E27FC236}">
              <a16:creationId xmlns:a16="http://schemas.microsoft.com/office/drawing/2014/main" id="{00000000-0008-0000-0A00-00005A010000}"/>
            </a:ext>
          </a:extLst>
        </xdr:cNvPr>
        <xdr:cNvSpPr/>
      </xdr:nvSpPr>
      <xdr:spPr bwMode="auto">
        <a:xfrm>
          <a:off x="6526212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9</xdr:row>
      <xdr:rowOff>0</xdr:rowOff>
    </xdr:from>
    <xdr:to>
      <xdr:col>109</xdr:col>
      <xdr:colOff>705501</xdr:colOff>
      <xdr:row>9</xdr:row>
      <xdr:rowOff>18000</xdr:rowOff>
    </xdr:to>
    <xdr:sp macro="" textlink="">
      <xdr:nvSpPr>
        <xdr:cNvPr id="347" name="Rectángulo 346">
          <a:extLst>
            <a:ext uri="{FF2B5EF4-FFF2-40B4-BE49-F238E27FC236}">
              <a16:creationId xmlns:a16="http://schemas.microsoft.com/office/drawing/2014/main" id="{00000000-0008-0000-0A00-00005B010000}"/>
            </a:ext>
          </a:extLst>
        </xdr:cNvPr>
        <xdr:cNvSpPr/>
      </xdr:nvSpPr>
      <xdr:spPr bwMode="auto">
        <a:xfrm>
          <a:off x="668718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7</xdr:row>
      <xdr:rowOff>174633</xdr:rowOff>
    </xdr:from>
    <xdr:to>
      <xdr:col>109</xdr:col>
      <xdr:colOff>705501</xdr:colOff>
      <xdr:row>8</xdr:row>
      <xdr:rowOff>2133</xdr:rowOff>
    </xdr:to>
    <xdr:sp macro="" textlink="">
      <xdr:nvSpPr>
        <xdr:cNvPr id="348" name="Rectángulo 347">
          <a:extLst>
            <a:ext uri="{FF2B5EF4-FFF2-40B4-BE49-F238E27FC236}">
              <a16:creationId xmlns:a16="http://schemas.microsoft.com/office/drawing/2014/main" id="{00000000-0008-0000-0A00-00005C010000}"/>
            </a:ext>
          </a:extLst>
        </xdr:cNvPr>
        <xdr:cNvSpPr/>
      </xdr:nvSpPr>
      <xdr:spPr bwMode="auto">
        <a:xfrm>
          <a:off x="668718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9</xdr:row>
      <xdr:rowOff>0</xdr:rowOff>
    </xdr:from>
    <xdr:to>
      <xdr:col>109</xdr:col>
      <xdr:colOff>705501</xdr:colOff>
      <xdr:row>9</xdr:row>
      <xdr:rowOff>18000</xdr:rowOff>
    </xdr:to>
    <xdr:sp macro="" textlink="">
      <xdr:nvSpPr>
        <xdr:cNvPr id="349" name="Rectángulo 348">
          <a:extLst>
            <a:ext uri="{FF2B5EF4-FFF2-40B4-BE49-F238E27FC236}">
              <a16:creationId xmlns:a16="http://schemas.microsoft.com/office/drawing/2014/main" id="{00000000-0008-0000-0A00-00005D010000}"/>
            </a:ext>
          </a:extLst>
        </xdr:cNvPr>
        <xdr:cNvSpPr/>
      </xdr:nvSpPr>
      <xdr:spPr bwMode="auto">
        <a:xfrm>
          <a:off x="668718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5</xdr:row>
      <xdr:rowOff>166690</xdr:rowOff>
    </xdr:from>
    <xdr:to>
      <xdr:col>108</xdr:col>
      <xdr:colOff>695000</xdr:colOff>
      <xdr:row>5</xdr:row>
      <xdr:rowOff>184690</xdr:rowOff>
    </xdr:to>
    <xdr:sp macro="" textlink="">
      <xdr:nvSpPr>
        <xdr:cNvPr id="350" name="Rectángulo 349">
          <a:extLst>
            <a:ext uri="{FF2B5EF4-FFF2-40B4-BE49-F238E27FC236}">
              <a16:creationId xmlns:a16="http://schemas.microsoft.com/office/drawing/2014/main" id="{00000000-0008-0000-0A00-00005E010000}"/>
            </a:ext>
          </a:extLst>
        </xdr:cNvPr>
        <xdr:cNvSpPr/>
      </xdr:nvSpPr>
      <xdr:spPr bwMode="auto">
        <a:xfrm>
          <a:off x="65968563" y="19859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7</xdr:row>
      <xdr:rowOff>0</xdr:rowOff>
    </xdr:from>
    <xdr:to>
      <xdr:col>108</xdr:col>
      <xdr:colOff>702938</xdr:colOff>
      <xdr:row>7</xdr:row>
      <xdr:rowOff>18000</xdr:rowOff>
    </xdr:to>
    <xdr:sp macro="" textlink="">
      <xdr:nvSpPr>
        <xdr:cNvPr id="351" name="Rectángulo 350">
          <a:extLst>
            <a:ext uri="{FF2B5EF4-FFF2-40B4-BE49-F238E27FC236}">
              <a16:creationId xmlns:a16="http://schemas.microsoft.com/office/drawing/2014/main" id="{00000000-0008-0000-0A00-00005F010000}"/>
            </a:ext>
          </a:extLst>
        </xdr:cNvPr>
        <xdr:cNvSpPr/>
      </xdr:nvSpPr>
      <xdr:spPr bwMode="auto">
        <a:xfrm>
          <a:off x="65976501" y="28098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9</xdr:row>
      <xdr:rowOff>166690</xdr:rowOff>
    </xdr:from>
    <xdr:to>
      <xdr:col>108</xdr:col>
      <xdr:colOff>695000</xdr:colOff>
      <xdr:row>9</xdr:row>
      <xdr:rowOff>184690</xdr:rowOff>
    </xdr:to>
    <xdr:sp macro="" textlink="">
      <xdr:nvSpPr>
        <xdr:cNvPr id="352" name="Rectángulo 351">
          <a:extLst>
            <a:ext uri="{FF2B5EF4-FFF2-40B4-BE49-F238E27FC236}">
              <a16:creationId xmlns:a16="http://schemas.microsoft.com/office/drawing/2014/main" id="{00000000-0008-0000-0A00-000060010000}"/>
            </a:ext>
          </a:extLst>
        </xdr:cNvPr>
        <xdr:cNvSpPr/>
      </xdr:nvSpPr>
      <xdr:spPr bwMode="auto">
        <a:xfrm>
          <a:off x="65968563"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11</xdr:row>
      <xdr:rowOff>0</xdr:rowOff>
    </xdr:from>
    <xdr:to>
      <xdr:col>108</xdr:col>
      <xdr:colOff>702938</xdr:colOff>
      <xdr:row>11</xdr:row>
      <xdr:rowOff>18000</xdr:rowOff>
    </xdr:to>
    <xdr:sp macro="" textlink="">
      <xdr:nvSpPr>
        <xdr:cNvPr id="353" name="Rectángulo 352">
          <a:extLst>
            <a:ext uri="{FF2B5EF4-FFF2-40B4-BE49-F238E27FC236}">
              <a16:creationId xmlns:a16="http://schemas.microsoft.com/office/drawing/2014/main" id="{00000000-0008-0000-0A00-000061010000}"/>
            </a:ext>
          </a:extLst>
        </xdr:cNvPr>
        <xdr:cNvSpPr/>
      </xdr:nvSpPr>
      <xdr:spPr bwMode="auto">
        <a:xfrm>
          <a:off x="65976501"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3</xdr:row>
      <xdr:rowOff>166690</xdr:rowOff>
    </xdr:from>
    <xdr:to>
      <xdr:col>114</xdr:col>
      <xdr:colOff>695000</xdr:colOff>
      <xdr:row>3</xdr:row>
      <xdr:rowOff>184690</xdr:rowOff>
    </xdr:to>
    <xdr:sp macro="" textlink="">
      <xdr:nvSpPr>
        <xdr:cNvPr id="354" name="Rectángulo 353">
          <a:extLst>
            <a:ext uri="{FF2B5EF4-FFF2-40B4-BE49-F238E27FC236}">
              <a16:creationId xmlns:a16="http://schemas.microsoft.com/office/drawing/2014/main" id="{00000000-0008-0000-0A00-000062010000}"/>
            </a:ext>
          </a:extLst>
        </xdr:cNvPr>
        <xdr:cNvSpPr/>
      </xdr:nvSpPr>
      <xdr:spPr bwMode="auto">
        <a:xfrm>
          <a:off x="69188013" y="7858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5</xdr:row>
      <xdr:rowOff>0</xdr:rowOff>
    </xdr:from>
    <xdr:to>
      <xdr:col>114</xdr:col>
      <xdr:colOff>702938</xdr:colOff>
      <xdr:row>5</xdr:row>
      <xdr:rowOff>18000</xdr:rowOff>
    </xdr:to>
    <xdr:sp macro="" textlink="">
      <xdr:nvSpPr>
        <xdr:cNvPr id="355" name="Rectángulo 354">
          <a:extLst>
            <a:ext uri="{FF2B5EF4-FFF2-40B4-BE49-F238E27FC236}">
              <a16:creationId xmlns:a16="http://schemas.microsoft.com/office/drawing/2014/main" id="{00000000-0008-0000-0A00-000063010000}"/>
            </a:ext>
          </a:extLst>
        </xdr:cNvPr>
        <xdr:cNvSpPr/>
      </xdr:nvSpPr>
      <xdr:spPr bwMode="auto">
        <a:xfrm>
          <a:off x="69195951" y="181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7</xdr:row>
      <xdr:rowOff>0</xdr:rowOff>
    </xdr:from>
    <xdr:to>
      <xdr:col>112</xdr:col>
      <xdr:colOff>705501</xdr:colOff>
      <xdr:row>7</xdr:row>
      <xdr:rowOff>18000</xdr:rowOff>
    </xdr:to>
    <xdr:sp macro="" textlink="">
      <xdr:nvSpPr>
        <xdr:cNvPr id="356" name="Rectángulo 355">
          <a:extLst>
            <a:ext uri="{FF2B5EF4-FFF2-40B4-BE49-F238E27FC236}">
              <a16:creationId xmlns:a16="http://schemas.microsoft.com/office/drawing/2014/main" id="{00000000-0008-0000-0A00-000064010000}"/>
            </a:ext>
          </a:extLst>
        </xdr:cNvPr>
        <xdr:cNvSpPr/>
      </xdr:nvSpPr>
      <xdr:spPr bwMode="auto">
        <a:xfrm>
          <a:off x="68481576"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5</xdr:row>
      <xdr:rowOff>174633</xdr:rowOff>
    </xdr:from>
    <xdr:to>
      <xdr:col>112</xdr:col>
      <xdr:colOff>705501</xdr:colOff>
      <xdr:row>6</xdr:row>
      <xdr:rowOff>2133</xdr:rowOff>
    </xdr:to>
    <xdr:sp macro="" textlink="">
      <xdr:nvSpPr>
        <xdr:cNvPr id="357" name="Rectángulo 356">
          <a:extLst>
            <a:ext uri="{FF2B5EF4-FFF2-40B4-BE49-F238E27FC236}">
              <a16:creationId xmlns:a16="http://schemas.microsoft.com/office/drawing/2014/main" id="{00000000-0008-0000-0A00-000065010000}"/>
            </a:ext>
          </a:extLst>
        </xdr:cNvPr>
        <xdr:cNvSpPr/>
      </xdr:nvSpPr>
      <xdr:spPr bwMode="auto">
        <a:xfrm>
          <a:off x="68481576"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7</xdr:row>
      <xdr:rowOff>0</xdr:rowOff>
    </xdr:from>
    <xdr:to>
      <xdr:col>115</xdr:col>
      <xdr:colOff>705501</xdr:colOff>
      <xdr:row>7</xdr:row>
      <xdr:rowOff>18000</xdr:rowOff>
    </xdr:to>
    <xdr:sp macro="" textlink="">
      <xdr:nvSpPr>
        <xdr:cNvPr id="358" name="Rectángulo 357">
          <a:extLst>
            <a:ext uri="{FF2B5EF4-FFF2-40B4-BE49-F238E27FC236}">
              <a16:creationId xmlns:a16="http://schemas.microsoft.com/office/drawing/2014/main" id="{00000000-0008-0000-0A00-000066010000}"/>
            </a:ext>
          </a:extLst>
        </xdr:cNvPr>
        <xdr:cNvSpPr/>
      </xdr:nvSpPr>
      <xdr:spPr bwMode="auto">
        <a:xfrm>
          <a:off x="7009130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5</xdr:row>
      <xdr:rowOff>174633</xdr:rowOff>
    </xdr:from>
    <xdr:to>
      <xdr:col>115</xdr:col>
      <xdr:colOff>705501</xdr:colOff>
      <xdr:row>6</xdr:row>
      <xdr:rowOff>2133</xdr:rowOff>
    </xdr:to>
    <xdr:sp macro="" textlink="">
      <xdr:nvSpPr>
        <xdr:cNvPr id="359" name="Rectángulo 358">
          <a:extLst>
            <a:ext uri="{FF2B5EF4-FFF2-40B4-BE49-F238E27FC236}">
              <a16:creationId xmlns:a16="http://schemas.microsoft.com/office/drawing/2014/main" id="{00000000-0008-0000-0A00-000067010000}"/>
            </a:ext>
          </a:extLst>
        </xdr:cNvPr>
        <xdr:cNvSpPr/>
      </xdr:nvSpPr>
      <xdr:spPr bwMode="auto">
        <a:xfrm>
          <a:off x="7009130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7</xdr:row>
      <xdr:rowOff>166690</xdr:rowOff>
    </xdr:from>
    <xdr:to>
      <xdr:col>114</xdr:col>
      <xdr:colOff>695000</xdr:colOff>
      <xdr:row>7</xdr:row>
      <xdr:rowOff>184690</xdr:rowOff>
    </xdr:to>
    <xdr:sp macro="" textlink="">
      <xdr:nvSpPr>
        <xdr:cNvPr id="360" name="Rectángulo 359">
          <a:extLst>
            <a:ext uri="{FF2B5EF4-FFF2-40B4-BE49-F238E27FC236}">
              <a16:creationId xmlns:a16="http://schemas.microsoft.com/office/drawing/2014/main" id="{00000000-0008-0000-0A00-000068010000}"/>
            </a:ext>
          </a:extLst>
        </xdr:cNvPr>
        <xdr:cNvSpPr/>
      </xdr:nvSpPr>
      <xdr:spPr bwMode="auto">
        <a:xfrm>
          <a:off x="69188013" y="29765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9</xdr:row>
      <xdr:rowOff>0</xdr:rowOff>
    </xdr:from>
    <xdr:to>
      <xdr:col>114</xdr:col>
      <xdr:colOff>702938</xdr:colOff>
      <xdr:row>9</xdr:row>
      <xdr:rowOff>18000</xdr:rowOff>
    </xdr:to>
    <xdr:sp macro="" textlink="">
      <xdr:nvSpPr>
        <xdr:cNvPr id="361" name="Rectángulo 360">
          <a:extLst>
            <a:ext uri="{FF2B5EF4-FFF2-40B4-BE49-F238E27FC236}">
              <a16:creationId xmlns:a16="http://schemas.microsoft.com/office/drawing/2014/main" id="{00000000-0008-0000-0A00-000069010000}"/>
            </a:ext>
          </a:extLst>
        </xdr:cNvPr>
        <xdr:cNvSpPr/>
      </xdr:nvSpPr>
      <xdr:spPr bwMode="auto">
        <a:xfrm>
          <a:off x="69195951" y="401002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11</xdr:row>
      <xdr:rowOff>0</xdr:rowOff>
    </xdr:from>
    <xdr:to>
      <xdr:col>112</xdr:col>
      <xdr:colOff>705501</xdr:colOff>
      <xdr:row>11</xdr:row>
      <xdr:rowOff>18000</xdr:rowOff>
    </xdr:to>
    <xdr:sp macro="" textlink="">
      <xdr:nvSpPr>
        <xdr:cNvPr id="362" name="Rectángulo 361">
          <a:extLst>
            <a:ext uri="{FF2B5EF4-FFF2-40B4-BE49-F238E27FC236}">
              <a16:creationId xmlns:a16="http://schemas.microsoft.com/office/drawing/2014/main" id="{00000000-0008-0000-0A00-00006A010000}"/>
            </a:ext>
          </a:extLst>
        </xdr:cNvPr>
        <xdr:cNvSpPr/>
      </xdr:nvSpPr>
      <xdr:spPr bwMode="auto">
        <a:xfrm>
          <a:off x="6848157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9</xdr:row>
      <xdr:rowOff>174633</xdr:rowOff>
    </xdr:from>
    <xdr:to>
      <xdr:col>112</xdr:col>
      <xdr:colOff>705501</xdr:colOff>
      <xdr:row>10</xdr:row>
      <xdr:rowOff>2133</xdr:rowOff>
    </xdr:to>
    <xdr:sp macro="" textlink="">
      <xdr:nvSpPr>
        <xdr:cNvPr id="363" name="Rectángulo 362">
          <a:extLst>
            <a:ext uri="{FF2B5EF4-FFF2-40B4-BE49-F238E27FC236}">
              <a16:creationId xmlns:a16="http://schemas.microsoft.com/office/drawing/2014/main" id="{00000000-0008-0000-0A00-00006B010000}"/>
            </a:ext>
          </a:extLst>
        </xdr:cNvPr>
        <xdr:cNvSpPr/>
      </xdr:nvSpPr>
      <xdr:spPr bwMode="auto">
        <a:xfrm>
          <a:off x="68481576"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11</xdr:row>
      <xdr:rowOff>0</xdr:rowOff>
    </xdr:from>
    <xdr:to>
      <xdr:col>115</xdr:col>
      <xdr:colOff>705501</xdr:colOff>
      <xdr:row>11</xdr:row>
      <xdr:rowOff>18000</xdr:rowOff>
    </xdr:to>
    <xdr:sp macro="" textlink="">
      <xdr:nvSpPr>
        <xdr:cNvPr id="364" name="Rectángulo 363">
          <a:extLst>
            <a:ext uri="{FF2B5EF4-FFF2-40B4-BE49-F238E27FC236}">
              <a16:creationId xmlns:a16="http://schemas.microsoft.com/office/drawing/2014/main" id="{00000000-0008-0000-0A00-00006C010000}"/>
            </a:ext>
          </a:extLst>
        </xdr:cNvPr>
        <xdr:cNvSpPr/>
      </xdr:nvSpPr>
      <xdr:spPr bwMode="auto">
        <a:xfrm>
          <a:off x="7009130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9</xdr:row>
      <xdr:rowOff>174633</xdr:rowOff>
    </xdr:from>
    <xdr:to>
      <xdr:col>115</xdr:col>
      <xdr:colOff>705501</xdr:colOff>
      <xdr:row>10</xdr:row>
      <xdr:rowOff>2133</xdr:rowOff>
    </xdr:to>
    <xdr:sp macro="" textlink="">
      <xdr:nvSpPr>
        <xdr:cNvPr id="365" name="Rectángulo 364">
          <a:extLst>
            <a:ext uri="{FF2B5EF4-FFF2-40B4-BE49-F238E27FC236}">
              <a16:creationId xmlns:a16="http://schemas.microsoft.com/office/drawing/2014/main" id="{00000000-0008-0000-0A00-00006D010000}"/>
            </a:ext>
          </a:extLst>
        </xdr:cNvPr>
        <xdr:cNvSpPr/>
      </xdr:nvSpPr>
      <xdr:spPr bwMode="auto">
        <a:xfrm>
          <a:off x="70091301"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11</xdr:row>
      <xdr:rowOff>0</xdr:rowOff>
    </xdr:from>
    <xdr:to>
      <xdr:col>112</xdr:col>
      <xdr:colOff>705501</xdr:colOff>
      <xdr:row>11</xdr:row>
      <xdr:rowOff>18000</xdr:rowOff>
    </xdr:to>
    <xdr:sp macro="" textlink="">
      <xdr:nvSpPr>
        <xdr:cNvPr id="366" name="Rectángulo 365">
          <a:extLst>
            <a:ext uri="{FF2B5EF4-FFF2-40B4-BE49-F238E27FC236}">
              <a16:creationId xmlns:a16="http://schemas.microsoft.com/office/drawing/2014/main" id="{00000000-0008-0000-0A00-00006E010000}"/>
            </a:ext>
          </a:extLst>
        </xdr:cNvPr>
        <xdr:cNvSpPr/>
      </xdr:nvSpPr>
      <xdr:spPr bwMode="auto">
        <a:xfrm>
          <a:off x="68481576"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11</xdr:row>
      <xdr:rowOff>0</xdr:rowOff>
    </xdr:from>
    <xdr:to>
      <xdr:col>115</xdr:col>
      <xdr:colOff>705501</xdr:colOff>
      <xdr:row>11</xdr:row>
      <xdr:rowOff>18000</xdr:rowOff>
    </xdr:to>
    <xdr:sp macro="" textlink="">
      <xdr:nvSpPr>
        <xdr:cNvPr id="367" name="Rectángulo 366">
          <a:extLst>
            <a:ext uri="{FF2B5EF4-FFF2-40B4-BE49-F238E27FC236}">
              <a16:creationId xmlns:a16="http://schemas.microsoft.com/office/drawing/2014/main" id="{00000000-0008-0000-0A00-00006F010000}"/>
            </a:ext>
          </a:extLst>
        </xdr:cNvPr>
        <xdr:cNvSpPr/>
      </xdr:nvSpPr>
      <xdr:spPr bwMode="auto">
        <a:xfrm>
          <a:off x="7009130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11</xdr:row>
      <xdr:rowOff>0</xdr:rowOff>
    </xdr:from>
    <xdr:to>
      <xdr:col>115</xdr:col>
      <xdr:colOff>705501</xdr:colOff>
      <xdr:row>11</xdr:row>
      <xdr:rowOff>18000</xdr:rowOff>
    </xdr:to>
    <xdr:sp macro="" textlink="">
      <xdr:nvSpPr>
        <xdr:cNvPr id="368" name="Rectángulo 367">
          <a:extLst>
            <a:ext uri="{FF2B5EF4-FFF2-40B4-BE49-F238E27FC236}">
              <a16:creationId xmlns:a16="http://schemas.microsoft.com/office/drawing/2014/main" id="{00000000-0008-0000-0A00-000070010000}"/>
            </a:ext>
          </a:extLst>
        </xdr:cNvPr>
        <xdr:cNvSpPr/>
      </xdr:nvSpPr>
      <xdr:spPr bwMode="auto">
        <a:xfrm>
          <a:off x="7009130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3</xdr:row>
      <xdr:rowOff>166694</xdr:rowOff>
    </xdr:from>
    <xdr:to>
      <xdr:col>117</xdr:col>
      <xdr:colOff>1591938</xdr:colOff>
      <xdr:row>3</xdr:row>
      <xdr:rowOff>184694</xdr:rowOff>
    </xdr:to>
    <xdr:sp macro="" textlink="">
      <xdr:nvSpPr>
        <xdr:cNvPr id="369" name="Rectángulo 368">
          <a:extLst>
            <a:ext uri="{FF2B5EF4-FFF2-40B4-BE49-F238E27FC236}">
              <a16:creationId xmlns:a16="http://schemas.microsoft.com/office/drawing/2014/main" id="{00000000-0008-0000-0A00-000071010000}"/>
            </a:ext>
          </a:extLst>
        </xdr:cNvPr>
        <xdr:cNvSpPr/>
      </xdr:nvSpPr>
      <xdr:spPr bwMode="auto">
        <a:xfrm>
          <a:off x="7169308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5</xdr:row>
      <xdr:rowOff>1594</xdr:rowOff>
    </xdr:from>
    <xdr:to>
      <xdr:col>117</xdr:col>
      <xdr:colOff>1593519</xdr:colOff>
      <xdr:row>5</xdr:row>
      <xdr:rowOff>19594</xdr:rowOff>
    </xdr:to>
    <xdr:sp macro="" textlink="">
      <xdr:nvSpPr>
        <xdr:cNvPr id="370" name="Rectángulo 369">
          <a:extLst>
            <a:ext uri="{FF2B5EF4-FFF2-40B4-BE49-F238E27FC236}">
              <a16:creationId xmlns:a16="http://schemas.microsoft.com/office/drawing/2014/main" id="{00000000-0008-0000-0A00-000072010000}"/>
            </a:ext>
          </a:extLst>
        </xdr:cNvPr>
        <xdr:cNvSpPr/>
      </xdr:nvSpPr>
      <xdr:spPr bwMode="auto">
        <a:xfrm>
          <a:off x="7169466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9</xdr:row>
      <xdr:rowOff>166694</xdr:rowOff>
    </xdr:from>
    <xdr:to>
      <xdr:col>117</xdr:col>
      <xdr:colOff>1591938</xdr:colOff>
      <xdr:row>9</xdr:row>
      <xdr:rowOff>184694</xdr:rowOff>
    </xdr:to>
    <xdr:sp macro="" textlink="">
      <xdr:nvSpPr>
        <xdr:cNvPr id="371" name="Rectángulo 370">
          <a:extLst>
            <a:ext uri="{FF2B5EF4-FFF2-40B4-BE49-F238E27FC236}">
              <a16:creationId xmlns:a16="http://schemas.microsoft.com/office/drawing/2014/main" id="{00000000-0008-0000-0A00-000073010000}"/>
            </a:ext>
          </a:extLst>
        </xdr:cNvPr>
        <xdr:cNvSpPr/>
      </xdr:nvSpPr>
      <xdr:spPr bwMode="auto">
        <a:xfrm>
          <a:off x="7169308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11</xdr:row>
      <xdr:rowOff>1594</xdr:rowOff>
    </xdr:from>
    <xdr:to>
      <xdr:col>117</xdr:col>
      <xdr:colOff>1593519</xdr:colOff>
      <xdr:row>11</xdr:row>
      <xdr:rowOff>19594</xdr:rowOff>
    </xdr:to>
    <xdr:sp macro="" textlink="">
      <xdr:nvSpPr>
        <xdr:cNvPr id="372" name="Rectángulo 371">
          <a:extLst>
            <a:ext uri="{FF2B5EF4-FFF2-40B4-BE49-F238E27FC236}">
              <a16:creationId xmlns:a16="http://schemas.microsoft.com/office/drawing/2014/main" id="{00000000-0008-0000-0A00-000074010000}"/>
            </a:ext>
          </a:extLst>
        </xdr:cNvPr>
        <xdr:cNvSpPr/>
      </xdr:nvSpPr>
      <xdr:spPr bwMode="auto">
        <a:xfrm>
          <a:off x="7169466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3</xdr:row>
      <xdr:rowOff>166694</xdr:rowOff>
    </xdr:from>
    <xdr:to>
      <xdr:col>119</xdr:col>
      <xdr:colOff>1591938</xdr:colOff>
      <xdr:row>3</xdr:row>
      <xdr:rowOff>184694</xdr:rowOff>
    </xdr:to>
    <xdr:sp macro="" textlink="">
      <xdr:nvSpPr>
        <xdr:cNvPr id="373" name="Rectángulo 372">
          <a:extLst>
            <a:ext uri="{FF2B5EF4-FFF2-40B4-BE49-F238E27FC236}">
              <a16:creationId xmlns:a16="http://schemas.microsoft.com/office/drawing/2014/main" id="{00000000-0008-0000-0A00-000075010000}"/>
            </a:ext>
          </a:extLst>
        </xdr:cNvPr>
        <xdr:cNvSpPr/>
      </xdr:nvSpPr>
      <xdr:spPr bwMode="auto">
        <a:xfrm>
          <a:off x="7325518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1581</xdr:colOff>
      <xdr:row>5</xdr:row>
      <xdr:rowOff>1594</xdr:rowOff>
    </xdr:from>
    <xdr:to>
      <xdr:col>119</xdr:col>
      <xdr:colOff>1376031</xdr:colOff>
      <xdr:row>5</xdr:row>
      <xdr:rowOff>19594</xdr:rowOff>
    </xdr:to>
    <xdr:sp macro="" textlink="">
      <xdr:nvSpPr>
        <xdr:cNvPr id="374" name="Rectángulo 373">
          <a:extLst>
            <a:ext uri="{FF2B5EF4-FFF2-40B4-BE49-F238E27FC236}">
              <a16:creationId xmlns:a16="http://schemas.microsoft.com/office/drawing/2014/main" id="{00000000-0008-0000-0A00-000076010000}"/>
            </a:ext>
          </a:extLst>
        </xdr:cNvPr>
        <xdr:cNvSpPr/>
      </xdr:nvSpPr>
      <xdr:spPr bwMode="auto">
        <a:xfrm>
          <a:off x="73248831"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3</xdr:row>
      <xdr:rowOff>166694</xdr:rowOff>
    </xdr:from>
    <xdr:to>
      <xdr:col>121</xdr:col>
      <xdr:colOff>1591938</xdr:colOff>
      <xdr:row>3</xdr:row>
      <xdr:rowOff>184694</xdr:rowOff>
    </xdr:to>
    <xdr:sp macro="" textlink="">
      <xdr:nvSpPr>
        <xdr:cNvPr id="375" name="Rectángulo 374">
          <a:extLst>
            <a:ext uri="{FF2B5EF4-FFF2-40B4-BE49-F238E27FC236}">
              <a16:creationId xmlns:a16="http://schemas.microsoft.com/office/drawing/2014/main" id="{00000000-0008-0000-0A00-000077010000}"/>
            </a:ext>
          </a:extLst>
        </xdr:cNvPr>
        <xdr:cNvSpPr/>
      </xdr:nvSpPr>
      <xdr:spPr bwMode="auto">
        <a:xfrm>
          <a:off x="7481728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5</xdr:row>
      <xdr:rowOff>1594</xdr:rowOff>
    </xdr:from>
    <xdr:to>
      <xdr:col>121</xdr:col>
      <xdr:colOff>1593519</xdr:colOff>
      <xdr:row>5</xdr:row>
      <xdr:rowOff>19594</xdr:rowOff>
    </xdr:to>
    <xdr:sp macro="" textlink="">
      <xdr:nvSpPr>
        <xdr:cNvPr id="376" name="Rectángulo 375">
          <a:extLst>
            <a:ext uri="{FF2B5EF4-FFF2-40B4-BE49-F238E27FC236}">
              <a16:creationId xmlns:a16="http://schemas.microsoft.com/office/drawing/2014/main" id="{00000000-0008-0000-0A00-000078010000}"/>
            </a:ext>
          </a:extLst>
        </xdr:cNvPr>
        <xdr:cNvSpPr/>
      </xdr:nvSpPr>
      <xdr:spPr bwMode="auto">
        <a:xfrm>
          <a:off x="7481886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5</xdr:row>
      <xdr:rowOff>166694</xdr:rowOff>
    </xdr:from>
    <xdr:to>
      <xdr:col>119</xdr:col>
      <xdr:colOff>1591938</xdr:colOff>
      <xdr:row>5</xdr:row>
      <xdr:rowOff>184694</xdr:rowOff>
    </xdr:to>
    <xdr:sp macro="" textlink="">
      <xdr:nvSpPr>
        <xdr:cNvPr id="377" name="Rectángulo 376">
          <a:extLst>
            <a:ext uri="{FF2B5EF4-FFF2-40B4-BE49-F238E27FC236}">
              <a16:creationId xmlns:a16="http://schemas.microsoft.com/office/drawing/2014/main" id="{00000000-0008-0000-0A00-000079010000}"/>
            </a:ext>
          </a:extLst>
        </xdr:cNvPr>
        <xdr:cNvSpPr/>
      </xdr:nvSpPr>
      <xdr:spPr bwMode="auto">
        <a:xfrm>
          <a:off x="7325518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1581</xdr:colOff>
      <xdr:row>7</xdr:row>
      <xdr:rowOff>1594</xdr:rowOff>
    </xdr:from>
    <xdr:to>
      <xdr:col>119</xdr:col>
      <xdr:colOff>1376031</xdr:colOff>
      <xdr:row>7</xdr:row>
      <xdr:rowOff>19594</xdr:rowOff>
    </xdr:to>
    <xdr:sp macro="" textlink="">
      <xdr:nvSpPr>
        <xdr:cNvPr id="378" name="Rectángulo 377">
          <a:extLst>
            <a:ext uri="{FF2B5EF4-FFF2-40B4-BE49-F238E27FC236}">
              <a16:creationId xmlns:a16="http://schemas.microsoft.com/office/drawing/2014/main" id="{00000000-0008-0000-0A00-00007A010000}"/>
            </a:ext>
          </a:extLst>
        </xdr:cNvPr>
        <xdr:cNvSpPr/>
      </xdr:nvSpPr>
      <xdr:spPr bwMode="auto">
        <a:xfrm>
          <a:off x="73248831"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7</xdr:row>
      <xdr:rowOff>166694</xdr:rowOff>
    </xdr:from>
    <xdr:to>
      <xdr:col>120</xdr:col>
      <xdr:colOff>1263</xdr:colOff>
      <xdr:row>7</xdr:row>
      <xdr:rowOff>184694</xdr:rowOff>
    </xdr:to>
    <xdr:sp macro="" textlink="">
      <xdr:nvSpPr>
        <xdr:cNvPr id="379" name="Rectángulo 378">
          <a:extLst>
            <a:ext uri="{FF2B5EF4-FFF2-40B4-BE49-F238E27FC236}">
              <a16:creationId xmlns:a16="http://schemas.microsoft.com/office/drawing/2014/main" id="{00000000-0008-0000-0A00-00007B010000}"/>
            </a:ext>
          </a:extLst>
        </xdr:cNvPr>
        <xdr:cNvSpPr/>
      </xdr:nvSpPr>
      <xdr:spPr bwMode="auto">
        <a:xfrm>
          <a:off x="7325518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9</xdr:row>
      <xdr:rowOff>1594</xdr:rowOff>
    </xdr:from>
    <xdr:to>
      <xdr:col>119</xdr:col>
      <xdr:colOff>1593519</xdr:colOff>
      <xdr:row>9</xdr:row>
      <xdr:rowOff>19594</xdr:rowOff>
    </xdr:to>
    <xdr:sp macro="" textlink="">
      <xdr:nvSpPr>
        <xdr:cNvPr id="380" name="Rectángulo 379">
          <a:extLst>
            <a:ext uri="{FF2B5EF4-FFF2-40B4-BE49-F238E27FC236}">
              <a16:creationId xmlns:a16="http://schemas.microsoft.com/office/drawing/2014/main" id="{00000000-0008-0000-0A00-00007C010000}"/>
            </a:ext>
          </a:extLst>
        </xdr:cNvPr>
        <xdr:cNvSpPr/>
      </xdr:nvSpPr>
      <xdr:spPr bwMode="auto">
        <a:xfrm>
          <a:off x="7325676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15876</xdr:colOff>
      <xdr:row>9</xdr:row>
      <xdr:rowOff>166694</xdr:rowOff>
    </xdr:from>
    <xdr:to>
      <xdr:col>120</xdr:col>
      <xdr:colOff>9201</xdr:colOff>
      <xdr:row>9</xdr:row>
      <xdr:rowOff>184694</xdr:rowOff>
    </xdr:to>
    <xdr:sp macro="" textlink="">
      <xdr:nvSpPr>
        <xdr:cNvPr id="381" name="Rectángulo 380">
          <a:extLst>
            <a:ext uri="{FF2B5EF4-FFF2-40B4-BE49-F238E27FC236}">
              <a16:creationId xmlns:a16="http://schemas.microsoft.com/office/drawing/2014/main" id="{00000000-0008-0000-0A00-00007D010000}"/>
            </a:ext>
          </a:extLst>
        </xdr:cNvPr>
        <xdr:cNvSpPr/>
      </xdr:nvSpPr>
      <xdr:spPr bwMode="auto">
        <a:xfrm>
          <a:off x="73263126"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11</xdr:row>
      <xdr:rowOff>1594</xdr:rowOff>
    </xdr:from>
    <xdr:to>
      <xdr:col>119</xdr:col>
      <xdr:colOff>1593519</xdr:colOff>
      <xdr:row>11</xdr:row>
      <xdr:rowOff>19594</xdr:rowOff>
    </xdr:to>
    <xdr:sp macro="" textlink="">
      <xdr:nvSpPr>
        <xdr:cNvPr id="382" name="Rectángulo 381">
          <a:extLst>
            <a:ext uri="{FF2B5EF4-FFF2-40B4-BE49-F238E27FC236}">
              <a16:creationId xmlns:a16="http://schemas.microsoft.com/office/drawing/2014/main" id="{00000000-0008-0000-0A00-00007E010000}"/>
            </a:ext>
          </a:extLst>
        </xdr:cNvPr>
        <xdr:cNvSpPr/>
      </xdr:nvSpPr>
      <xdr:spPr bwMode="auto">
        <a:xfrm>
          <a:off x="7325676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9</xdr:row>
      <xdr:rowOff>166694</xdr:rowOff>
    </xdr:from>
    <xdr:to>
      <xdr:col>121</xdr:col>
      <xdr:colOff>1591938</xdr:colOff>
      <xdr:row>9</xdr:row>
      <xdr:rowOff>184694</xdr:rowOff>
    </xdr:to>
    <xdr:sp macro="" textlink="">
      <xdr:nvSpPr>
        <xdr:cNvPr id="383" name="Rectángulo 382">
          <a:extLst>
            <a:ext uri="{FF2B5EF4-FFF2-40B4-BE49-F238E27FC236}">
              <a16:creationId xmlns:a16="http://schemas.microsoft.com/office/drawing/2014/main" id="{00000000-0008-0000-0A00-00007F010000}"/>
            </a:ext>
          </a:extLst>
        </xdr:cNvPr>
        <xdr:cNvSpPr/>
      </xdr:nvSpPr>
      <xdr:spPr bwMode="auto">
        <a:xfrm>
          <a:off x="7481728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11</xdr:row>
      <xdr:rowOff>1594</xdr:rowOff>
    </xdr:from>
    <xdr:to>
      <xdr:col>121</xdr:col>
      <xdr:colOff>1593519</xdr:colOff>
      <xdr:row>11</xdr:row>
      <xdr:rowOff>19594</xdr:rowOff>
    </xdr:to>
    <xdr:sp macro="" textlink="">
      <xdr:nvSpPr>
        <xdr:cNvPr id="384" name="Rectángulo 383">
          <a:extLst>
            <a:ext uri="{FF2B5EF4-FFF2-40B4-BE49-F238E27FC236}">
              <a16:creationId xmlns:a16="http://schemas.microsoft.com/office/drawing/2014/main" id="{00000000-0008-0000-0A00-000080010000}"/>
            </a:ext>
          </a:extLst>
        </xdr:cNvPr>
        <xdr:cNvSpPr/>
      </xdr:nvSpPr>
      <xdr:spPr bwMode="auto">
        <a:xfrm>
          <a:off x="7481886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3</xdr:row>
      <xdr:rowOff>166694</xdr:rowOff>
    </xdr:from>
    <xdr:to>
      <xdr:col>159</xdr:col>
      <xdr:colOff>1591938</xdr:colOff>
      <xdr:row>3</xdr:row>
      <xdr:rowOff>184694</xdr:rowOff>
    </xdr:to>
    <xdr:sp macro="" textlink="">
      <xdr:nvSpPr>
        <xdr:cNvPr id="385" name="Rectángulo 384">
          <a:extLst>
            <a:ext uri="{FF2B5EF4-FFF2-40B4-BE49-F238E27FC236}">
              <a16:creationId xmlns:a16="http://schemas.microsoft.com/office/drawing/2014/main" id="{00000000-0008-0000-0A00-000081010000}"/>
            </a:ext>
          </a:extLst>
        </xdr:cNvPr>
        <xdr:cNvSpPr/>
      </xdr:nvSpPr>
      <xdr:spPr bwMode="auto">
        <a:xfrm>
          <a:off x="1000966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5</xdr:row>
      <xdr:rowOff>1594</xdr:rowOff>
    </xdr:from>
    <xdr:to>
      <xdr:col>159</xdr:col>
      <xdr:colOff>1593519</xdr:colOff>
      <xdr:row>5</xdr:row>
      <xdr:rowOff>19594</xdr:rowOff>
    </xdr:to>
    <xdr:sp macro="" textlink="">
      <xdr:nvSpPr>
        <xdr:cNvPr id="386" name="Rectángulo 385">
          <a:extLst>
            <a:ext uri="{FF2B5EF4-FFF2-40B4-BE49-F238E27FC236}">
              <a16:creationId xmlns:a16="http://schemas.microsoft.com/office/drawing/2014/main" id="{00000000-0008-0000-0A00-000082010000}"/>
            </a:ext>
          </a:extLst>
        </xdr:cNvPr>
        <xdr:cNvSpPr/>
      </xdr:nvSpPr>
      <xdr:spPr bwMode="auto">
        <a:xfrm>
          <a:off x="1000982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5</xdr:row>
      <xdr:rowOff>166694</xdr:rowOff>
    </xdr:from>
    <xdr:to>
      <xdr:col>159</xdr:col>
      <xdr:colOff>1591938</xdr:colOff>
      <xdr:row>5</xdr:row>
      <xdr:rowOff>184694</xdr:rowOff>
    </xdr:to>
    <xdr:sp macro="" textlink="">
      <xdr:nvSpPr>
        <xdr:cNvPr id="387" name="Rectángulo 386">
          <a:extLst>
            <a:ext uri="{FF2B5EF4-FFF2-40B4-BE49-F238E27FC236}">
              <a16:creationId xmlns:a16="http://schemas.microsoft.com/office/drawing/2014/main" id="{00000000-0008-0000-0A00-000083010000}"/>
            </a:ext>
          </a:extLst>
        </xdr:cNvPr>
        <xdr:cNvSpPr/>
      </xdr:nvSpPr>
      <xdr:spPr bwMode="auto">
        <a:xfrm>
          <a:off x="1000966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7</xdr:row>
      <xdr:rowOff>1594</xdr:rowOff>
    </xdr:from>
    <xdr:to>
      <xdr:col>159</xdr:col>
      <xdr:colOff>1593519</xdr:colOff>
      <xdr:row>7</xdr:row>
      <xdr:rowOff>19594</xdr:rowOff>
    </xdr:to>
    <xdr:sp macro="" textlink="">
      <xdr:nvSpPr>
        <xdr:cNvPr id="388" name="Rectángulo 387">
          <a:extLst>
            <a:ext uri="{FF2B5EF4-FFF2-40B4-BE49-F238E27FC236}">
              <a16:creationId xmlns:a16="http://schemas.microsoft.com/office/drawing/2014/main" id="{00000000-0008-0000-0A00-000084010000}"/>
            </a:ext>
          </a:extLst>
        </xdr:cNvPr>
        <xdr:cNvSpPr/>
      </xdr:nvSpPr>
      <xdr:spPr bwMode="auto">
        <a:xfrm>
          <a:off x="1000982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7</xdr:row>
      <xdr:rowOff>166694</xdr:rowOff>
    </xdr:from>
    <xdr:to>
      <xdr:col>159</xdr:col>
      <xdr:colOff>1591938</xdr:colOff>
      <xdr:row>7</xdr:row>
      <xdr:rowOff>184694</xdr:rowOff>
    </xdr:to>
    <xdr:sp macro="" textlink="">
      <xdr:nvSpPr>
        <xdr:cNvPr id="389" name="Rectángulo 388">
          <a:extLst>
            <a:ext uri="{FF2B5EF4-FFF2-40B4-BE49-F238E27FC236}">
              <a16:creationId xmlns:a16="http://schemas.microsoft.com/office/drawing/2014/main" id="{00000000-0008-0000-0A00-000085010000}"/>
            </a:ext>
          </a:extLst>
        </xdr:cNvPr>
        <xdr:cNvSpPr/>
      </xdr:nvSpPr>
      <xdr:spPr bwMode="auto">
        <a:xfrm>
          <a:off x="1000966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9</xdr:row>
      <xdr:rowOff>1594</xdr:rowOff>
    </xdr:from>
    <xdr:to>
      <xdr:col>159</xdr:col>
      <xdr:colOff>1593519</xdr:colOff>
      <xdr:row>9</xdr:row>
      <xdr:rowOff>19594</xdr:rowOff>
    </xdr:to>
    <xdr:sp macro="" textlink="">
      <xdr:nvSpPr>
        <xdr:cNvPr id="390" name="Rectángulo 389">
          <a:extLst>
            <a:ext uri="{FF2B5EF4-FFF2-40B4-BE49-F238E27FC236}">
              <a16:creationId xmlns:a16="http://schemas.microsoft.com/office/drawing/2014/main" id="{00000000-0008-0000-0A00-000086010000}"/>
            </a:ext>
          </a:extLst>
        </xdr:cNvPr>
        <xdr:cNvSpPr/>
      </xdr:nvSpPr>
      <xdr:spPr bwMode="auto">
        <a:xfrm>
          <a:off x="1000982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9</xdr:row>
      <xdr:rowOff>166694</xdr:rowOff>
    </xdr:from>
    <xdr:to>
      <xdr:col>159</xdr:col>
      <xdr:colOff>1591938</xdr:colOff>
      <xdr:row>9</xdr:row>
      <xdr:rowOff>184694</xdr:rowOff>
    </xdr:to>
    <xdr:sp macro="" textlink="">
      <xdr:nvSpPr>
        <xdr:cNvPr id="391" name="Rectángulo 390">
          <a:extLst>
            <a:ext uri="{FF2B5EF4-FFF2-40B4-BE49-F238E27FC236}">
              <a16:creationId xmlns:a16="http://schemas.microsoft.com/office/drawing/2014/main" id="{00000000-0008-0000-0A00-000087010000}"/>
            </a:ext>
          </a:extLst>
        </xdr:cNvPr>
        <xdr:cNvSpPr/>
      </xdr:nvSpPr>
      <xdr:spPr bwMode="auto">
        <a:xfrm>
          <a:off x="1000966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11</xdr:row>
      <xdr:rowOff>1594</xdr:rowOff>
    </xdr:from>
    <xdr:to>
      <xdr:col>159</xdr:col>
      <xdr:colOff>1593519</xdr:colOff>
      <xdr:row>11</xdr:row>
      <xdr:rowOff>19594</xdr:rowOff>
    </xdr:to>
    <xdr:sp macro="" textlink="">
      <xdr:nvSpPr>
        <xdr:cNvPr id="392" name="Rectángulo 391">
          <a:extLst>
            <a:ext uri="{FF2B5EF4-FFF2-40B4-BE49-F238E27FC236}">
              <a16:creationId xmlns:a16="http://schemas.microsoft.com/office/drawing/2014/main" id="{00000000-0008-0000-0A00-000088010000}"/>
            </a:ext>
          </a:extLst>
        </xdr:cNvPr>
        <xdr:cNvSpPr/>
      </xdr:nvSpPr>
      <xdr:spPr bwMode="auto">
        <a:xfrm>
          <a:off x="1000982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3</xdr:row>
      <xdr:rowOff>166694</xdr:rowOff>
    </xdr:from>
    <xdr:to>
      <xdr:col>161</xdr:col>
      <xdr:colOff>1591938</xdr:colOff>
      <xdr:row>3</xdr:row>
      <xdr:rowOff>184694</xdr:rowOff>
    </xdr:to>
    <xdr:sp macro="" textlink="">
      <xdr:nvSpPr>
        <xdr:cNvPr id="393" name="Rectángulo 392">
          <a:extLst>
            <a:ext uri="{FF2B5EF4-FFF2-40B4-BE49-F238E27FC236}">
              <a16:creationId xmlns:a16="http://schemas.microsoft.com/office/drawing/2014/main" id="{00000000-0008-0000-0A00-000089010000}"/>
            </a:ext>
          </a:extLst>
        </xdr:cNvPr>
        <xdr:cNvSpPr/>
      </xdr:nvSpPr>
      <xdr:spPr bwMode="auto">
        <a:xfrm>
          <a:off x="1016587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5</xdr:row>
      <xdr:rowOff>1594</xdr:rowOff>
    </xdr:from>
    <xdr:to>
      <xdr:col>161</xdr:col>
      <xdr:colOff>1593519</xdr:colOff>
      <xdr:row>5</xdr:row>
      <xdr:rowOff>19594</xdr:rowOff>
    </xdr:to>
    <xdr:sp macro="" textlink="">
      <xdr:nvSpPr>
        <xdr:cNvPr id="394" name="Rectángulo 393">
          <a:extLst>
            <a:ext uri="{FF2B5EF4-FFF2-40B4-BE49-F238E27FC236}">
              <a16:creationId xmlns:a16="http://schemas.microsoft.com/office/drawing/2014/main" id="{00000000-0008-0000-0A00-00008A010000}"/>
            </a:ext>
          </a:extLst>
        </xdr:cNvPr>
        <xdr:cNvSpPr/>
      </xdr:nvSpPr>
      <xdr:spPr bwMode="auto">
        <a:xfrm>
          <a:off x="1016603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5</xdr:row>
      <xdr:rowOff>166694</xdr:rowOff>
    </xdr:from>
    <xdr:to>
      <xdr:col>161</xdr:col>
      <xdr:colOff>1591938</xdr:colOff>
      <xdr:row>5</xdr:row>
      <xdr:rowOff>184694</xdr:rowOff>
    </xdr:to>
    <xdr:sp macro="" textlink="">
      <xdr:nvSpPr>
        <xdr:cNvPr id="395" name="Rectángulo 394">
          <a:extLst>
            <a:ext uri="{FF2B5EF4-FFF2-40B4-BE49-F238E27FC236}">
              <a16:creationId xmlns:a16="http://schemas.microsoft.com/office/drawing/2014/main" id="{00000000-0008-0000-0A00-00008B010000}"/>
            </a:ext>
          </a:extLst>
        </xdr:cNvPr>
        <xdr:cNvSpPr/>
      </xdr:nvSpPr>
      <xdr:spPr bwMode="auto">
        <a:xfrm>
          <a:off x="1016587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7</xdr:row>
      <xdr:rowOff>1594</xdr:rowOff>
    </xdr:from>
    <xdr:to>
      <xdr:col>161</xdr:col>
      <xdr:colOff>1593519</xdr:colOff>
      <xdr:row>7</xdr:row>
      <xdr:rowOff>19594</xdr:rowOff>
    </xdr:to>
    <xdr:sp macro="" textlink="">
      <xdr:nvSpPr>
        <xdr:cNvPr id="396" name="Rectángulo 395">
          <a:extLst>
            <a:ext uri="{FF2B5EF4-FFF2-40B4-BE49-F238E27FC236}">
              <a16:creationId xmlns:a16="http://schemas.microsoft.com/office/drawing/2014/main" id="{00000000-0008-0000-0A00-00008C010000}"/>
            </a:ext>
          </a:extLst>
        </xdr:cNvPr>
        <xdr:cNvSpPr/>
      </xdr:nvSpPr>
      <xdr:spPr bwMode="auto">
        <a:xfrm>
          <a:off x="1016603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7</xdr:row>
      <xdr:rowOff>166694</xdr:rowOff>
    </xdr:from>
    <xdr:to>
      <xdr:col>161</xdr:col>
      <xdr:colOff>1591938</xdr:colOff>
      <xdr:row>7</xdr:row>
      <xdr:rowOff>184694</xdr:rowOff>
    </xdr:to>
    <xdr:sp macro="" textlink="">
      <xdr:nvSpPr>
        <xdr:cNvPr id="397" name="Rectángulo 396">
          <a:extLst>
            <a:ext uri="{FF2B5EF4-FFF2-40B4-BE49-F238E27FC236}">
              <a16:creationId xmlns:a16="http://schemas.microsoft.com/office/drawing/2014/main" id="{00000000-0008-0000-0A00-00008D010000}"/>
            </a:ext>
          </a:extLst>
        </xdr:cNvPr>
        <xdr:cNvSpPr/>
      </xdr:nvSpPr>
      <xdr:spPr bwMode="auto">
        <a:xfrm>
          <a:off x="1016587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9</xdr:row>
      <xdr:rowOff>1594</xdr:rowOff>
    </xdr:from>
    <xdr:to>
      <xdr:col>161</xdr:col>
      <xdr:colOff>1593519</xdr:colOff>
      <xdr:row>9</xdr:row>
      <xdr:rowOff>19594</xdr:rowOff>
    </xdr:to>
    <xdr:sp macro="" textlink="">
      <xdr:nvSpPr>
        <xdr:cNvPr id="398" name="Rectángulo 397">
          <a:extLst>
            <a:ext uri="{FF2B5EF4-FFF2-40B4-BE49-F238E27FC236}">
              <a16:creationId xmlns:a16="http://schemas.microsoft.com/office/drawing/2014/main" id="{00000000-0008-0000-0A00-00008E010000}"/>
            </a:ext>
          </a:extLst>
        </xdr:cNvPr>
        <xdr:cNvSpPr/>
      </xdr:nvSpPr>
      <xdr:spPr bwMode="auto">
        <a:xfrm>
          <a:off x="1016603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9</xdr:row>
      <xdr:rowOff>166694</xdr:rowOff>
    </xdr:from>
    <xdr:to>
      <xdr:col>161</xdr:col>
      <xdr:colOff>1591938</xdr:colOff>
      <xdr:row>9</xdr:row>
      <xdr:rowOff>184694</xdr:rowOff>
    </xdr:to>
    <xdr:sp macro="" textlink="">
      <xdr:nvSpPr>
        <xdr:cNvPr id="399" name="Rectángulo 398">
          <a:extLst>
            <a:ext uri="{FF2B5EF4-FFF2-40B4-BE49-F238E27FC236}">
              <a16:creationId xmlns:a16="http://schemas.microsoft.com/office/drawing/2014/main" id="{00000000-0008-0000-0A00-00008F010000}"/>
            </a:ext>
          </a:extLst>
        </xdr:cNvPr>
        <xdr:cNvSpPr/>
      </xdr:nvSpPr>
      <xdr:spPr bwMode="auto">
        <a:xfrm>
          <a:off x="1016587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11</xdr:row>
      <xdr:rowOff>1594</xdr:rowOff>
    </xdr:from>
    <xdr:to>
      <xdr:col>161</xdr:col>
      <xdr:colOff>1593519</xdr:colOff>
      <xdr:row>11</xdr:row>
      <xdr:rowOff>19594</xdr:rowOff>
    </xdr:to>
    <xdr:sp macro="" textlink="">
      <xdr:nvSpPr>
        <xdr:cNvPr id="400" name="Rectángulo 399">
          <a:extLst>
            <a:ext uri="{FF2B5EF4-FFF2-40B4-BE49-F238E27FC236}">
              <a16:creationId xmlns:a16="http://schemas.microsoft.com/office/drawing/2014/main" id="{00000000-0008-0000-0A00-000090010000}"/>
            </a:ext>
          </a:extLst>
        </xdr:cNvPr>
        <xdr:cNvSpPr/>
      </xdr:nvSpPr>
      <xdr:spPr bwMode="auto">
        <a:xfrm>
          <a:off x="1016603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3</xdr:row>
      <xdr:rowOff>166694</xdr:rowOff>
    </xdr:from>
    <xdr:to>
      <xdr:col>163</xdr:col>
      <xdr:colOff>1591938</xdr:colOff>
      <xdr:row>3</xdr:row>
      <xdr:rowOff>184694</xdr:rowOff>
    </xdr:to>
    <xdr:sp macro="" textlink="">
      <xdr:nvSpPr>
        <xdr:cNvPr id="401" name="Rectángulo 400">
          <a:extLst>
            <a:ext uri="{FF2B5EF4-FFF2-40B4-BE49-F238E27FC236}">
              <a16:creationId xmlns:a16="http://schemas.microsoft.com/office/drawing/2014/main" id="{00000000-0008-0000-0A00-000091010000}"/>
            </a:ext>
          </a:extLst>
        </xdr:cNvPr>
        <xdr:cNvSpPr/>
      </xdr:nvSpPr>
      <xdr:spPr bwMode="auto">
        <a:xfrm>
          <a:off x="1032208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5</xdr:row>
      <xdr:rowOff>1594</xdr:rowOff>
    </xdr:from>
    <xdr:to>
      <xdr:col>163</xdr:col>
      <xdr:colOff>1593519</xdr:colOff>
      <xdr:row>5</xdr:row>
      <xdr:rowOff>19594</xdr:rowOff>
    </xdr:to>
    <xdr:sp macro="" textlink="">
      <xdr:nvSpPr>
        <xdr:cNvPr id="402" name="Rectángulo 401">
          <a:extLst>
            <a:ext uri="{FF2B5EF4-FFF2-40B4-BE49-F238E27FC236}">
              <a16:creationId xmlns:a16="http://schemas.microsoft.com/office/drawing/2014/main" id="{00000000-0008-0000-0A00-000092010000}"/>
            </a:ext>
          </a:extLst>
        </xdr:cNvPr>
        <xdr:cNvSpPr/>
      </xdr:nvSpPr>
      <xdr:spPr bwMode="auto">
        <a:xfrm>
          <a:off x="1032224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5</xdr:row>
      <xdr:rowOff>166694</xdr:rowOff>
    </xdr:from>
    <xdr:to>
      <xdr:col>163</xdr:col>
      <xdr:colOff>1591938</xdr:colOff>
      <xdr:row>5</xdr:row>
      <xdr:rowOff>184694</xdr:rowOff>
    </xdr:to>
    <xdr:sp macro="" textlink="">
      <xdr:nvSpPr>
        <xdr:cNvPr id="403" name="Rectángulo 402">
          <a:extLst>
            <a:ext uri="{FF2B5EF4-FFF2-40B4-BE49-F238E27FC236}">
              <a16:creationId xmlns:a16="http://schemas.microsoft.com/office/drawing/2014/main" id="{00000000-0008-0000-0A00-000093010000}"/>
            </a:ext>
          </a:extLst>
        </xdr:cNvPr>
        <xdr:cNvSpPr/>
      </xdr:nvSpPr>
      <xdr:spPr bwMode="auto">
        <a:xfrm>
          <a:off x="1032208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7</xdr:row>
      <xdr:rowOff>1594</xdr:rowOff>
    </xdr:from>
    <xdr:to>
      <xdr:col>163</xdr:col>
      <xdr:colOff>1593519</xdr:colOff>
      <xdr:row>7</xdr:row>
      <xdr:rowOff>19594</xdr:rowOff>
    </xdr:to>
    <xdr:sp macro="" textlink="">
      <xdr:nvSpPr>
        <xdr:cNvPr id="404" name="Rectángulo 403">
          <a:extLst>
            <a:ext uri="{FF2B5EF4-FFF2-40B4-BE49-F238E27FC236}">
              <a16:creationId xmlns:a16="http://schemas.microsoft.com/office/drawing/2014/main" id="{00000000-0008-0000-0A00-000094010000}"/>
            </a:ext>
          </a:extLst>
        </xdr:cNvPr>
        <xdr:cNvSpPr/>
      </xdr:nvSpPr>
      <xdr:spPr bwMode="auto">
        <a:xfrm>
          <a:off x="1032224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7</xdr:row>
      <xdr:rowOff>166694</xdr:rowOff>
    </xdr:from>
    <xdr:to>
      <xdr:col>163</xdr:col>
      <xdr:colOff>1591938</xdr:colOff>
      <xdr:row>7</xdr:row>
      <xdr:rowOff>184694</xdr:rowOff>
    </xdr:to>
    <xdr:sp macro="" textlink="">
      <xdr:nvSpPr>
        <xdr:cNvPr id="405" name="Rectángulo 404">
          <a:extLst>
            <a:ext uri="{FF2B5EF4-FFF2-40B4-BE49-F238E27FC236}">
              <a16:creationId xmlns:a16="http://schemas.microsoft.com/office/drawing/2014/main" id="{00000000-0008-0000-0A00-000095010000}"/>
            </a:ext>
          </a:extLst>
        </xdr:cNvPr>
        <xdr:cNvSpPr/>
      </xdr:nvSpPr>
      <xdr:spPr bwMode="auto">
        <a:xfrm>
          <a:off x="1032208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9</xdr:row>
      <xdr:rowOff>1594</xdr:rowOff>
    </xdr:from>
    <xdr:to>
      <xdr:col>163</xdr:col>
      <xdr:colOff>1593519</xdr:colOff>
      <xdr:row>9</xdr:row>
      <xdr:rowOff>19594</xdr:rowOff>
    </xdr:to>
    <xdr:sp macro="" textlink="">
      <xdr:nvSpPr>
        <xdr:cNvPr id="406" name="Rectángulo 405">
          <a:extLst>
            <a:ext uri="{FF2B5EF4-FFF2-40B4-BE49-F238E27FC236}">
              <a16:creationId xmlns:a16="http://schemas.microsoft.com/office/drawing/2014/main" id="{00000000-0008-0000-0A00-000096010000}"/>
            </a:ext>
          </a:extLst>
        </xdr:cNvPr>
        <xdr:cNvSpPr/>
      </xdr:nvSpPr>
      <xdr:spPr bwMode="auto">
        <a:xfrm>
          <a:off x="1032224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9</xdr:row>
      <xdr:rowOff>166694</xdr:rowOff>
    </xdr:from>
    <xdr:to>
      <xdr:col>163</xdr:col>
      <xdr:colOff>1591938</xdr:colOff>
      <xdr:row>9</xdr:row>
      <xdr:rowOff>184694</xdr:rowOff>
    </xdr:to>
    <xdr:sp macro="" textlink="">
      <xdr:nvSpPr>
        <xdr:cNvPr id="407" name="Rectángulo 406">
          <a:extLst>
            <a:ext uri="{FF2B5EF4-FFF2-40B4-BE49-F238E27FC236}">
              <a16:creationId xmlns:a16="http://schemas.microsoft.com/office/drawing/2014/main" id="{00000000-0008-0000-0A00-000097010000}"/>
            </a:ext>
          </a:extLst>
        </xdr:cNvPr>
        <xdr:cNvSpPr/>
      </xdr:nvSpPr>
      <xdr:spPr bwMode="auto">
        <a:xfrm>
          <a:off x="1032208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11</xdr:row>
      <xdr:rowOff>1594</xdr:rowOff>
    </xdr:from>
    <xdr:to>
      <xdr:col>163</xdr:col>
      <xdr:colOff>1593519</xdr:colOff>
      <xdr:row>11</xdr:row>
      <xdr:rowOff>19594</xdr:rowOff>
    </xdr:to>
    <xdr:sp macro="" textlink="">
      <xdr:nvSpPr>
        <xdr:cNvPr id="408" name="Rectángulo 407">
          <a:extLst>
            <a:ext uri="{FF2B5EF4-FFF2-40B4-BE49-F238E27FC236}">
              <a16:creationId xmlns:a16="http://schemas.microsoft.com/office/drawing/2014/main" id="{00000000-0008-0000-0A00-000098010000}"/>
            </a:ext>
          </a:extLst>
        </xdr:cNvPr>
        <xdr:cNvSpPr/>
      </xdr:nvSpPr>
      <xdr:spPr bwMode="auto">
        <a:xfrm>
          <a:off x="1032224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3</xdr:row>
      <xdr:rowOff>166694</xdr:rowOff>
    </xdr:from>
    <xdr:to>
      <xdr:col>165</xdr:col>
      <xdr:colOff>1591938</xdr:colOff>
      <xdr:row>3</xdr:row>
      <xdr:rowOff>184694</xdr:rowOff>
    </xdr:to>
    <xdr:sp macro="" textlink="">
      <xdr:nvSpPr>
        <xdr:cNvPr id="409" name="Rectángulo 408">
          <a:extLst>
            <a:ext uri="{FF2B5EF4-FFF2-40B4-BE49-F238E27FC236}">
              <a16:creationId xmlns:a16="http://schemas.microsoft.com/office/drawing/2014/main" id="{00000000-0008-0000-0A00-000099010000}"/>
            </a:ext>
          </a:extLst>
        </xdr:cNvPr>
        <xdr:cNvSpPr/>
      </xdr:nvSpPr>
      <xdr:spPr bwMode="auto">
        <a:xfrm>
          <a:off x="1047829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5</xdr:row>
      <xdr:rowOff>1594</xdr:rowOff>
    </xdr:from>
    <xdr:to>
      <xdr:col>165</xdr:col>
      <xdr:colOff>1593519</xdr:colOff>
      <xdr:row>5</xdr:row>
      <xdr:rowOff>19594</xdr:rowOff>
    </xdr:to>
    <xdr:sp macro="" textlink="">
      <xdr:nvSpPr>
        <xdr:cNvPr id="410" name="Rectángulo 409">
          <a:extLst>
            <a:ext uri="{FF2B5EF4-FFF2-40B4-BE49-F238E27FC236}">
              <a16:creationId xmlns:a16="http://schemas.microsoft.com/office/drawing/2014/main" id="{00000000-0008-0000-0A00-00009A010000}"/>
            </a:ext>
          </a:extLst>
        </xdr:cNvPr>
        <xdr:cNvSpPr/>
      </xdr:nvSpPr>
      <xdr:spPr bwMode="auto">
        <a:xfrm>
          <a:off x="1047845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5</xdr:row>
      <xdr:rowOff>166694</xdr:rowOff>
    </xdr:from>
    <xdr:to>
      <xdr:col>165</xdr:col>
      <xdr:colOff>1591938</xdr:colOff>
      <xdr:row>5</xdr:row>
      <xdr:rowOff>184694</xdr:rowOff>
    </xdr:to>
    <xdr:sp macro="" textlink="">
      <xdr:nvSpPr>
        <xdr:cNvPr id="411" name="Rectángulo 410">
          <a:extLst>
            <a:ext uri="{FF2B5EF4-FFF2-40B4-BE49-F238E27FC236}">
              <a16:creationId xmlns:a16="http://schemas.microsoft.com/office/drawing/2014/main" id="{00000000-0008-0000-0A00-00009B010000}"/>
            </a:ext>
          </a:extLst>
        </xdr:cNvPr>
        <xdr:cNvSpPr/>
      </xdr:nvSpPr>
      <xdr:spPr bwMode="auto">
        <a:xfrm>
          <a:off x="1047829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7</xdr:row>
      <xdr:rowOff>1594</xdr:rowOff>
    </xdr:from>
    <xdr:to>
      <xdr:col>165</xdr:col>
      <xdr:colOff>1593519</xdr:colOff>
      <xdr:row>7</xdr:row>
      <xdr:rowOff>19594</xdr:rowOff>
    </xdr:to>
    <xdr:sp macro="" textlink="">
      <xdr:nvSpPr>
        <xdr:cNvPr id="412" name="Rectángulo 411">
          <a:extLst>
            <a:ext uri="{FF2B5EF4-FFF2-40B4-BE49-F238E27FC236}">
              <a16:creationId xmlns:a16="http://schemas.microsoft.com/office/drawing/2014/main" id="{00000000-0008-0000-0A00-00009C010000}"/>
            </a:ext>
          </a:extLst>
        </xdr:cNvPr>
        <xdr:cNvSpPr/>
      </xdr:nvSpPr>
      <xdr:spPr bwMode="auto">
        <a:xfrm>
          <a:off x="1047845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7</xdr:row>
      <xdr:rowOff>166694</xdr:rowOff>
    </xdr:from>
    <xdr:to>
      <xdr:col>165</xdr:col>
      <xdr:colOff>1591938</xdr:colOff>
      <xdr:row>7</xdr:row>
      <xdr:rowOff>184694</xdr:rowOff>
    </xdr:to>
    <xdr:sp macro="" textlink="">
      <xdr:nvSpPr>
        <xdr:cNvPr id="413" name="Rectángulo 412">
          <a:extLst>
            <a:ext uri="{FF2B5EF4-FFF2-40B4-BE49-F238E27FC236}">
              <a16:creationId xmlns:a16="http://schemas.microsoft.com/office/drawing/2014/main" id="{00000000-0008-0000-0A00-00009D010000}"/>
            </a:ext>
          </a:extLst>
        </xdr:cNvPr>
        <xdr:cNvSpPr/>
      </xdr:nvSpPr>
      <xdr:spPr bwMode="auto">
        <a:xfrm>
          <a:off x="1047829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9</xdr:row>
      <xdr:rowOff>1594</xdr:rowOff>
    </xdr:from>
    <xdr:to>
      <xdr:col>165</xdr:col>
      <xdr:colOff>1593519</xdr:colOff>
      <xdr:row>9</xdr:row>
      <xdr:rowOff>19594</xdr:rowOff>
    </xdr:to>
    <xdr:sp macro="" textlink="">
      <xdr:nvSpPr>
        <xdr:cNvPr id="414" name="Rectángulo 413">
          <a:extLst>
            <a:ext uri="{FF2B5EF4-FFF2-40B4-BE49-F238E27FC236}">
              <a16:creationId xmlns:a16="http://schemas.microsoft.com/office/drawing/2014/main" id="{00000000-0008-0000-0A00-00009E010000}"/>
            </a:ext>
          </a:extLst>
        </xdr:cNvPr>
        <xdr:cNvSpPr/>
      </xdr:nvSpPr>
      <xdr:spPr bwMode="auto">
        <a:xfrm>
          <a:off x="1047845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9</xdr:row>
      <xdr:rowOff>166694</xdr:rowOff>
    </xdr:from>
    <xdr:to>
      <xdr:col>165</xdr:col>
      <xdr:colOff>1591938</xdr:colOff>
      <xdr:row>9</xdr:row>
      <xdr:rowOff>184694</xdr:rowOff>
    </xdr:to>
    <xdr:sp macro="" textlink="">
      <xdr:nvSpPr>
        <xdr:cNvPr id="415" name="Rectángulo 414">
          <a:extLst>
            <a:ext uri="{FF2B5EF4-FFF2-40B4-BE49-F238E27FC236}">
              <a16:creationId xmlns:a16="http://schemas.microsoft.com/office/drawing/2014/main" id="{00000000-0008-0000-0A00-00009F010000}"/>
            </a:ext>
          </a:extLst>
        </xdr:cNvPr>
        <xdr:cNvSpPr/>
      </xdr:nvSpPr>
      <xdr:spPr bwMode="auto">
        <a:xfrm>
          <a:off x="1047829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11</xdr:row>
      <xdr:rowOff>1594</xdr:rowOff>
    </xdr:from>
    <xdr:to>
      <xdr:col>165</xdr:col>
      <xdr:colOff>1593519</xdr:colOff>
      <xdr:row>11</xdr:row>
      <xdr:rowOff>19594</xdr:rowOff>
    </xdr:to>
    <xdr:sp macro="" textlink="">
      <xdr:nvSpPr>
        <xdr:cNvPr id="416" name="Rectángulo 415">
          <a:extLst>
            <a:ext uri="{FF2B5EF4-FFF2-40B4-BE49-F238E27FC236}">
              <a16:creationId xmlns:a16="http://schemas.microsoft.com/office/drawing/2014/main" id="{00000000-0008-0000-0A00-0000A0010000}"/>
            </a:ext>
          </a:extLst>
        </xdr:cNvPr>
        <xdr:cNvSpPr/>
      </xdr:nvSpPr>
      <xdr:spPr bwMode="auto">
        <a:xfrm>
          <a:off x="1047845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13</xdr:row>
      <xdr:rowOff>0</xdr:rowOff>
    </xdr:from>
    <xdr:to>
      <xdr:col>94</xdr:col>
      <xdr:colOff>705501</xdr:colOff>
      <xdr:row>13</xdr:row>
      <xdr:rowOff>18000</xdr:rowOff>
    </xdr:to>
    <xdr:sp macro="" textlink="">
      <xdr:nvSpPr>
        <xdr:cNvPr id="417" name="Rectángulo 416">
          <a:extLst>
            <a:ext uri="{FF2B5EF4-FFF2-40B4-BE49-F238E27FC236}">
              <a16:creationId xmlns:a16="http://schemas.microsoft.com/office/drawing/2014/main" id="{00000000-0008-0000-0A00-0000A1010000}"/>
            </a:ext>
          </a:extLst>
        </xdr:cNvPr>
        <xdr:cNvSpPr/>
      </xdr:nvSpPr>
      <xdr:spPr bwMode="auto">
        <a:xfrm>
          <a:off x="58823226"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13</xdr:row>
      <xdr:rowOff>0</xdr:rowOff>
    </xdr:from>
    <xdr:to>
      <xdr:col>97</xdr:col>
      <xdr:colOff>705501</xdr:colOff>
      <xdr:row>13</xdr:row>
      <xdr:rowOff>18000</xdr:rowOff>
    </xdr:to>
    <xdr:sp macro="" textlink="">
      <xdr:nvSpPr>
        <xdr:cNvPr id="418" name="Rectángulo 417">
          <a:extLst>
            <a:ext uri="{FF2B5EF4-FFF2-40B4-BE49-F238E27FC236}">
              <a16:creationId xmlns:a16="http://schemas.microsoft.com/office/drawing/2014/main" id="{00000000-0008-0000-0A00-0000A2010000}"/>
            </a:ext>
          </a:extLst>
        </xdr:cNvPr>
        <xdr:cNvSpPr/>
      </xdr:nvSpPr>
      <xdr:spPr bwMode="auto">
        <a:xfrm>
          <a:off x="604329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15</xdr:row>
      <xdr:rowOff>0</xdr:rowOff>
    </xdr:from>
    <xdr:to>
      <xdr:col>94</xdr:col>
      <xdr:colOff>705501</xdr:colOff>
      <xdr:row>15</xdr:row>
      <xdr:rowOff>18000</xdr:rowOff>
    </xdr:to>
    <xdr:sp macro="" textlink="">
      <xdr:nvSpPr>
        <xdr:cNvPr id="419" name="Rectángulo 418">
          <a:extLst>
            <a:ext uri="{FF2B5EF4-FFF2-40B4-BE49-F238E27FC236}">
              <a16:creationId xmlns:a16="http://schemas.microsoft.com/office/drawing/2014/main" id="{00000000-0008-0000-0A00-0000A3010000}"/>
            </a:ext>
          </a:extLst>
        </xdr:cNvPr>
        <xdr:cNvSpPr/>
      </xdr:nvSpPr>
      <xdr:spPr bwMode="auto">
        <a:xfrm>
          <a:off x="58823226"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13</xdr:row>
      <xdr:rowOff>174633</xdr:rowOff>
    </xdr:from>
    <xdr:to>
      <xdr:col>94</xdr:col>
      <xdr:colOff>705501</xdr:colOff>
      <xdr:row>14</xdr:row>
      <xdr:rowOff>2133</xdr:rowOff>
    </xdr:to>
    <xdr:sp macro="" textlink="">
      <xdr:nvSpPr>
        <xdr:cNvPr id="420" name="Rectángulo 419">
          <a:extLst>
            <a:ext uri="{FF2B5EF4-FFF2-40B4-BE49-F238E27FC236}">
              <a16:creationId xmlns:a16="http://schemas.microsoft.com/office/drawing/2014/main" id="{00000000-0008-0000-0A00-0000A4010000}"/>
            </a:ext>
          </a:extLst>
        </xdr:cNvPr>
        <xdr:cNvSpPr/>
      </xdr:nvSpPr>
      <xdr:spPr bwMode="auto">
        <a:xfrm>
          <a:off x="58823226"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13</xdr:row>
      <xdr:rowOff>0</xdr:rowOff>
    </xdr:from>
    <xdr:to>
      <xdr:col>97</xdr:col>
      <xdr:colOff>705501</xdr:colOff>
      <xdr:row>13</xdr:row>
      <xdr:rowOff>18000</xdr:rowOff>
    </xdr:to>
    <xdr:sp macro="" textlink="">
      <xdr:nvSpPr>
        <xdr:cNvPr id="421" name="Rectángulo 420">
          <a:extLst>
            <a:ext uri="{FF2B5EF4-FFF2-40B4-BE49-F238E27FC236}">
              <a16:creationId xmlns:a16="http://schemas.microsoft.com/office/drawing/2014/main" id="{00000000-0008-0000-0A00-0000A5010000}"/>
            </a:ext>
          </a:extLst>
        </xdr:cNvPr>
        <xdr:cNvSpPr/>
      </xdr:nvSpPr>
      <xdr:spPr bwMode="auto">
        <a:xfrm>
          <a:off x="604329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15</xdr:row>
      <xdr:rowOff>0</xdr:rowOff>
    </xdr:from>
    <xdr:to>
      <xdr:col>97</xdr:col>
      <xdr:colOff>705501</xdr:colOff>
      <xdr:row>15</xdr:row>
      <xdr:rowOff>18000</xdr:rowOff>
    </xdr:to>
    <xdr:sp macro="" textlink="">
      <xdr:nvSpPr>
        <xdr:cNvPr id="422" name="Rectángulo 421">
          <a:extLst>
            <a:ext uri="{FF2B5EF4-FFF2-40B4-BE49-F238E27FC236}">
              <a16:creationId xmlns:a16="http://schemas.microsoft.com/office/drawing/2014/main" id="{00000000-0008-0000-0A00-0000A6010000}"/>
            </a:ext>
          </a:extLst>
        </xdr:cNvPr>
        <xdr:cNvSpPr/>
      </xdr:nvSpPr>
      <xdr:spPr bwMode="auto">
        <a:xfrm>
          <a:off x="6043295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13</xdr:row>
      <xdr:rowOff>174633</xdr:rowOff>
    </xdr:from>
    <xdr:to>
      <xdr:col>97</xdr:col>
      <xdr:colOff>705501</xdr:colOff>
      <xdr:row>14</xdr:row>
      <xdr:rowOff>2133</xdr:rowOff>
    </xdr:to>
    <xdr:sp macro="" textlink="">
      <xdr:nvSpPr>
        <xdr:cNvPr id="423" name="Rectángulo 422">
          <a:extLst>
            <a:ext uri="{FF2B5EF4-FFF2-40B4-BE49-F238E27FC236}">
              <a16:creationId xmlns:a16="http://schemas.microsoft.com/office/drawing/2014/main" id="{00000000-0008-0000-0A00-0000A7010000}"/>
            </a:ext>
          </a:extLst>
        </xdr:cNvPr>
        <xdr:cNvSpPr/>
      </xdr:nvSpPr>
      <xdr:spPr bwMode="auto">
        <a:xfrm>
          <a:off x="60432951"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15</xdr:row>
      <xdr:rowOff>0</xdr:rowOff>
    </xdr:from>
    <xdr:to>
      <xdr:col>94</xdr:col>
      <xdr:colOff>705501</xdr:colOff>
      <xdr:row>15</xdr:row>
      <xdr:rowOff>18000</xdr:rowOff>
    </xdr:to>
    <xdr:sp macro="" textlink="">
      <xdr:nvSpPr>
        <xdr:cNvPr id="424" name="Rectángulo 423">
          <a:extLst>
            <a:ext uri="{FF2B5EF4-FFF2-40B4-BE49-F238E27FC236}">
              <a16:creationId xmlns:a16="http://schemas.microsoft.com/office/drawing/2014/main" id="{00000000-0008-0000-0A00-0000A8010000}"/>
            </a:ext>
          </a:extLst>
        </xdr:cNvPr>
        <xdr:cNvSpPr/>
      </xdr:nvSpPr>
      <xdr:spPr bwMode="auto">
        <a:xfrm>
          <a:off x="58823226"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15</xdr:row>
      <xdr:rowOff>0</xdr:rowOff>
    </xdr:from>
    <xdr:to>
      <xdr:col>97</xdr:col>
      <xdr:colOff>705501</xdr:colOff>
      <xdr:row>15</xdr:row>
      <xdr:rowOff>18000</xdr:rowOff>
    </xdr:to>
    <xdr:sp macro="" textlink="">
      <xdr:nvSpPr>
        <xdr:cNvPr id="425" name="Rectángulo 424">
          <a:extLst>
            <a:ext uri="{FF2B5EF4-FFF2-40B4-BE49-F238E27FC236}">
              <a16:creationId xmlns:a16="http://schemas.microsoft.com/office/drawing/2014/main" id="{00000000-0008-0000-0A00-0000A9010000}"/>
            </a:ext>
          </a:extLst>
        </xdr:cNvPr>
        <xdr:cNvSpPr/>
      </xdr:nvSpPr>
      <xdr:spPr bwMode="auto">
        <a:xfrm>
          <a:off x="6043295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17</xdr:row>
      <xdr:rowOff>0</xdr:rowOff>
    </xdr:from>
    <xdr:to>
      <xdr:col>94</xdr:col>
      <xdr:colOff>705501</xdr:colOff>
      <xdr:row>17</xdr:row>
      <xdr:rowOff>18000</xdr:rowOff>
    </xdr:to>
    <xdr:sp macro="" textlink="">
      <xdr:nvSpPr>
        <xdr:cNvPr id="426" name="Rectángulo 425">
          <a:extLst>
            <a:ext uri="{FF2B5EF4-FFF2-40B4-BE49-F238E27FC236}">
              <a16:creationId xmlns:a16="http://schemas.microsoft.com/office/drawing/2014/main" id="{00000000-0008-0000-0A00-0000AA010000}"/>
            </a:ext>
          </a:extLst>
        </xdr:cNvPr>
        <xdr:cNvSpPr/>
      </xdr:nvSpPr>
      <xdr:spPr bwMode="auto">
        <a:xfrm>
          <a:off x="58823226"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93</xdr:col>
      <xdr:colOff>15876</xdr:colOff>
      <xdr:row>15</xdr:row>
      <xdr:rowOff>174633</xdr:rowOff>
    </xdr:from>
    <xdr:to>
      <xdr:col>94</xdr:col>
      <xdr:colOff>705501</xdr:colOff>
      <xdr:row>16</xdr:row>
      <xdr:rowOff>2133</xdr:rowOff>
    </xdr:to>
    <xdr:sp macro="" textlink="">
      <xdr:nvSpPr>
        <xdr:cNvPr id="427" name="Rectángulo 426">
          <a:extLst>
            <a:ext uri="{FF2B5EF4-FFF2-40B4-BE49-F238E27FC236}">
              <a16:creationId xmlns:a16="http://schemas.microsoft.com/office/drawing/2014/main" id="{00000000-0008-0000-0A00-0000AB010000}"/>
            </a:ext>
          </a:extLst>
        </xdr:cNvPr>
        <xdr:cNvSpPr/>
      </xdr:nvSpPr>
      <xdr:spPr bwMode="auto">
        <a:xfrm>
          <a:off x="58823226"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15</xdr:row>
      <xdr:rowOff>0</xdr:rowOff>
    </xdr:from>
    <xdr:to>
      <xdr:col>97</xdr:col>
      <xdr:colOff>705501</xdr:colOff>
      <xdr:row>15</xdr:row>
      <xdr:rowOff>18000</xdr:rowOff>
    </xdr:to>
    <xdr:sp macro="" textlink="">
      <xdr:nvSpPr>
        <xdr:cNvPr id="428" name="Rectángulo 427">
          <a:extLst>
            <a:ext uri="{FF2B5EF4-FFF2-40B4-BE49-F238E27FC236}">
              <a16:creationId xmlns:a16="http://schemas.microsoft.com/office/drawing/2014/main" id="{00000000-0008-0000-0A00-0000AC010000}"/>
            </a:ext>
          </a:extLst>
        </xdr:cNvPr>
        <xdr:cNvSpPr/>
      </xdr:nvSpPr>
      <xdr:spPr bwMode="auto">
        <a:xfrm>
          <a:off x="6043295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17</xdr:row>
      <xdr:rowOff>0</xdr:rowOff>
    </xdr:from>
    <xdr:to>
      <xdr:col>97</xdr:col>
      <xdr:colOff>705501</xdr:colOff>
      <xdr:row>17</xdr:row>
      <xdr:rowOff>18000</xdr:rowOff>
    </xdr:to>
    <xdr:sp macro="" textlink="">
      <xdr:nvSpPr>
        <xdr:cNvPr id="429" name="Rectángulo 428">
          <a:extLst>
            <a:ext uri="{FF2B5EF4-FFF2-40B4-BE49-F238E27FC236}">
              <a16:creationId xmlns:a16="http://schemas.microsoft.com/office/drawing/2014/main" id="{00000000-0008-0000-0A00-0000AD010000}"/>
            </a:ext>
          </a:extLst>
        </xdr:cNvPr>
        <xdr:cNvSpPr/>
      </xdr:nvSpPr>
      <xdr:spPr bwMode="auto">
        <a:xfrm>
          <a:off x="6043295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96</xdr:col>
      <xdr:colOff>15876</xdr:colOff>
      <xdr:row>15</xdr:row>
      <xdr:rowOff>174633</xdr:rowOff>
    </xdr:from>
    <xdr:to>
      <xdr:col>97</xdr:col>
      <xdr:colOff>705501</xdr:colOff>
      <xdr:row>16</xdr:row>
      <xdr:rowOff>2133</xdr:rowOff>
    </xdr:to>
    <xdr:sp macro="" textlink="">
      <xdr:nvSpPr>
        <xdr:cNvPr id="430" name="Rectángulo 429">
          <a:extLst>
            <a:ext uri="{FF2B5EF4-FFF2-40B4-BE49-F238E27FC236}">
              <a16:creationId xmlns:a16="http://schemas.microsoft.com/office/drawing/2014/main" id="{00000000-0008-0000-0A00-0000AE010000}"/>
            </a:ext>
          </a:extLst>
        </xdr:cNvPr>
        <xdr:cNvSpPr/>
      </xdr:nvSpPr>
      <xdr:spPr bwMode="auto">
        <a:xfrm>
          <a:off x="60432951"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7938</xdr:colOff>
      <xdr:row>17</xdr:row>
      <xdr:rowOff>166690</xdr:rowOff>
    </xdr:from>
    <xdr:to>
      <xdr:col>96</xdr:col>
      <xdr:colOff>695000</xdr:colOff>
      <xdr:row>17</xdr:row>
      <xdr:rowOff>184690</xdr:rowOff>
    </xdr:to>
    <xdr:sp macro="" textlink="">
      <xdr:nvSpPr>
        <xdr:cNvPr id="431" name="Rectángulo 430">
          <a:extLst>
            <a:ext uri="{FF2B5EF4-FFF2-40B4-BE49-F238E27FC236}">
              <a16:creationId xmlns:a16="http://schemas.microsoft.com/office/drawing/2014/main" id="{00000000-0008-0000-0A00-0000AF010000}"/>
            </a:ext>
          </a:extLst>
        </xdr:cNvPr>
        <xdr:cNvSpPr/>
      </xdr:nvSpPr>
      <xdr:spPr bwMode="auto">
        <a:xfrm>
          <a:off x="59529663" y="86153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94</xdr:col>
      <xdr:colOff>15876</xdr:colOff>
      <xdr:row>19</xdr:row>
      <xdr:rowOff>0</xdr:rowOff>
    </xdr:from>
    <xdr:to>
      <xdr:col>96</xdr:col>
      <xdr:colOff>702938</xdr:colOff>
      <xdr:row>19</xdr:row>
      <xdr:rowOff>18000</xdr:rowOff>
    </xdr:to>
    <xdr:sp macro="" textlink="">
      <xdr:nvSpPr>
        <xdr:cNvPr id="432" name="Rectángulo 431">
          <a:extLst>
            <a:ext uri="{FF2B5EF4-FFF2-40B4-BE49-F238E27FC236}">
              <a16:creationId xmlns:a16="http://schemas.microsoft.com/office/drawing/2014/main" id="{00000000-0008-0000-0A00-0000B0010000}"/>
            </a:ext>
          </a:extLst>
        </xdr:cNvPr>
        <xdr:cNvSpPr/>
      </xdr:nvSpPr>
      <xdr:spPr bwMode="auto">
        <a:xfrm>
          <a:off x="59537601" y="943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15876</xdr:colOff>
      <xdr:row>13</xdr:row>
      <xdr:rowOff>0</xdr:rowOff>
    </xdr:from>
    <xdr:to>
      <xdr:col>102</xdr:col>
      <xdr:colOff>702938</xdr:colOff>
      <xdr:row>13</xdr:row>
      <xdr:rowOff>18000</xdr:rowOff>
    </xdr:to>
    <xdr:sp macro="" textlink="">
      <xdr:nvSpPr>
        <xdr:cNvPr id="433" name="Rectángulo 432">
          <a:extLst>
            <a:ext uri="{FF2B5EF4-FFF2-40B4-BE49-F238E27FC236}">
              <a16:creationId xmlns:a16="http://schemas.microsoft.com/office/drawing/2014/main" id="{00000000-0008-0000-0A00-0000B1010000}"/>
            </a:ext>
          </a:extLst>
        </xdr:cNvPr>
        <xdr:cNvSpPr/>
      </xdr:nvSpPr>
      <xdr:spPr bwMode="auto">
        <a:xfrm>
          <a:off x="62757051" y="587692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15</xdr:row>
      <xdr:rowOff>0</xdr:rowOff>
    </xdr:from>
    <xdr:to>
      <xdr:col>100</xdr:col>
      <xdr:colOff>705501</xdr:colOff>
      <xdr:row>15</xdr:row>
      <xdr:rowOff>18000</xdr:rowOff>
    </xdr:to>
    <xdr:sp macro="" textlink="">
      <xdr:nvSpPr>
        <xdr:cNvPr id="434" name="Rectángulo 433">
          <a:extLst>
            <a:ext uri="{FF2B5EF4-FFF2-40B4-BE49-F238E27FC236}">
              <a16:creationId xmlns:a16="http://schemas.microsoft.com/office/drawing/2014/main" id="{00000000-0008-0000-0A00-0000B2010000}"/>
            </a:ext>
          </a:extLst>
        </xdr:cNvPr>
        <xdr:cNvSpPr/>
      </xdr:nvSpPr>
      <xdr:spPr bwMode="auto">
        <a:xfrm>
          <a:off x="62042676"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13</xdr:row>
      <xdr:rowOff>174633</xdr:rowOff>
    </xdr:from>
    <xdr:to>
      <xdr:col>100</xdr:col>
      <xdr:colOff>705501</xdr:colOff>
      <xdr:row>14</xdr:row>
      <xdr:rowOff>2133</xdr:rowOff>
    </xdr:to>
    <xdr:sp macro="" textlink="">
      <xdr:nvSpPr>
        <xdr:cNvPr id="435" name="Rectángulo 434">
          <a:extLst>
            <a:ext uri="{FF2B5EF4-FFF2-40B4-BE49-F238E27FC236}">
              <a16:creationId xmlns:a16="http://schemas.microsoft.com/office/drawing/2014/main" id="{00000000-0008-0000-0A00-0000B3010000}"/>
            </a:ext>
          </a:extLst>
        </xdr:cNvPr>
        <xdr:cNvSpPr/>
      </xdr:nvSpPr>
      <xdr:spPr bwMode="auto">
        <a:xfrm>
          <a:off x="62042676"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15</xdr:row>
      <xdr:rowOff>0</xdr:rowOff>
    </xdr:from>
    <xdr:to>
      <xdr:col>103</xdr:col>
      <xdr:colOff>705501</xdr:colOff>
      <xdr:row>15</xdr:row>
      <xdr:rowOff>18000</xdr:rowOff>
    </xdr:to>
    <xdr:sp macro="" textlink="">
      <xdr:nvSpPr>
        <xdr:cNvPr id="436" name="Rectángulo 435">
          <a:extLst>
            <a:ext uri="{FF2B5EF4-FFF2-40B4-BE49-F238E27FC236}">
              <a16:creationId xmlns:a16="http://schemas.microsoft.com/office/drawing/2014/main" id="{00000000-0008-0000-0A00-0000B4010000}"/>
            </a:ext>
          </a:extLst>
        </xdr:cNvPr>
        <xdr:cNvSpPr/>
      </xdr:nvSpPr>
      <xdr:spPr bwMode="auto">
        <a:xfrm>
          <a:off x="6365240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13</xdr:row>
      <xdr:rowOff>174633</xdr:rowOff>
    </xdr:from>
    <xdr:to>
      <xdr:col>103</xdr:col>
      <xdr:colOff>705501</xdr:colOff>
      <xdr:row>14</xdr:row>
      <xdr:rowOff>2133</xdr:rowOff>
    </xdr:to>
    <xdr:sp macro="" textlink="">
      <xdr:nvSpPr>
        <xdr:cNvPr id="437" name="Rectángulo 436">
          <a:extLst>
            <a:ext uri="{FF2B5EF4-FFF2-40B4-BE49-F238E27FC236}">
              <a16:creationId xmlns:a16="http://schemas.microsoft.com/office/drawing/2014/main" id="{00000000-0008-0000-0A00-0000B5010000}"/>
            </a:ext>
          </a:extLst>
        </xdr:cNvPr>
        <xdr:cNvSpPr/>
      </xdr:nvSpPr>
      <xdr:spPr bwMode="auto">
        <a:xfrm>
          <a:off x="63652401"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15</xdr:row>
      <xdr:rowOff>0</xdr:rowOff>
    </xdr:from>
    <xdr:to>
      <xdr:col>100</xdr:col>
      <xdr:colOff>705501</xdr:colOff>
      <xdr:row>15</xdr:row>
      <xdr:rowOff>18000</xdr:rowOff>
    </xdr:to>
    <xdr:sp macro="" textlink="">
      <xdr:nvSpPr>
        <xdr:cNvPr id="438" name="Rectángulo 437">
          <a:extLst>
            <a:ext uri="{FF2B5EF4-FFF2-40B4-BE49-F238E27FC236}">
              <a16:creationId xmlns:a16="http://schemas.microsoft.com/office/drawing/2014/main" id="{00000000-0008-0000-0A00-0000B6010000}"/>
            </a:ext>
          </a:extLst>
        </xdr:cNvPr>
        <xdr:cNvSpPr/>
      </xdr:nvSpPr>
      <xdr:spPr bwMode="auto">
        <a:xfrm>
          <a:off x="62042676"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15</xdr:row>
      <xdr:rowOff>0</xdr:rowOff>
    </xdr:from>
    <xdr:to>
      <xdr:col>103</xdr:col>
      <xdr:colOff>705501</xdr:colOff>
      <xdr:row>15</xdr:row>
      <xdr:rowOff>18000</xdr:rowOff>
    </xdr:to>
    <xdr:sp macro="" textlink="">
      <xdr:nvSpPr>
        <xdr:cNvPr id="439" name="Rectángulo 438">
          <a:extLst>
            <a:ext uri="{FF2B5EF4-FFF2-40B4-BE49-F238E27FC236}">
              <a16:creationId xmlns:a16="http://schemas.microsoft.com/office/drawing/2014/main" id="{00000000-0008-0000-0A00-0000B7010000}"/>
            </a:ext>
          </a:extLst>
        </xdr:cNvPr>
        <xdr:cNvSpPr/>
      </xdr:nvSpPr>
      <xdr:spPr bwMode="auto">
        <a:xfrm>
          <a:off x="6365240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17</xdr:row>
      <xdr:rowOff>0</xdr:rowOff>
    </xdr:from>
    <xdr:to>
      <xdr:col>100</xdr:col>
      <xdr:colOff>705501</xdr:colOff>
      <xdr:row>17</xdr:row>
      <xdr:rowOff>18000</xdr:rowOff>
    </xdr:to>
    <xdr:sp macro="" textlink="">
      <xdr:nvSpPr>
        <xdr:cNvPr id="440" name="Rectángulo 439">
          <a:extLst>
            <a:ext uri="{FF2B5EF4-FFF2-40B4-BE49-F238E27FC236}">
              <a16:creationId xmlns:a16="http://schemas.microsoft.com/office/drawing/2014/main" id="{00000000-0008-0000-0A00-0000B8010000}"/>
            </a:ext>
          </a:extLst>
        </xdr:cNvPr>
        <xdr:cNvSpPr/>
      </xdr:nvSpPr>
      <xdr:spPr bwMode="auto">
        <a:xfrm>
          <a:off x="62042676"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15</xdr:row>
      <xdr:rowOff>174633</xdr:rowOff>
    </xdr:from>
    <xdr:to>
      <xdr:col>100</xdr:col>
      <xdr:colOff>705501</xdr:colOff>
      <xdr:row>16</xdr:row>
      <xdr:rowOff>2133</xdr:rowOff>
    </xdr:to>
    <xdr:sp macro="" textlink="">
      <xdr:nvSpPr>
        <xdr:cNvPr id="441" name="Rectángulo 440">
          <a:extLst>
            <a:ext uri="{FF2B5EF4-FFF2-40B4-BE49-F238E27FC236}">
              <a16:creationId xmlns:a16="http://schemas.microsoft.com/office/drawing/2014/main" id="{00000000-0008-0000-0A00-0000B9010000}"/>
            </a:ext>
          </a:extLst>
        </xdr:cNvPr>
        <xdr:cNvSpPr/>
      </xdr:nvSpPr>
      <xdr:spPr bwMode="auto">
        <a:xfrm>
          <a:off x="62042676"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15</xdr:row>
      <xdr:rowOff>0</xdr:rowOff>
    </xdr:from>
    <xdr:to>
      <xdr:col>103</xdr:col>
      <xdr:colOff>705501</xdr:colOff>
      <xdr:row>15</xdr:row>
      <xdr:rowOff>18000</xdr:rowOff>
    </xdr:to>
    <xdr:sp macro="" textlink="">
      <xdr:nvSpPr>
        <xdr:cNvPr id="442" name="Rectángulo 441">
          <a:extLst>
            <a:ext uri="{FF2B5EF4-FFF2-40B4-BE49-F238E27FC236}">
              <a16:creationId xmlns:a16="http://schemas.microsoft.com/office/drawing/2014/main" id="{00000000-0008-0000-0A00-0000BA010000}"/>
            </a:ext>
          </a:extLst>
        </xdr:cNvPr>
        <xdr:cNvSpPr/>
      </xdr:nvSpPr>
      <xdr:spPr bwMode="auto">
        <a:xfrm>
          <a:off x="6365240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17</xdr:row>
      <xdr:rowOff>0</xdr:rowOff>
    </xdr:from>
    <xdr:to>
      <xdr:col>103</xdr:col>
      <xdr:colOff>705501</xdr:colOff>
      <xdr:row>17</xdr:row>
      <xdr:rowOff>18000</xdr:rowOff>
    </xdr:to>
    <xdr:sp macro="" textlink="">
      <xdr:nvSpPr>
        <xdr:cNvPr id="443" name="Rectángulo 442">
          <a:extLst>
            <a:ext uri="{FF2B5EF4-FFF2-40B4-BE49-F238E27FC236}">
              <a16:creationId xmlns:a16="http://schemas.microsoft.com/office/drawing/2014/main" id="{00000000-0008-0000-0A00-0000BB010000}"/>
            </a:ext>
          </a:extLst>
        </xdr:cNvPr>
        <xdr:cNvSpPr/>
      </xdr:nvSpPr>
      <xdr:spPr bwMode="auto">
        <a:xfrm>
          <a:off x="6365240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15</xdr:row>
      <xdr:rowOff>174633</xdr:rowOff>
    </xdr:from>
    <xdr:to>
      <xdr:col>103</xdr:col>
      <xdr:colOff>705501</xdr:colOff>
      <xdr:row>16</xdr:row>
      <xdr:rowOff>2133</xdr:rowOff>
    </xdr:to>
    <xdr:sp macro="" textlink="">
      <xdr:nvSpPr>
        <xdr:cNvPr id="444" name="Rectángulo 443">
          <a:extLst>
            <a:ext uri="{FF2B5EF4-FFF2-40B4-BE49-F238E27FC236}">
              <a16:creationId xmlns:a16="http://schemas.microsoft.com/office/drawing/2014/main" id="{00000000-0008-0000-0A00-0000BC010000}"/>
            </a:ext>
          </a:extLst>
        </xdr:cNvPr>
        <xdr:cNvSpPr/>
      </xdr:nvSpPr>
      <xdr:spPr bwMode="auto">
        <a:xfrm>
          <a:off x="63652401"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19</xdr:row>
      <xdr:rowOff>0</xdr:rowOff>
    </xdr:from>
    <xdr:to>
      <xdr:col>100</xdr:col>
      <xdr:colOff>705501</xdr:colOff>
      <xdr:row>19</xdr:row>
      <xdr:rowOff>18000</xdr:rowOff>
    </xdr:to>
    <xdr:sp macro="" textlink="">
      <xdr:nvSpPr>
        <xdr:cNvPr id="445" name="Rectángulo 444">
          <a:extLst>
            <a:ext uri="{FF2B5EF4-FFF2-40B4-BE49-F238E27FC236}">
              <a16:creationId xmlns:a16="http://schemas.microsoft.com/office/drawing/2014/main" id="{00000000-0008-0000-0A00-0000BD010000}"/>
            </a:ext>
          </a:extLst>
        </xdr:cNvPr>
        <xdr:cNvSpPr/>
      </xdr:nvSpPr>
      <xdr:spPr bwMode="auto">
        <a:xfrm>
          <a:off x="62042676"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99</xdr:col>
      <xdr:colOff>15876</xdr:colOff>
      <xdr:row>17</xdr:row>
      <xdr:rowOff>174633</xdr:rowOff>
    </xdr:from>
    <xdr:to>
      <xdr:col>100</xdr:col>
      <xdr:colOff>705501</xdr:colOff>
      <xdr:row>18</xdr:row>
      <xdr:rowOff>2133</xdr:rowOff>
    </xdr:to>
    <xdr:sp macro="" textlink="">
      <xdr:nvSpPr>
        <xdr:cNvPr id="446" name="Rectángulo 445">
          <a:extLst>
            <a:ext uri="{FF2B5EF4-FFF2-40B4-BE49-F238E27FC236}">
              <a16:creationId xmlns:a16="http://schemas.microsoft.com/office/drawing/2014/main" id="{00000000-0008-0000-0A00-0000BE010000}"/>
            </a:ext>
          </a:extLst>
        </xdr:cNvPr>
        <xdr:cNvSpPr/>
      </xdr:nvSpPr>
      <xdr:spPr bwMode="auto">
        <a:xfrm>
          <a:off x="62042676" y="86233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19</xdr:row>
      <xdr:rowOff>0</xdr:rowOff>
    </xdr:from>
    <xdr:to>
      <xdr:col>103</xdr:col>
      <xdr:colOff>705501</xdr:colOff>
      <xdr:row>19</xdr:row>
      <xdr:rowOff>18000</xdr:rowOff>
    </xdr:to>
    <xdr:sp macro="" textlink="">
      <xdr:nvSpPr>
        <xdr:cNvPr id="447" name="Rectángulo 446">
          <a:extLst>
            <a:ext uri="{FF2B5EF4-FFF2-40B4-BE49-F238E27FC236}">
              <a16:creationId xmlns:a16="http://schemas.microsoft.com/office/drawing/2014/main" id="{00000000-0008-0000-0A00-0000BF010000}"/>
            </a:ext>
          </a:extLst>
        </xdr:cNvPr>
        <xdr:cNvSpPr/>
      </xdr:nvSpPr>
      <xdr:spPr bwMode="auto">
        <a:xfrm>
          <a:off x="63652401"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102</xdr:col>
      <xdr:colOff>15876</xdr:colOff>
      <xdr:row>17</xdr:row>
      <xdr:rowOff>174633</xdr:rowOff>
    </xdr:from>
    <xdr:to>
      <xdr:col>103</xdr:col>
      <xdr:colOff>705501</xdr:colOff>
      <xdr:row>18</xdr:row>
      <xdr:rowOff>2133</xdr:rowOff>
    </xdr:to>
    <xdr:sp macro="" textlink="">
      <xdr:nvSpPr>
        <xdr:cNvPr id="448" name="Rectángulo 447">
          <a:extLst>
            <a:ext uri="{FF2B5EF4-FFF2-40B4-BE49-F238E27FC236}">
              <a16:creationId xmlns:a16="http://schemas.microsoft.com/office/drawing/2014/main" id="{00000000-0008-0000-0A00-0000C0010000}"/>
            </a:ext>
          </a:extLst>
        </xdr:cNvPr>
        <xdr:cNvSpPr/>
      </xdr:nvSpPr>
      <xdr:spPr bwMode="auto">
        <a:xfrm>
          <a:off x="63652401" y="86233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13</xdr:row>
      <xdr:rowOff>0</xdr:rowOff>
    </xdr:from>
    <xdr:to>
      <xdr:col>106</xdr:col>
      <xdr:colOff>705501</xdr:colOff>
      <xdr:row>13</xdr:row>
      <xdr:rowOff>18000</xdr:rowOff>
    </xdr:to>
    <xdr:sp macro="" textlink="">
      <xdr:nvSpPr>
        <xdr:cNvPr id="449" name="Rectángulo 448">
          <a:extLst>
            <a:ext uri="{FF2B5EF4-FFF2-40B4-BE49-F238E27FC236}">
              <a16:creationId xmlns:a16="http://schemas.microsoft.com/office/drawing/2014/main" id="{00000000-0008-0000-0A00-0000C1010000}"/>
            </a:ext>
          </a:extLst>
        </xdr:cNvPr>
        <xdr:cNvSpPr/>
      </xdr:nvSpPr>
      <xdr:spPr bwMode="auto">
        <a:xfrm>
          <a:off x="65262126"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13</xdr:row>
      <xdr:rowOff>0</xdr:rowOff>
    </xdr:from>
    <xdr:to>
      <xdr:col>109</xdr:col>
      <xdr:colOff>705501</xdr:colOff>
      <xdr:row>13</xdr:row>
      <xdr:rowOff>18000</xdr:rowOff>
    </xdr:to>
    <xdr:sp macro="" textlink="">
      <xdr:nvSpPr>
        <xdr:cNvPr id="450" name="Rectángulo 449">
          <a:extLst>
            <a:ext uri="{FF2B5EF4-FFF2-40B4-BE49-F238E27FC236}">
              <a16:creationId xmlns:a16="http://schemas.microsoft.com/office/drawing/2014/main" id="{00000000-0008-0000-0A00-0000C2010000}"/>
            </a:ext>
          </a:extLst>
        </xdr:cNvPr>
        <xdr:cNvSpPr/>
      </xdr:nvSpPr>
      <xdr:spPr bwMode="auto">
        <a:xfrm>
          <a:off x="668718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13</xdr:row>
      <xdr:rowOff>0</xdr:rowOff>
    </xdr:from>
    <xdr:to>
      <xdr:col>106</xdr:col>
      <xdr:colOff>705501</xdr:colOff>
      <xdr:row>13</xdr:row>
      <xdr:rowOff>18000</xdr:rowOff>
    </xdr:to>
    <xdr:sp macro="" textlink="">
      <xdr:nvSpPr>
        <xdr:cNvPr id="451" name="Rectángulo 450">
          <a:extLst>
            <a:ext uri="{FF2B5EF4-FFF2-40B4-BE49-F238E27FC236}">
              <a16:creationId xmlns:a16="http://schemas.microsoft.com/office/drawing/2014/main" id="{00000000-0008-0000-0A00-0000C3010000}"/>
            </a:ext>
          </a:extLst>
        </xdr:cNvPr>
        <xdr:cNvSpPr/>
      </xdr:nvSpPr>
      <xdr:spPr bwMode="auto">
        <a:xfrm>
          <a:off x="65262126"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13</xdr:row>
      <xdr:rowOff>0</xdr:rowOff>
    </xdr:from>
    <xdr:to>
      <xdr:col>109</xdr:col>
      <xdr:colOff>705501</xdr:colOff>
      <xdr:row>13</xdr:row>
      <xdr:rowOff>18000</xdr:rowOff>
    </xdr:to>
    <xdr:sp macro="" textlink="">
      <xdr:nvSpPr>
        <xdr:cNvPr id="452" name="Rectángulo 451">
          <a:extLst>
            <a:ext uri="{FF2B5EF4-FFF2-40B4-BE49-F238E27FC236}">
              <a16:creationId xmlns:a16="http://schemas.microsoft.com/office/drawing/2014/main" id="{00000000-0008-0000-0A00-0000C4010000}"/>
            </a:ext>
          </a:extLst>
        </xdr:cNvPr>
        <xdr:cNvSpPr/>
      </xdr:nvSpPr>
      <xdr:spPr bwMode="auto">
        <a:xfrm>
          <a:off x="668718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13</xdr:row>
      <xdr:rowOff>0</xdr:rowOff>
    </xdr:from>
    <xdr:to>
      <xdr:col>109</xdr:col>
      <xdr:colOff>705501</xdr:colOff>
      <xdr:row>13</xdr:row>
      <xdr:rowOff>18000</xdr:rowOff>
    </xdr:to>
    <xdr:sp macro="" textlink="">
      <xdr:nvSpPr>
        <xdr:cNvPr id="453" name="Rectángulo 452">
          <a:extLst>
            <a:ext uri="{FF2B5EF4-FFF2-40B4-BE49-F238E27FC236}">
              <a16:creationId xmlns:a16="http://schemas.microsoft.com/office/drawing/2014/main" id="{00000000-0008-0000-0A00-0000C5010000}"/>
            </a:ext>
          </a:extLst>
        </xdr:cNvPr>
        <xdr:cNvSpPr/>
      </xdr:nvSpPr>
      <xdr:spPr bwMode="auto">
        <a:xfrm>
          <a:off x="668718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17</xdr:row>
      <xdr:rowOff>0</xdr:rowOff>
    </xdr:from>
    <xdr:to>
      <xdr:col>106</xdr:col>
      <xdr:colOff>705501</xdr:colOff>
      <xdr:row>17</xdr:row>
      <xdr:rowOff>18000</xdr:rowOff>
    </xdr:to>
    <xdr:sp macro="" textlink="">
      <xdr:nvSpPr>
        <xdr:cNvPr id="454" name="Rectángulo 453">
          <a:extLst>
            <a:ext uri="{FF2B5EF4-FFF2-40B4-BE49-F238E27FC236}">
              <a16:creationId xmlns:a16="http://schemas.microsoft.com/office/drawing/2014/main" id="{00000000-0008-0000-0A00-0000C6010000}"/>
            </a:ext>
          </a:extLst>
        </xdr:cNvPr>
        <xdr:cNvSpPr/>
      </xdr:nvSpPr>
      <xdr:spPr bwMode="auto">
        <a:xfrm>
          <a:off x="65262126"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105</xdr:col>
      <xdr:colOff>15876</xdr:colOff>
      <xdr:row>15</xdr:row>
      <xdr:rowOff>174633</xdr:rowOff>
    </xdr:from>
    <xdr:to>
      <xdr:col>106</xdr:col>
      <xdr:colOff>705501</xdr:colOff>
      <xdr:row>16</xdr:row>
      <xdr:rowOff>2133</xdr:rowOff>
    </xdr:to>
    <xdr:sp macro="" textlink="">
      <xdr:nvSpPr>
        <xdr:cNvPr id="455" name="Rectángulo 454">
          <a:extLst>
            <a:ext uri="{FF2B5EF4-FFF2-40B4-BE49-F238E27FC236}">
              <a16:creationId xmlns:a16="http://schemas.microsoft.com/office/drawing/2014/main" id="{00000000-0008-0000-0A00-0000C7010000}"/>
            </a:ext>
          </a:extLst>
        </xdr:cNvPr>
        <xdr:cNvSpPr/>
      </xdr:nvSpPr>
      <xdr:spPr bwMode="auto">
        <a:xfrm>
          <a:off x="65262126"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17</xdr:row>
      <xdr:rowOff>0</xdr:rowOff>
    </xdr:from>
    <xdr:to>
      <xdr:col>109</xdr:col>
      <xdr:colOff>705501</xdr:colOff>
      <xdr:row>17</xdr:row>
      <xdr:rowOff>18000</xdr:rowOff>
    </xdr:to>
    <xdr:sp macro="" textlink="">
      <xdr:nvSpPr>
        <xdr:cNvPr id="456" name="Rectángulo 455">
          <a:extLst>
            <a:ext uri="{FF2B5EF4-FFF2-40B4-BE49-F238E27FC236}">
              <a16:creationId xmlns:a16="http://schemas.microsoft.com/office/drawing/2014/main" id="{00000000-0008-0000-0A00-0000C8010000}"/>
            </a:ext>
          </a:extLst>
        </xdr:cNvPr>
        <xdr:cNvSpPr/>
      </xdr:nvSpPr>
      <xdr:spPr bwMode="auto">
        <a:xfrm>
          <a:off x="6687185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15</xdr:row>
      <xdr:rowOff>174633</xdr:rowOff>
    </xdr:from>
    <xdr:to>
      <xdr:col>109</xdr:col>
      <xdr:colOff>705501</xdr:colOff>
      <xdr:row>16</xdr:row>
      <xdr:rowOff>2133</xdr:rowOff>
    </xdr:to>
    <xdr:sp macro="" textlink="">
      <xdr:nvSpPr>
        <xdr:cNvPr id="457" name="Rectángulo 456">
          <a:extLst>
            <a:ext uri="{FF2B5EF4-FFF2-40B4-BE49-F238E27FC236}">
              <a16:creationId xmlns:a16="http://schemas.microsoft.com/office/drawing/2014/main" id="{00000000-0008-0000-0A00-0000C9010000}"/>
            </a:ext>
          </a:extLst>
        </xdr:cNvPr>
        <xdr:cNvSpPr/>
      </xdr:nvSpPr>
      <xdr:spPr bwMode="auto">
        <a:xfrm>
          <a:off x="66871851"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108</xdr:col>
      <xdr:colOff>15876</xdr:colOff>
      <xdr:row>17</xdr:row>
      <xdr:rowOff>0</xdr:rowOff>
    </xdr:from>
    <xdr:to>
      <xdr:col>109</xdr:col>
      <xdr:colOff>705501</xdr:colOff>
      <xdr:row>17</xdr:row>
      <xdr:rowOff>18000</xdr:rowOff>
    </xdr:to>
    <xdr:sp macro="" textlink="">
      <xdr:nvSpPr>
        <xdr:cNvPr id="458" name="Rectángulo 457">
          <a:extLst>
            <a:ext uri="{FF2B5EF4-FFF2-40B4-BE49-F238E27FC236}">
              <a16:creationId xmlns:a16="http://schemas.microsoft.com/office/drawing/2014/main" id="{00000000-0008-0000-0A00-0000CA010000}"/>
            </a:ext>
          </a:extLst>
        </xdr:cNvPr>
        <xdr:cNvSpPr/>
      </xdr:nvSpPr>
      <xdr:spPr bwMode="auto">
        <a:xfrm>
          <a:off x="6687185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13</xdr:row>
      <xdr:rowOff>166690</xdr:rowOff>
    </xdr:from>
    <xdr:to>
      <xdr:col>108</xdr:col>
      <xdr:colOff>695000</xdr:colOff>
      <xdr:row>13</xdr:row>
      <xdr:rowOff>184690</xdr:rowOff>
    </xdr:to>
    <xdr:sp macro="" textlink="">
      <xdr:nvSpPr>
        <xdr:cNvPr id="459" name="Rectángulo 458">
          <a:extLst>
            <a:ext uri="{FF2B5EF4-FFF2-40B4-BE49-F238E27FC236}">
              <a16:creationId xmlns:a16="http://schemas.microsoft.com/office/drawing/2014/main" id="{00000000-0008-0000-0A00-0000CB010000}"/>
            </a:ext>
          </a:extLst>
        </xdr:cNvPr>
        <xdr:cNvSpPr/>
      </xdr:nvSpPr>
      <xdr:spPr bwMode="auto">
        <a:xfrm>
          <a:off x="65968563" y="60436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15</xdr:row>
      <xdr:rowOff>0</xdr:rowOff>
    </xdr:from>
    <xdr:to>
      <xdr:col>108</xdr:col>
      <xdr:colOff>702938</xdr:colOff>
      <xdr:row>15</xdr:row>
      <xdr:rowOff>18000</xdr:rowOff>
    </xdr:to>
    <xdr:sp macro="" textlink="">
      <xdr:nvSpPr>
        <xdr:cNvPr id="460" name="Rectángulo 459">
          <a:extLst>
            <a:ext uri="{FF2B5EF4-FFF2-40B4-BE49-F238E27FC236}">
              <a16:creationId xmlns:a16="http://schemas.microsoft.com/office/drawing/2014/main" id="{00000000-0008-0000-0A00-0000CC010000}"/>
            </a:ext>
          </a:extLst>
        </xdr:cNvPr>
        <xdr:cNvSpPr/>
      </xdr:nvSpPr>
      <xdr:spPr bwMode="auto">
        <a:xfrm>
          <a:off x="65976501" y="70770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7938</xdr:colOff>
      <xdr:row>17</xdr:row>
      <xdr:rowOff>166690</xdr:rowOff>
    </xdr:from>
    <xdr:to>
      <xdr:col>108</xdr:col>
      <xdr:colOff>695000</xdr:colOff>
      <xdr:row>17</xdr:row>
      <xdr:rowOff>184690</xdr:rowOff>
    </xdr:to>
    <xdr:sp macro="" textlink="">
      <xdr:nvSpPr>
        <xdr:cNvPr id="461" name="Rectángulo 460">
          <a:extLst>
            <a:ext uri="{FF2B5EF4-FFF2-40B4-BE49-F238E27FC236}">
              <a16:creationId xmlns:a16="http://schemas.microsoft.com/office/drawing/2014/main" id="{00000000-0008-0000-0A00-0000CD010000}"/>
            </a:ext>
          </a:extLst>
        </xdr:cNvPr>
        <xdr:cNvSpPr/>
      </xdr:nvSpPr>
      <xdr:spPr bwMode="auto">
        <a:xfrm>
          <a:off x="65968563" y="86153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106</xdr:col>
      <xdr:colOff>15876</xdr:colOff>
      <xdr:row>19</xdr:row>
      <xdr:rowOff>0</xdr:rowOff>
    </xdr:from>
    <xdr:to>
      <xdr:col>108</xdr:col>
      <xdr:colOff>702938</xdr:colOff>
      <xdr:row>19</xdr:row>
      <xdr:rowOff>18000</xdr:rowOff>
    </xdr:to>
    <xdr:sp macro="" textlink="">
      <xdr:nvSpPr>
        <xdr:cNvPr id="462" name="Rectángulo 461">
          <a:extLst>
            <a:ext uri="{FF2B5EF4-FFF2-40B4-BE49-F238E27FC236}">
              <a16:creationId xmlns:a16="http://schemas.microsoft.com/office/drawing/2014/main" id="{00000000-0008-0000-0A00-0000CE010000}"/>
            </a:ext>
          </a:extLst>
        </xdr:cNvPr>
        <xdr:cNvSpPr/>
      </xdr:nvSpPr>
      <xdr:spPr bwMode="auto">
        <a:xfrm>
          <a:off x="65976501" y="943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13</xdr:row>
      <xdr:rowOff>0</xdr:rowOff>
    </xdr:from>
    <xdr:to>
      <xdr:col>114</xdr:col>
      <xdr:colOff>702938</xdr:colOff>
      <xdr:row>13</xdr:row>
      <xdr:rowOff>18000</xdr:rowOff>
    </xdr:to>
    <xdr:sp macro="" textlink="">
      <xdr:nvSpPr>
        <xdr:cNvPr id="463" name="Rectángulo 462">
          <a:extLst>
            <a:ext uri="{FF2B5EF4-FFF2-40B4-BE49-F238E27FC236}">
              <a16:creationId xmlns:a16="http://schemas.microsoft.com/office/drawing/2014/main" id="{00000000-0008-0000-0A00-0000CF010000}"/>
            </a:ext>
          </a:extLst>
        </xdr:cNvPr>
        <xdr:cNvSpPr/>
      </xdr:nvSpPr>
      <xdr:spPr bwMode="auto">
        <a:xfrm>
          <a:off x="69195951" y="587692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15</xdr:row>
      <xdr:rowOff>0</xdr:rowOff>
    </xdr:from>
    <xdr:to>
      <xdr:col>112</xdr:col>
      <xdr:colOff>705501</xdr:colOff>
      <xdr:row>15</xdr:row>
      <xdr:rowOff>18000</xdr:rowOff>
    </xdr:to>
    <xdr:sp macro="" textlink="">
      <xdr:nvSpPr>
        <xdr:cNvPr id="464" name="Rectángulo 463">
          <a:extLst>
            <a:ext uri="{FF2B5EF4-FFF2-40B4-BE49-F238E27FC236}">
              <a16:creationId xmlns:a16="http://schemas.microsoft.com/office/drawing/2014/main" id="{00000000-0008-0000-0A00-0000D0010000}"/>
            </a:ext>
          </a:extLst>
        </xdr:cNvPr>
        <xdr:cNvSpPr/>
      </xdr:nvSpPr>
      <xdr:spPr bwMode="auto">
        <a:xfrm>
          <a:off x="68481576"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13</xdr:row>
      <xdr:rowOff>174633</xdr:rowOff>
    </xdr:from>
    <xdr:to>
      <xdr:col>112</xdr:col>
      <xdr:colOff>705501</xdr:colOff>
      <xdr:row>14</xdr:row>
      <xdr:rowOff>2133</xdr:rowOff>
    </xdr:to>
    <xdr:sp macro="" textlink="">
      <xdr:nvSpPr>
        <xdr:cNvPr id="465" name="Rectángulo 464">
          <a:extLst>
            <a:ext uri="{FF2B5EF4-FFF2-40B4-BE49-F238E27FC236}">
              <a16:creationId xmlns:a16="http://schemas.microsoft.com/office/drawing/2014/main" id="{00000000-0008-0000-0A00-0000D1010000}"/>
            </a:ext>
          </a:extLst>
        </xdr:cNvPr>
        <xdr:cNvSpPr/>
      </xdr:nvSpPr>
      <xdr:spPr bwMode="auto">
        <a:xfrm>
          <a:off x="68481576"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15</xdr:row>
      <xdr:rowOff>0</xdr:rowOff>
    </xdr:from>
    <xdr:to>
      <xdr:col>115</xdr:col>
      <xdr:colOff>705501</xdr:colOff>
      <xdr:row>15</xdr:row>
      <xdr:rowOff>18000</xdr:rowOff>
    </xdr:to>
    <xdr:sp macro="" textlink="">
      <xdr:nvSpPr>
        <xdr:cNvPr id="466" name="Rectángulo 465">
          <a:extLst>
            <a:ext uri="{FF2B5EF4-FFF2-40B4-BE49-F238E27FC236}">
              <a16:creationId xmlns:a16="http://schemas.microsoft.com/office/drawing/2014/main" id="{00000000-0008-0000-0A00-0000D2010000}"/>
            </a:ext>
          </a:extLst>
        </xdr:cNvPr>
        <xdr:cNvSpPr/>
      </xdr:nvSpPr>
      <xdr:spPr bwMode="auto">
        <a:xfrm>
          <a:off x="7009130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13</xdr:row>
      <xdr:rowOff>174633</xdr:rowOff>
    </xdr:from>
    <xdr:to>
      <xdr:col>115</xdr:col>
      <xdr:colOff>705501</xdr:colOff>
      <xdr:row>14</xdr:row>
      <xdr:rowOff>2133</xdr:rowOff>
    </xdr:to>
    <xdr:sp macro="" textlink="">
      <xdr:nvSpPr>
        <xdr:cNvPr id="467" name="Rectángulo 466">
          <a:extLst>
            <a:ext uri="{FF2B5EF4-FFF2-40B4-BE49-F238E27FC236}">
              <a16:creationId xmlns:a16="http://schemas.microsoft.com/office/drawing/2014/main" id="{00000000-0008-0000-0A00-0000D3010000}"/>
            </a:ext>
          </a:extLst>
        </xdr:cNvPr>
        <xdr:cNvSpPr/>
      </xdr:nvSpPr>
      <xdr:spPr bwMode="auto">
        <a:xfrm>
          <a:off x="70091301"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7938</xdr:colOff>
      <xdr:row>15</xdr:row>
      <xdr:rowOff>166690</xdr:rowOff>
    </xdr:from>
    <xdr:to>
      <xdr:col>114</xdr:col>
      <xdr:colOff>695000</xdr:colOff>
      <xdr:row>15</xdr:row>
      <xdr:rowOff>184690</xdr:rowOff>
    </xdr:to>
    <xdr:sp macro="" textlink="">
      <xdr:nvSpPr>
        <xdr:cNvPr id="468" name="Rectángulo 467">
          <a:extLst>
            <a:ext uri="{FF2B5EF4-FFF2-40B4-BE49-F238E27FC236}">
              <a16:creationId xmlns:a16="http://schemas.microsoft.com/office/drawing/2014/main" id="{00000000-0008-0000-0A00-0000D4010000}"/>
            </a:ext>
          </a:extLst>
        </xdr:cNvPr>
        <xdr:cNvSpPr/>
      </xdr:nvSpPr>
      <xdr:spPr bwMode="auto">
        <a:xfrm>
          <a:off x="69188013" y="72437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112</xdr:col>
      <xdr:colOff>15876</xdr:colOff>
      <xdr:row>17</xdr:row>
      <xdr:rowOff>0</xdr:rowOff>
    </xdr:from>
    <xdr:to>
      <xdr:col>114</xdr:col>
      <xdr:colOff>702938</xdr:colOff>
      <xdr:row>17</xdr:row>
      <xdr:rowOff>18000</xdr:rowOff>
    </xdr:to>
    <xdr:sp macro="" textlink="">
      <xdr:nvSpPr>
        <xdr:cNvPr id="469" name="Rectángulo 468">
          <a:extLst>
            <a:ext uri="{FF2B5EF4-FFF2-40B4-BE49-F238E27FC236}">
              <a16:creationId xmlns:a16="http://schemas.microsoft.com/office/drawing/2014/main" id="{00000000-0008-0000-0A00-0000D5010000}"/>
            </a:ext>
          </a:extLst>
        </xdr:cNvPr>
        <xdr:cNvSpPr/>
      </xdr:nvSpPr>
      <xdr:spPr bwMode="auto">
        <a:xfrm>
          <a:off x="69195951" y="84486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19</xdr:row>
      <xdr:rowOff>0</xdr:rowOff>
    </xdr:from>
    <xdr:to>
      <xdr:col>112</xdr:col>
      <xdr:colOff>705501</xdr:colOff>
      <xdr:row>19</xdr:row>
      <xdr:rowOff>18000</xdr:rowOff>
    </xdr:to>
    <xdr:sp macro="" textlink="">
      <xdr:nvSpPr>
        <xdr:cNvPr id="470" name="Rectángulo 469">
          <a:extLst>
            <a:ext uri="{FF2B5EF4-FFF2-40B4-BE49-F238E27FC236}">
              <a16:creationId xmlns:a16="http://schemas.microsoft.com/office/drawing/2014/main" id="{00000000-0008-0000-0A00-0000D6010000}"/>
            </a:ext>
          </a:extLst>
        </xdr:cNvPr>
        <xdr:cNvSpPr/>
      </xdr:nvSpPr>
      <xdr:spPr bwMode="auto">
        <a:xfrm>
          <a:off x="68481576"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17</xdr:row>
      <xdr:rowOff>174633</xdr:rowOff>
    </xdr:from>
    <xdr:to>
      <xdr:col>112</xdr:col>
      <xdr:colOff>705501</xdr:colOff>
      <xdr:row>18</xdr:row>
      <xdr:rowOff>2133</xdr:rowOff>
    </xdr:to>
    <xdr:sp macro="" textlink="">
      <xdr:nvSpPr>
        <xdr:cNvPr id="471" name="Rectángulo 470">
          <a:extLst>
            <a:ext uri="{FF2B5EF4-FFF2-40B4-BE49-F238E27FC236}">
              <a16:creationId xmlns:a16="http://schemas.microsoft.com/office/drawing/2014/main" id="{00000000-0008-0000-0A00-0000D7010000}"/>
            </a:ext>
          </a:extLst>
        </xdr:cNvPr>
        <xdr:cNvSpPr/>
      </xdr:nvSpPr>
      <xdr:spPr bwMode="auto">
        <a:xfrm>
          <a:off x="68481576" y="86233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19</xdr:row>
      <xdr:rowOff>0</xdr:rowOff>
    </xdr:from>
    <xdr:to>
      <xdr:col>115</xdr:col>
      <xdr:colOff>705501</xdr:colOff>
      <xdr:row>19</xdr:row>
      <xdr:rowOff>18000</xdr:rowOff>
    </xdr:to>
    <xdr:sp macro="" textlink="">
      <xdr:nvSpPr>
        <xdr:cNvPr id="472" name="Rectángulo 471">
          <a:extLst>
            <a:ext uri="{FF2B5EF4-FFF2-40B4-BE49-F238E27FC236}">
              <a16:creationId xmlns:a16="http://schemas.microsoft.com/office/drawing/2014/main" id="{00000000-0008-0000-0A00-0000D8010000}"/>
            </a:ext>
          </a:extLst>
        </xdr:cNvPr>
        <xdr:cNvSpPr/>
      </xdr:nvSpPr>
      <xdr:spPr bwMode="auto">
        <a:xfrm>
          <a:off x="70091301"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17</xdr:row>
      <xdr:rowOff>174633</xdr:rowOff>
    </xdr:from>
    <xdr:to>
      <xdr:col>115</xdr:col>
      <xdr:colOff>705501</xdr:colOff>
      <xdr:row>18</xdr:row>
      <xdr:rowOff>2133</xdr:rowOff>
    </xdr:to>
    <xdr:sp macro="" textlink="">
      <xdr:nvSpPr>
        <xdr:cNvPr id="473" name="Rectángulo 472">
          <a:extLst>
            <a:ext uri="{FF2B5EF4-FFF2-40B4-BE49-F238E27FC236}">
              <a16:creationId xmlns:a16="http://schemas.microsoft.com/office/drawing/2014/main" id="{00000000-0008-0000-0A00-0000D9010000}"/>
            </a:ext>
          </a:extLst>
        </xdr:cNvPr>
        <xdr:cNvSpPr/>
      </xdr:nvSpPr>
      <xdr:spPr bwMode="auto">
        <a:xfrm>
          <a:off x="70091301" y="86233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111</xdr:col>
      <xdr:colOff>15876</xdr:colOff>
      <xdr:row>19</xdr:row>
      <xdr:rowOff>0</xdr:rowOff>
    </xdr:from>
    <xdr:to>
      <xdr:col>112</xdr:col>
      <xdr:colOff>705501</xdr:colOff>
      <xdr:row>19</xdr:row>
      <xdr:rowOff>18000</xdr:rowOff>
    </xdr:to>
    <xdr:sp macro="" textlink="">
      <xdr:nvSpPr>
        <xdr:cNvPr id="474" name="Rectángulo 473">
          <a:extLst>
            <a:ext uri="{FF2B5EF4-FFF2-40B4-BE49-F238E27FC236}">
              <a16:creationId xmlns:a16="http://schemas.microsoft.com/office/drawing/2014/main" id="{00000000-0008-0000-0A00-0000DA010000}"/>
            </a:ext>
          </a:extLst>
        </xdr:cNvPr>
        <xdr:cNvSpPr/>
      </xdr:nvSpPr>
      <xdr:spPr bwMode="auto">
        <a:xfrm>
          <a:off x="68481576"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19</xdr:row>
      <xdr:rowOff>0</xdr:rowOff>
    </xdr:from>
    <xdr:to>
      <xdr:col>115</xdr:col>
      <xdr:colOff>705501</xdr:colOff>
      <xdr:row>19</xdr:row>
      <xdr:rowOff>18000</xdr:rowOff>
    </xdr:to>
    <xdr:sp macro="" textlink="">
      <xdr:nvSpPr>
        <xdr:cNvPr id="475" name="Rectángulo 474">
          <a:extLst>
            <a:ext uri="{FF2B5EF4-FFF2-40B4-BE49-F238E27FC236}">
              <a16:creationId xmlns:a16="http://schemas.microsoft.com/office/drawing/2014/main" id="{00000000-0008-0000-0A00-0000DB010000}"/>
            </a:ext>
          </a:extLst>
        </xdr:cNvPr>
        <xdr:cNvSpPr/>
      </xdr:nvSpPr>
      <xdr:spPr bwMode="auto">
        <a:xfrm>
          <a:off x="70091301"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114</xdr:col>
      <xdr:colOff>15876</xdr:colOff>
      <xdr:row>19</xdr:row>
      <xdr:rowOff>0</xdr:rowOff>
    </xdr:from>
    <xdr:to>
      <xdr:col>115</xdr:col>
      <xdr:colOff>705501</xdr:colOff>
      <xdr:row>19</xdr:row>
      <xdr:rowOff>18000</xdr:rowOff>
    </xdr:to>
    <xdr:sp macro="" textlink="">
      <xdr:nvSpPr>
        <xdr:cNvPr id="476" name="Rectángulo 475">
          <a:extLst>
            <a:ext uri="{FF2B5EF4-FFF2-40B4-BE49-F238E27FC236}">
              <a16:creationId xmlns:a16="http://schemas.microsoft.com/office/drawing/2014/main" id="{00000000-0008-0000-0A00-0000DC010000}"/>
            </a:ext>
          </a:extLst>
        </xdr:cNvPr>
        <xdr:cNvSpPr/>
      </xdr:nvSpPr>
      <xdr:spPr bwMode="auto">
        <a:xfrm>
          <a:off x="70091301"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13</xdr:row>
      <xdr:rowOff>1594</xdr:rowOff>
    </xdr:from>
    <xdr:to>
      <xdr:col>117</xdr:col>
      <xdr:colOff>1593519</xdr:colOff>
      <xdr:row>13</xdr:row>
      <xdr:rowOff>19594</xdr:rowOff>
    </xdr:to>
    <xdr:sp macro="" textlink="">
      <xdr:nvSpPr>
        <xdr:cNvPr id="477" name="Rectángulo 476">
          <a:extLst>
            <a:ext uri="{FF2B5EF4-FFF2-40B4-BE49-F238E27FC236}">
              <a16:creationId xmlns:a16="http://schemas.microsoft.com/office/drawing/2014/main" id="{00000000-0008-0000-0A00-0000DD010000}"/>
            </a:ext>
          </a:extLst>
        </xdr:cNvPr>
        <xdr:cNvSpPr/>
      </xdr:nvSpPr>
      <xdr:spPr bwMode="auto">
        <a:xfrm>
          <a:off x="716946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17</xdr:row>
      <xdr:rowOff>166694</xdr:rowOff>
    </xdr:from>
    <xdr:to>
      <xdr:col>117</xdr:col>
      <xdr:colOff>1591938</xdr:colOff>
      <xdr:row>17</xdr:row>
      <xdr:rowOff>184694</xdr:rowOff>
    </xdr:to>
    <xdr:sp macro="" textlink="">
      <xdr:nvSpPr>
        <xdr:cNvPr id="478" name="Rectángulo 477">
          <a:extLst>
            <a:ext uri="{FF2B5EF4-FFF2-40B4-BE49-F238E27FC236}">
              <a16:creationId xmlns:a16="http://schemas.microsoft.com/office/drawing/2014/main" id="{00000000-0008-0000-0A00-0000DE010000}"/>
            </a:ext>
          </a:extLst>
        </xdr:cNvPr>
        <xdr:cNvSpPr/>
      </xdr:nvSpPr>
      <xdr:spPr bwMode="auto">
        <a:xfrm>
          <a:off x="716930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19</xdr:row>
      <xdr:rowOff>1594</xdr:rowOff>
    </xdr:from>
    <xdr:to>
      <xdr:col>117</xdr:col>
      <xdr:colOff>1593519</xdr:colOff>
      <xdr:row>19</xdr:row>
      <xdr:rowOff>19594</xdr:rowOff>
    </xdr:to>
    <xdr:sp macro="" textlink="">
      <xdr:nvSpPr>
        <xdr:cNvPr id="479" name="Rectángulo 478">
          <a:extLst>
            <a:ext uri="{FF2B5EF4-FFF2-40B4-BE49-F238E27FC236}">
              <a16:creationId xmlns:a16="http://schemas.microsoft.com/office/drawing/2014/main" id="{00000000-0008-0000-0A00-0000DF010000}"/>
            </a:ext>
          </a:extLst>
        </xdr:cNvPr>
        <xdr:cNvSpPr/>
      </xdr:nvSpPr>
      <xdr:spPr bwMode="auto">
        <a:xfrm>
          <a:off x="7169466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13</xdr:row>
      <xdr:rowOff>1594</xdr:rowOff>
    </xdr:from>
    <xdr:to>
      <xdr:col>119</xdr:col>
      <xdr:colOff>1593519</xdr:colOff>
      <xdr:row>13</xdr:row>
      <xdr:rowOff>19594</xdr:rowOff>
    </xdr:to>
    <xdr:sp macro="" textlink="">
      <xdr:nvSpPr>
        <xdr:cNvPr id="480" name="Rectángulo 479">
          <a:extLst>
            <a:ext uri="{FF2B5EF4-FFF2-40B4-BE49-F238E27FC236}">
              <a16:creationId xmlns:a16="http://schemas.microsoft.com/office/drawing/2014/main" id="{00000000-0008-0000-0A00-0000E0010000}"/>
            </a:ext>
          </a:extLst>
        </xdr:cNvPr>
        <xdr:cNvSpPr/>
      </xdr:nvSpPr>
      <xdr:spPr bwMode="auto">
        <a:xfrm>
          <a:off x="732567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13</xdr:row>
      <xdr:rowOff>1594</xdr:rowOff>
    </xdr:from>
    <xdr:to>
      <xdr:col>121</xdr:col>
      <xdr:colOff>1593519</xdr:colOff>
      <xdr:row>13</xdr:row>
      <xdr:rowOff>19594</xdr:rowOff>
    </xdr:to>
    <xdr:sp macro="" textlink="">
      <xdr:nvSpPr>
        <xdr:cNvPr id="481" name="Rectángulo 480">
          <a:extLst>
            <a:ext uri="{FF2B5EF4-FFF2-40B4-BE49-F238E27FC236}">
              <a16:creationId xmlns:a16="http://schemas.microsoft.com/office/drawing/2014/main" id="{00000000-0008-0000-0A00-0000E1010000}"/>
            </a:ext>
          </a:extLst>
        </xdr:cNvPr>
        <xdr:cNvSpPr/>
      </xdr:nvSpPr>
      <xdr:spPr bwMode="auto">
        <a:xfrm>
          <a:off x="748188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13</xdr:row>
      <xdr:rowOff>166694</xdr:rowOff>
    </xdr:from>
    <xdr:to>
      <xdr:col>119</xdr:col>
      <xdr:colOff>1591938</xdr:colOff>
      <xdr:row>13</xdr:row>
      <xdr:rowOff>184694</xdr:rowOff>
    </xdr:to>
    <xdr:sp macro="" textlink="">
      <xdr:nvSpPr>
        <xdr:cNvPr id="482" name="Rectángulo 481">
          <a:extLst>
            <a:ext uri="{FF2B5EF4-FFF2-40B4-BE49-F238E27FC236}">
              <a16:creationId xmlns:a16="http://schemas.microsoft.com/office/drawing/2014/main" id="{00000000-0008-0000-0A00-0000E2010000}"/>
            </a:ext>
          </a:extLst>
        </xdr:cNvPr>
        <xdr:cNvSpPr/>
      </xdr:nvSpPr>
      <xdr:spPr bwMode="auto">
        <a:xfrm>
          <a:off x="7325518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15</xdr:row>
      <xdr:rowOff>1594</xdr:rowOff>
    </xdr:from>
    <xdr:to>
      <xdr:col>119</xdr:col>
      <xdr:colOff>1593519</xdr:colOff>
      <xdr:row>15</xdr:row>
      <xdr:rowOff>19594</xdr:rowOff>
    </xdr:to>
    <xdr:sp macro="" textlink="">
      <xdr:nvSpPr>
        <xdr:cNvPr id="483" name="Rectángulo 482">
          <a:extLst>
            <a:ext uri="{FF2B5EF4-FFF2-40B4-BE49-F238E27FC236}">
              <a16:creationId xmlns:a16="http://schemas.microsoft.com/office/drawing/2014/main" id="{00000000-0008-0000-0A00-0000E3010000}"/>
            </a:ext>
          </a:extLst>
        </xdr:cNvPr>
        <xdr:cNvSpPr/>
      </xdr:nvSpPr>
      <xdr:spPr bwMode="auto">
        <a:xfrm>
          <a:off x="7325676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15</xdr:row>
      <xdr:rowOff>166694</xdr:rowOff>
    </xdr:from>
    <xdr:to>
      <xdr:col>119</xdr:col>
      <xdr:colOff>1591938</xdr:colOff>
      <xdr:row>15</xdr:row>
      <xdr:rowOff>184694</xdr:rowOff>
    </xdr:to>
    <xdr:sp macro="" textlink="">
      <xdr:nvSpPr>
        <xdr:cNvPr id="484" name="Rectángulo 483">
          <a:extLst>
            <a:ext uri="{FF2B5EF4-FFF2-40B4-BE49-F238E27FC236}">
              <a16:creationId xmlns:a16="http://schemas.microsoft.com/office/drawing/2014/main" id="{00000000-0008-0000-0A00-0000E4010000}"/>
            </a:ext>
          </a:extLst>
        </xdr:cNvPr>
        <xdr:cNvSpPr/>
      </xdr:nvSpPr>
      <xdr:spPr bwMode="auto">
        <a:xfrm>
          <a:off x="7325518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17</xdr:row>
      <xdr:rowOff>1594</xdr:rowOff>
    </xdr:from>
    <xdr:to>
      <xdr:col>119</xdr:col>
      <xdr:colOff>1593519</xdr:colOff>
      <xdr:row>17</xdr:row>
      <xdr:rowOff>19594</xdr:rowOff>
    </xdr:to>
    <xdr:sp macro="" textlink="">
      <xdr:nvSpPr>
        <xdr:cNvPr id="485" name="Rectángulo 484">
          <a:extLst>
            <a:ext uri="{FF2B5EF4-FFF2-40B4-BE49-F238E27FC236}">
              <a16:creationId xmlns:a16="http://schemas.microsoft.com/office/drawing/2014/main" id="{00000000-0008-0000-0A00-0000E5010000}"/>
            </a:ext>
          </a:extLst>
        </xdr:cNvPr>
        <xdr:cNvSpPr/>
      </xdr:nvSpPr>
      <xdr:spPr bwMode="auto">
        <a:xfrm>
          <a:off x="7325676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7938</xdr:colOff>
      <xdr:row>17</xdr:row>
      <xdr:rowOff>166694</xdr:rowOff>
    </xdr:from>
    <xdr:to>
      <xdr:col>119</xdr:col>
      <xdr:colOff>1591938</xdr:colOff>
      <xdr:row>17</xdr:row>
      <xdr:rowOff>184694</xdr:rowOff>
    </xdr:to>
    <xdr:sp macro="" textlink="">
      <xdr:nvSpPr>
        <xdr:cNvPr id="486" name="Rectángulo 485">
          <a:extLst>
            <a:ext uri="{FF2B5EF4-FFF2-40B4-BE49-F238E27FC236}">
              <a16:creationId xmlns:a16="http://schemas.microsoft.com/office/drawing/2014/main" id="{00000000-0008-0000-0A00-0000E6010000}"/>
            </a:ext>
          </a:extLst>
        </xdr:cNvPr>
        <xdr:cNvSpPr/>
      </xdr:nvSpPr>
      <xdr:spPr bwMode="auto">
        <a:xfrm>
          <a:off x="732551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119</xdr:col>
      <xdr:colOff>9519</xdr:colOff>
      <xdr:row>19</xdr:row>
      <xdr:rowOff>1594</xdr:rowOff>
    </xdr:from>
    <xdr:to>
      <xdr:col>119</xdr:col>
      <xdr:colOff>1593519</xdr:colOff>
      <xdr:row>19</xdr:row>
      <xdr:rowOff>19594</xdr:rowOff>
    </xdr:to>
    <xdr:sp macro="" textlink="">
      <xdr:nvSpPr>
        <xdr:cNvPr id="487" name="Rectángulo 486">
          <a:extLst>
            <a:ext uri="{FF2B5EF4-FFF2-40B4-BE49-F238E27FC236}">
              <a16:creationId xmlns:a16="http://schemas.microsoft.com/office/drawing/2014/main" id="{00000000-0008-0000-0A00-0000E7010000}"/>
            </a:ext>
          </a:extLst>
        </xdr:cNvPr>
        <xdr:cNvSpPr/>
      </xdr:nvSpPr>
      <xdr:spPr bwMode="auto">
        <a:xfrm>
          <a:off x="7325676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17</xdr:row>
      <xdr:rowOff>166694</xdr:rowOff>
    </xdr:from>
    <xdr:to>
      <xdr:col>121</xdr:col>
      <xdr:colOff>1591938</xdr:colOff>
      <xdr:row>17</xdr:row>
      <xdr:rowOff>184694</xdr:rowOff>
    </xdr:to>
    <xdr:sp macro="" textlink="">
      <xdr:nvSpPr>
        <xdr:cNvPr id="488" name="Rectángulo 487">
          <a:extLst>
            <a:ext uri="{FF2B5EF4-FFF2-40B4-BE49-F238E27FC236}">
              <a16:creationId xmlns:a16="http://schemas.microsoft.com/office/drawing/2014/main" id="{00000000-0008-0000-0A00-0000E8010000}"/>
            </a:ext>
          </a:extLst>
        </xdr:cNvPr>
        <xdr:cNvSpPr/>
      </xdr:nvSpPr>
      <xdr:spPr bwMode="auto">
        <a:xfrm>
          <a:off x="748172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19</xdr:row>
      <xdr:rowOff>1594</xdr:rowOff>
    </xdr:from>
    <xdr:to>
      <xdr:col>121</xdr:col>
      <xdr:colOff>1593519</xdr:colOff>
      <xdr:row>19</xdr:row>
      <xdr:rowOff>19594</xdr:rowOff>
    </xdr:to>
    <xdr:sp macro="" textlink="">
      <xdr:nvSpPr>
        <xdr:cNvPr id="489" name="Rectángulo 488">
          <a:extLst>
            <a:ext uri="{FF2B5EF4-FFF2-40B4-BE49-F238E27FC236}">
              <a16:creationId xmlns:a16="http://schemas.microsoft.com/office/drawing/2014/main" id="{00000000-0008-0000-0A00-0000E9010000}"/>
            </a:ext>
          </a:extLst>
        </xdr:cNvPr>
        <xdr:cNvSpPr/>
      </xdr:nvSpPr>
      <xdr:spPr bwMode="auto">
        <a:xfrm>
          <a:off x="7481886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13</xdr:row>
      <xdr:rowOff>1594</xdr:rowOff>
    </xdr:from>
    <xdr:to>
      <xdr:col>159</xdr:col>
      <xdr:colOff>1593519</xdr:colOff>
      <xdr:row>13</xdr:row>
      <xdr:rowOff>19594</xdr:rowOff>
    </xdr:to>
    <xdr:sp macro="" textlink="">
      <xdr:nvSpPr>
        <xdr:cNvPr id="490" name="Rectángulo 489">
          <a:extLst>
            <a:ext uri="{FF2B5EF4-FFF2-40B4-BE49-F238E27FC236}">
              <a16:creationId xmlns:a16="http://schemas.microsoft.com/office/drawing/2014/main" id="{00000000-0008-0000-0A00-0000EA010000}"/>
            </a:ext>
          </a:extLst>
        </xdr:cNvPr>
        <xdr:cNvSpPr/>
      </xdr:nvSpPr>
      <xdr:spPr bwMode="auto">
        <a:xfrm>
          <a:off x="1000982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13</xdr:row>
      <xdr:rowOff>166694</xdr:rowOff>
    </xdr:from>
    <xdr:to>
      <xdr:col>159</xdr:col>
      <xdr:colOff>1591938</xdr:colOff>
      <xdr:row>13</xdr:row>
      <xdr:rowOff>184694</xdr:rowOff>
    </xdr:to>
    <xdr:sp macro="" textlink="">
      <xdr:nvSpPr>
        <xdr:cNvPr id="491" name="Rectángulo 490">
          <a:extLst>
            <a:ext uri="{FF2B5EF4-FFF2-40B4-BE49-F238E27FC236}">
              <a16:creationId xmlns:a16="http://schemas.microsoft.com/office/drawing/2014/main" id="{00000000-0008-0000-0A00-0000EB010000}"/>
            </a:ext>
          </a:extLst>
        </xdr:cNvPr>
        <xdr:cNvSpPr/>
      </xdr:nvSpPr>
      <xdr:spPr bwMode="auto">
        <a:xfrm>
          <a:off x="1000966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15</xdr:row>
      <xdr:rowOff>1594</xdr:rowOff>
    </xdr:from>
    <xdr:to>
      <xdr:col>159</xdr:col>
      <xdr:colOff>1593519</xdr:colOff>
      <xdr:row>15</xdr:row>
      <xdr:rowOff>19594</xdr:rowOff>
    </xdr:to>
    <xdr:sp macro="" textlink="">
      <xdr:nvSpPr>
        <xdr:cNvPr id="492" name="Rectángulo 491">
          <a:extLst>
            <a:ext uri="{FF2B5EF4-FFF2-40B4-BE49-F238E27FC236}">
              <a16:creationId xmlns:a16="http://schemas.microsoft.com/office/drawing/2014/main" id="{00000000-0008-0000-0A00-0000EC010000}"/>
            </a:ext>
          </a:extLst>
        </xdr:cNvPr>
        <xdr:cNvSpPr/>
      </xdr:nvSpPr>
      <xdr:spPr bwMode="auto">
        <a:xfrm>
          <a:off x="1000982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15</xdr:row>
      <xdr:rowOff>166694</xdr:rowOff>
    </xdr:from>
    <xdr:to>
      <xdr:col>159</xdr:col>
      <xdr:colOff>1591938</xdr:colOff>
      <xdr:row>15</xdr:row>
      <xdr:rowOff>184694</xdr:rowOff>
    </xdr:to>
    <xdr:sp macro="" textlink="">
      <xdr:nvSpPr>
        <xdr:cNvPr id="493" name="Rectángulo 492">
          <a:extLst>
            <a:ext uri="{FF2B5EF4-FFF2-40B4-BE49-F238E27FC236}">
              <a16:creationId xmlns:a16="http://schemas.microsoft.com/office/drawing/2014/main" id="{00000000-0008-0000-0A00-0000ED010000}"/>
            </a:ext>
          </a:extLst>
        </xdr:cNvPr>
        <xdr:cNvSpPr/>
      </xdr:nvSpPr>
      <xdr:spPr bwMode="auto">
        <a:xfrm>
          <a:off x="1000966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17</xdr:row>
      <xdr:rowOff>1594</xdr:rowOff>
    </xdr:from>
    <xdr:to>
      <xdr:col>159</xdr:col>
      <xdr:colOff>1593519</xdr:colOff>
      <xdr:row>17</xdr:row>
      <xdr:rowOff>19594</xdr:rowOff>
    </xdr:to>
    <xdr:sp macro="" textlink="">
      <xdr:nvSpPr>
        <xdr:cNvPr id="494" name="Rectángulo 493">
          <a:extLst>
            <a:ext uri="{FF2B5EF4-FFF2-40B4-BE49-F238E27FC236}">
              <a16:creationId xmlns:a16="http://schemas.microsoft.com/office/drawing/2014/main" id="{00000000-0008-0000-0A00-0000EE010000}"/>
            </a:ext>
          </a:extLst>
        </xdr:cNvPr>
        <xdr:cNvSpPr/>
      </xdr:nvSpPr>
      <xdr:spPr bwMode="auto">
        <a:xfrm>
          <a:off x="1000982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7938</xdr:colOff>
      <xdr:row>17</xdr:row>
      <xdr:rowOff>166694</xdr:rowOff>
    </xdr:from>
    <xdr:to>
      <xdr:col>159</xdr:col>
      <xdr:colOff>1591938</xdr:colOff>
      <xdr:row>17</xdr:row>
      <xdr:rowOff>184694</xdr:rowOff>
    </xdr:to>
    <xdr:sp macro="" textlink="">
      <xdr:nvSpPr>
        <xdr:cNvPr id="495" name="Rectángulo 494">
          <a:extLst>
            <a:ext uri="{FF2B5EF4-FFF2-40B4-BE49-F238E27FC236}">
              <a16:creationId xmlns:a16="http://schemas.microsoft.com/office/drawing/2014/main" id="{00000000-0008-0000-0A00-0000EF010000}"/>
            </a:ext>
          </a:extLst>
        </xdr:cNvPr>
        <xdr:cNvSpPr/>
      </xdr:nvSpPr>
      <xdr:spPr bwMode="auto">
        <a:xfrm>
          <a:off x="1000966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159</xdr:col>
      <xdr:colOff>9519</xdr:colOff>
      <xdr:row>19</xdr:row>
      <xdr:rowOff>1594</xdr:rowOff>
    </xdr:from>
    <xdr:to>
      <xdr:col>159</xdr:col>
      <xdr:colOff>1593519</xdr:colOff>
      <xdr:row>19</xdr:row>
      <xdr:rowOff>19594</xdr:rowOff>
    </xdr:to>
    <xdr:sp macro="" textlink="">
      <xdr:nvSpPr>
        <xdr:cNvPr id="496" name="Rectángulo 495">
          <a:extLst>
            <a:ext uri="{FF2B5EF4-FFF2-40B4-BE49-F238E27FC236}">
              <a16:creationId xmlns:a16="http://schemas.microsoft.com/office/drawing/2014/main" id="{00000000-0008-0000-0A00-0000F0010000}"/>
            </a:ext>
          </a:extLst>
        </xdr:cNvPr>
        <xdr:cNvSpPr/>
      </xdr:nvSpPr>
      <xdr:spPr bwMode="auto">
        <a:xfrm>
          <a:off x="1000982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13</xdr:row>
      <xdr:rowOff>1594</xdr:rowOff>
    </xdr:from>
    <xdr:to>
      <xdr:col>161</xdr:col>
      <xdr:colOff>1593519</xdr:colOff>
      <xdr:row>13</xdr:row>
      <xdr:rowOff>19594</xdr:rowOff>
    </xdr:to>
    <xdr:sp macro="" textlink="">
      <xdr:nvSpPr>
        <xdr:cNvPr id="497" name="Rectángulo 496">
          <a:extLst>
            <a:ext uri="{FF2B5EF4-FFF2-40B4-BE49-F238E27FC236}">
              <a16:creationId xmlns:a16="http://schemas.microsoft.com/office/drawing/2014/main" id="{00000000-0008-0000-0A00-0000F1010000}"/>
            </a:ext>
          </a:extLst>
        </xdr:cNvPr>
        <xdr:cNvSpPr/>
      </xdr:nvSpPr>
      <xdr:spPr bwMode="auto">
        <a:xfrm>
          <a:off x="1016603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13</xdr:row>
      <xdr:rowOff>166694</xdr:rowOff>
    </xdr:from>
    <xdr:to>
      <xdr:col>161</xdr:col>
      <xdr:colOff>1591938</xdr:colOff>
      <xdr:row>13</xdr:row>
      <xdr:rowOff>184694</xdr:rowOff>
    </xdr:to>
    <xdr:sp macro="" textlink="">
      <xdr:nvSpPr>
        <xdr:cNvPr id="498" name="Rectángulo 497">
          <a:extLst>
            <a:ext uri="{FF2B5EF4-FFF2-40B4-BE49-F238E27FC236}">
              <a16:creationId xmlns:a16="http://schemas.microsoft.com/office/drawing/2014/main" id="{00000000-0008-0000-0A00-0000F2010000}"/>
            </a:ext>
          </a:extLst>
        </xdr:cNvPr>
        <xdr:cNvSpPr/>
      </xdr:nvSpPr>
      <xdr:spPr bwMode="auto">
        <a:xfrm>
          <a:off x="1016587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15</xdr:row>
      <xdr:rowOff>1594</xdr:rowOff>
    </xdr:from>
    <xdr:to>
      <xdr:col>161</xdr:col>
      <xdr:colOff>1593519</xdr:colOff>
      <xdr:row>15</xdr:row>
      <xdr:rowOff>19594</xdr:rowOff>
    </xdr:to>
    <xdr:sp macro="" textlink="">
      <xdr:nvSpPr>
        <xdr:cNvPr id="499" name="Rectángulo 498">
          <a:extLst>
            <a:ext uri="{FF2B5EF4-FFF2-40B4-BE49-F238E27FC236}">
              <a16:creationId xmlns:a16="http://schemas.microsoft.com/office/drawing/2014/main" id="{00000000-0008-0000-0A00-0000F3010000}"/>
            </a:ext>
          </a:extLst>
        </xdr:cNvPr>
        <xdr:cNvSpPr/>
      </xdr:nvSpPr>
      <xdr:spPr bwMode="auto">
        <a:xfrm>
          <a:off x="1016603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15</xdr:row>
      <xdr:rowOff>166694</xdr:rowOff>
    </xdr:from>
    <xdr:to>
      <xdr:col>161</xdr:col>
      <xdr:colOff>1591938</xdr:colOff>
      <xdr:row>15</xdr:row>
      <xdr:rowOff>184694</xdr:rowOff>
    </xdr:to>
    <xdr:sp macro="" textlink="">
      <xdr:nvSpPr>
        <xdr:cNvPr id="500" name="Rectángulo 499">
          <a:extLst>
            <a:ext uri="{FF2B5EF4-FFF2-40B4-BE49-F238E27FC236}">
              <a16:creationId xmlns:a16="http://schemas.microsoft.com/office/drawing/2014/main" id="{00000000-0008-0000-0A00-0000F4010000}"/>
            </a:ext>
          </a:extLst>
        </xdr:cNvPr>
        <xdr:cNvSpPr/>
      </xdr:nvSpPr>
      <xdr:spPr bwMode="auto">
        <a:xfrm>
          <a:off x="1016587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17</xdr:row>
      <xdr:rowOff>1594</xdr:rowOff>
    </xdr:from>
    <xdr:to>
      <xdr:col>161</xdr:col>
      <xdr:colOff>1593519</xdr:colOff>
      <xdr:row>17</xdr:row>
      <xdr:rowOff>19594</xdr:rowOff>
    </xdr:to>
    <xdr:sp macro="" textlink="">
      <xdr:nvSpPr>
        <xdr:cNvPr id="501" name="Rectángulo 500">
          <a:extLst>
            <a:ext uri="{FF2B5EF4-FFF2-40B4-BE49-F238E27FC236}">
              <a16:creationId xmlns:a16="http://schemas.microsoft.com/office/drawing/2014/main" id="{00000000-0008-0000-0A00-0000F5010000}"/>
            </a:ext>
          </a:extLst>
        </xdr:cNvPr>
        <xdr:cNvSpPr/>
      </xdr:nvSpPr>
      <xdr:spPr bwMode="auto">
        <a:xfrm>
          <a:off x="1016603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7938</xdr:colOff>
      <xdr:row>17</xdr:row>
      <xdr:rowOff>166694</xdr:rowOff>
    </xdr:from>
    <xdr:to>
      <xdr:col>161</xdr:col>
      <xdr:colOff>1591938</xdr:colOff>
      <xdr:row>17</xdr:row>
      <xdr:rowOff>184694</xdr:rowOff>
    </xdr:to>
    <xdr:sp macro="" textlink="">
      <xdr:nvSpPr>
        <xdr:cNvPr id="502" name="Rectángulo 501">
          <a:extLst>
            <a:ext uri="{FF2B5EF4-FFF2-40B4-BE49-F238E27FC236}">
              <a16:creationId xmlns:a16="http://schemas.microsoft.com/office/drawing/2014/main" id="{00000000-0008-0000-0A00-0000F6010000}"/>
            </a:ext>
          </a:extLst>
        </xdr:cNvPr>
        <xdr:cNvSpPr/>
      </xdr:nvSpPr>
      <xdr:spPr bwMode="auto">
        <a:xfrm>
          <a:off x="1016587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161</xdr:col>
      <xdr:colOff>9519</xdr:colOff>
      <xdr:row>19</xdr:row>
      <xdr:rowOff>1594</xdr:rowOff>
    </xdr:from>
    <xdr:to>
      <xdr:col>161</xdr:col>
      <xdr:colOff>1593519</xdr:colOff>
      <xdr:row>19</xdr:row>
      <xdr:rowOff>19594</xdr:rowOff>
    </xdr:to>
    <xdr:sp macro="" textlink="">
      <xdr:nvSpPr>
        <xdr:cNvPr id="503" name="Rectángulo 502">
          <a:extLst>
            <a:ext uri="{FF2B5EF4-FFF2-40B4-BE49-F238E27FC236}">
              <a16:creationId xmlns:a16="http://schemas.microsoft.com/office/drawing/2014/main" id="{00000000-0008-0000-0A00-0000F7010000}"/>
            </a:ext>
          </a:extLst>
        </xdr:cNvPr>
        <xdr:cNvSpPr/>
      </xdr:nvSpPr>
      <xdr:spPr bwMode="auto">
        <a:xfrm>
          <a:off x="1016603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13</xdr:row>
      <xdr:rowOff>1594</xdr:rowOff>
    </xdr:from>
    <xdr:to>
      <xdr:col>163</xdr:col>
      <xdr:colOff>1593519</xdr:colOff>
      <xdr:row>13</xdr:row>
      <xdr:rowOff>19594</xdr:rowOff>
    </xdr:to>
    <xdr:sp macro="" textlink="">
      <xdr:nvSpPr>
        <xdr:cNvPr id="504" name="Rectángulo 503">
          <a:extLst>
            <a:ext uri="{FF2B5EF4-FFF2-40B4-BE49-F238E27FC236}">
              <a16:creationId xmlns:a16="http://schemas.microsoft.com/office/drawing/2014/main" id="{00000000-0008-0000-0A00-0000F8010000}"/>
            </a:ext>
          </a:extLst>
        </xdr:cNvPr>
        <xdr:cNvSpPr/>
      </xdr:nvSpPr>
      <xdr:spPr bwMode="auto">
        <a:xfrm>
          <a:off x="1032224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13</xdr:row>
      <xdr:rowOff>166694</xdr:rowOff>
    </xdr:from>
    <xdr:to>
      <xdr:col>163</xdr:col>
      <xdr:colOff>1591938</xdr:colOff>
      <xdr:row>13</xdr:row>
      <xdr:rowOff>184694</xdr:rowOff>
    </xdr:to>
    <xdr:sp macro="" textlink="">
      <xdr:nvSpPr>
        <xdr:cNvPr id="505" name="Rectángulo 504">
          <a:extLst>
            <a:ext uri="{FF2B5EF4-FFF2-40B4-BE49-F238E27FC236}">
              <a16:creationId xmlns:a16="http://schemas.microsoft.com/office/drawing/2014/main" id="{00000000-0008-0000-0A00-0000F9010000}"/>
            </a:ext>
          </a:extLst>
        </xdr:cNvPr>
        <xdr:cNvSpPr/>
      </xdr:nvSpPr>
      <xdr:spPr bwMode="auto">
        <a:xfrm>
          <a:off x="1032208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15</xdr:row>
      <xdr:rowOff>1594</xdr:rowOff>
    </xdr:from>
    <xdr:to>
      <xdr:col>163</xdr:col>
      <xdr:colOff>1593519</xdr:colOff>
      <xdr:row>15</xdr:row>
      <xdr:rowOff>19594</xdr:rowOff>
    </xdr:to>
    <xdr:sp macro="" textlink="">
      <xdr:nvSpPr>
        <xdr:cNvPr id="506" name="Rectángulo 505">
          <a:extLst>
            <a:ext uri="{FF2B5EF4-FFF2-40B4-BE49-F238E27FC236}">
              <a16:creationId xmlns:a16="http://schemas.microsoft.com/office/drawing/2014/main" id="{00000000-0008-0000-0A00-0000FA010000}"/>
            </a:ext>
          </a:extLst>
        </xdr:cNvPr>
        <xdr:cNvSpPr/>
      </xdr:nvSpPr>
      <xdr:spPr bwMode="auto">
        <a:xfrm>
          <a:off x="1032224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15</xdr:row>
      <xdr:rowOff>166694</xdr:rowOff>
    </xdr:from>
    <xdr:to>
      <xdr:col>163</xdr:col>
      <xdr:colOff>1591938</xdr:colOff>
      <xdr:row>15</xdr:row>
      <xdr:rowOff>184694</xdr:rowOff>
    </xdr:to>
    <xdr:sp macro="" textlink="">
      <xdr:nvSpPr>
        <xdr:cNvPr id="507" name="Rectángulo 506">
          <a:extLst>
            <a:ext uri="{FF2B5EF4-FFF2-40B4-BE49-F238E27FC236}">
              <a16:creationId xmlns:a16="http://schemas.microsoft.com/office/drawing/2014/main" id="{00000000-0008-0000-0A00-0000FB010000}"/>
            </a:ext>
          </a:extLst>
        </xdr:cNvPr>
        <xdr:cNvSpPr/>
      </xdr:nvSpPr>
      <xdr:spPr bwMode="auto">
        <a:xfrm>
          <a:off x="1032208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17</xdr:row>
      <xdr:rowOff>1594</xdr:rowOff>
    </xdr:from>
    <xdr:to>
      <xdr:col>163</xdr:col>
      <xdr:colOff>1593519</xdr:colOff>
      <xdr:row>17</xdr:row>
      <xdr:rowOff>19594</xdr:rowOff>
    </xdr:to>
    <xdr:sp macro="" textlink="">
      <xdr:nvSpPr>
        <xdr:cNvPr id="508" name="Rectángulo 507">
          <a:extLst>
            <a:ext uri="{FF2B5EF4-FFF2-40B4-BE49-F238E27FC236}">
              <a16:creationId xmlns:a16="http://schemas.microsoft.com/office/drawing/2014/main" id="{00000000-0008-0000-0A00-0000FC010000}"/>
            </a:ext>
          </a:extLst>
        </xdr:cNvPr>
        <xdr:cNvSpPr/>
      </xdr:nvSpPr>
      <xdr:spPr bwMode="auto">
        <a:xfrm>
          <a:off x="1032224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7938</xdr:colOff>
      <xdr:row>17</xdr:row>
      <xdr:rowOff>166694</xdr:rowOff>
    </xdr:from>
    <xdr:to>
      <xdr:col>163</xdr:col>
      <xdr:colOff>1591938</xdr:colOff>
      <xdr:row>17</xdr:row>
      <xdr:rowOff>184694</xdr:rowOff>
    </xdr:to>
    <xdr:sp macro="" textlink="">
      <xdr:nvSpPr>
        <xdr:cNvPr id="509" name="Rectángulo 508">
          <a:extLst>
            <a:ext uri="{FF2B5EF4-FFF2-40B4-BE49-F238E27FC236}">
              <a16:creationId xmlns:a16="http://schemas.microsoft.com/office/drawing/2014/main" id="{00000000-0008-0000-0A00-0000FD010000}"/>
            </a:ext>
          </a:extLst>
        </xdr:cNvPr>
        <xdr:cNvSpPr/>
      </xdr:nvSpPr>
      <xdr:spPr bwMode="auto">
        <a:xfrm>
          <a:off x="1032208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163</xdr:col>
      <xdr:colOff>9519</xdr:colOff>
      <xdr:row>19</xdr:row>
      <xdr:rowOff>1594</xdr:rowOff>
    </xdr:from>
    <xdr:to>
      <xdr:col>163</xdr:col>
      <xdr:colOff>1593519</xdr:colOff>
      <xdr:row>19</xdr:row>
      <xdr:rowOff>19594</xdr:rowOff>
    </xdr:to>
    <xdr:sp macro="" textlink="">
      <xdr:nvSpPr>
        <xdr:cNvPr id="510" name="Rectángulo 509">
          <a:extLst>
            <a:ext uri="{FF2B5EF4-FFF2-40B4-BE49-F238E27FC236}">
              <a16:creationId xmlns:a16="http://schemas.microsoft.com/office/drawing/2014/main" id="{00000000-0008-0000-0A00-0000FE010000}"/>
            </a:ext>
          </a:extLst>
        </xdr:cNvPr>
        <xdr:cNvSpPr/>
      </xdr:nvSpPr>
      <xdr:spPr bwMode="auto">
        <a:xfrm>
          <a:off x="1032224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13</xdr:row>
      <xdr:rowOff>1594</xdr:rowOff>
    </xdr:from>
    <xdr:to>
      <xdr:col>165</xdr:col>
      <xdr:colOff>1593519</xdr:colOff>
      <xdr:row>13</xdr:row>
      <xdr:rowOff>19594</xdr:rowOff>
    </xdr:to>
    <xdr:sp macro="" textlink="">
      <xdr:nvSpPr>
        <xdr:cNvPr id="511" name="Rectángulo 510">
          <a:extLst>
            <a:ext uri="{FF2B5EF4-FFF2-40B4-BE49-F238E27FC236}">
              <a16:creationId xmlns:a16="http://schemas.microsoft.com/office/drawing/2014/main" id="{00000000-0008-0000-0A00-0000FF010000}"/>
            </a:ext>
          </a:extLst>
        </xdr:cNvPr>
        <xdr:cNvSpPr/>
      </xdr:nvSpPr>
      <xdr:spPr bwMode="auto">
        <a:xfrm>
          <a:off x="1047845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13</xdr:row>
      <xdr:rowOff>166694</xdr:rowOff>
    </xdr:from>
    <xdr:to>
      <xdr:col>165</xdr:col>
      <xdr:colOff>1591938</xdr:colOff>
      <xdr:row>13</xdr:row>
      <xdr:rowOff>184694</xdr:rowOff>
    </xdr:to>
    <xdr:sp macro="" textlink="">
      <xdr:nvSpPr>
        <xdr:cNvPr id="512" name="Rectángulo 511">
          <a:extLst>
            <a:ext uri="{FF2B5EF4-FFF2-40B4-BE49-F238E27FC236}">
              <a16:creationId xmlns:a16="http://schemas.microsoft.com/office/drawing/2014/main" id="{00000000-0008-0000-0A00-000000020000}"/>
            </a:ext>
          </a:extLst>
        </xdr:cNvPr>
        <xdr:cNvSpPr/>
      </xdr:nvSpPr>
      <xdr:spPr bwMode="auto">
        <a:xfrm>
          <a:off x="1047829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15</xdr:row>
      <xdr:rowOff>1594</xdr:rowOff>
    </xdr:from>
    <xdr:to>
      <xdr:col>165</xdr:col>
      <xdr:colOff>1593519</xdr:colOff>
      <xdr:row>15</xdr:row>
      <xdr:rowOff>19594</xdr:rowOff>
    </xdr:to>
    <xdr:sp macro="" textlink="">
      <xdr:nvSpPr>
        <xdr:cNvPr id="513" name="Rectángulo 512">
          <a:extLst>
            <a:ext uri="{FF2B5EF4-FFF2-40B4-BE49-F238E27FC236}">
              <a16:creationId xmlns:a16="http://schemas.microsoft.com/office/drawing/2014/main" id="{00000000-0008-0000-0A00-000001020000}"/>
            </a:ext>
          </a:extLst>
        </xdr:cNvPr>
        <xdr:cNvSpPr/>
      </xdr:nvSpPr>
      <xdr:spPr bwMode="auto">
        <a:xfrm>
          <a:off x="1047845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15</xdr:row>
      <xdr:rowOff>166694</xdr:rowOff>
    </xdr:from>
    <xdr:to>
      <xdr:col>165</xdr:col>
      <xdr:colOff>1591938</xdr:colOff>
      <xdr:row>15</xdr:row>
      <xdr:rowOff>184694</xdr:rowOff>
    </xdr:to>
    <xdr:sp macro="" textlink="">
      <xdr:nvSpPr>
        <xdr:cNvPr id="514" name="Rectángulo 513">
          <a:extLst>
            <a:ext uri="{FF2B5EF4-FFF2-40B4-BE49-F238E27FC236}">
              <a16:creationId xmlns:a16="http://schemas.microsoft.com/office/drawing/2014/main" id="{00000000-0008-0000-0A00-000002020000}"/>
            </a:ext>
          </a:extLst>
        </xdr:cNvPr>
        <xdr:cNvSpPr/>
      </xdr:nvSpPr>
      <xdr:spPr bwMode="auto">
        <a:xfrm>
          <a:off x="1047829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17</xdr:row>
      <xdr:rowOff>1594</xdr:rowOff>
    </xdr:from>
    <xdr:to>
      <xdr:col>165</xdr:col>
      <xdr:colOff>1593519</xdr:colOff>
      <xdr:row>17</xdr:row>
      <xdr:rowOff>19594</xdr:rowOff>
    </xdr:to>
    <xdr:sp macro="" textlink="">
      <xdr:nvSpPr>
        <xdr:cNvPr id="515" name="Rectángulo 514">
          <a:extLst>
            <a:ext uri="{FF2B5EF4-FFF2-40B4-BE49-F238E27FC236}">
              <a16:creationId xmlns:a16="http://schemas.microsoft.com/office/drawing/2014/main" id="{00000000-0008-0000-0A00-000003020000}"/>
            </a:ext>
          </a:extLst>
        </xdr:cNvPr>
        <xdr:cNvSpPr/>
      </xdr:nvSpPr>
      <xdr:spPr bwMode="auto">
        <a:xfrm>
          <a:off x="1047845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7938</xdr:colOff>
      <xdr:row>17</xdr:row>
      <xdr:rowOff>166694</xdr:rowOff>
    </xdr:from>
    <xdr:to>
      <xdr:col>165</xdr:col>
      <xdr:colOff>1591938</xdr:colOff>
      <xdr:row>17</xdr:row>
      <xdr:rowOff>184694</xdr:rowOff>
    </xdr:to>
    <xdr:sp macro="" textlink="">
      <xdr:nvSpPr>
        <xdr:cNvPr id="516" name="Rectángulo 515">
          <a:extLst>
            <a:ext uri="{FF2B5EF4-FFF2-40B4-BE49-F238E27FC236}">
              <a16:creationId xmlns:a16="http://schemas.microsoft.com/office/drawing/2014/main" id="{00000000-0008-0000-0A00-000004020000}"/>
            </a:ext>
          </a:extLst>
        </xdr:cNvPr>
        <xdr:cNvSpPr/>
      </xdr:nvSpPr>
      <xdr:spPr bwMode="auto">
        <a:xfrm>
          <a:off x="1047829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165</xdr:col>
      <xdr:colOff>9519</xdr:colOff>
      <xdr:row>19</xdr:row>
      <xdr:rowOff>1594</xdr:rowOff>
    </xdr:from>
    <xdr:to>
      <xdr:col>165</xdr:col>
      <xdr:colOff>1593519</xdr:colOff>
      <xdr:row>19</xdr:row>
      <xdr:rowOff>19594</xdr:rowOff>
    </xdr:to>
    <xdr:sp macro="" textlink="">
      <xdr:nvSpPr>
        <xdr:cNvPr id="517" name="Rectángulo 516">
          <a:extLst>
            <a:ext uri="{FF2B5EF4-FFF2-40B4-BE49-F238E27FC236}">
              <a16:creationId xmlns:a16="http://schemas.microsoft.com/office/drawing/2014/main" id="{00000000-0008-0000-0A00-000005020000}"/>
            </a:ext>
          </a:extLst>
        </xdr:cNvPr>
        <xdr:cNvSpPr/>
      </xdr:nvSpPr>
      <xdr:spPr bwMode="auto">
        <a:xfrm>
          <a:off x="1047845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5</xdr:row>
      <xdr:rowOff>166694</xdr:rowOff>
    </xdr:from>
    <xdr:to>
      <xdr:col>117</xdr:col>
      <xdr:colOff>1591938</xdr:colOff>
      <xdr:row>5</xdr:row>
      <xdr:rowOff>184694</xdr:rowOff>
    </xdr:to>
    <xdr:sp macro="" textlink="">
      <xdr:nvSpPr>
        <xdr:cNvPr id="518" name="Rectángulo 517">
          <a:extLst>
            <a:ext uri="{FF2B5EF4-FFF2-40B4-BE49-F238E27FC236}">
              <a16:creationId xmlns:a16="http://schemas.microsoft.com/office/drawing/2014/main" id="{00000000-0008-0000-0A00-000006020000}"/>
            </a:ext>
          </a:extLst>
        </xdr:cNvPr>
        <xdr:cNvSpPr/>
      </xdr:nvSpPr>
      <xdr:spPr bwMode="auto">
        <a:xfrm>
          <a:off x="7169308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7</xdr:row>
      <xdr:rowOff>1594</xdr:rowOff>
    </xdr:from>
    <xdr:to>
      <xdr:col>117</xdr:col>
      <xdr:colOff>1593519</xdr:colOff>
      <xdr:row>7</xdr:row>
      <xdr:rowOff>19594</xdr:rowOff>
    </xdr:to>
    <xdr:sp macro="" textlink="">
      <xdr:nvSpPr>
        <xdr:cNvPr id="519" name="Rectángulo 518">
          <a:extLst>
            <a:ext uri="{FF2B5EF4-FFF2-40B4-BE49-F238E27FC236}">
              <a16:creationId xmlns:a16="http://schemas.microsoft.com/office/drawing/2014/main" id="{00000000-0008-0000-0A00-000007020000}"/>
            </a:ext>
          </a:extLst>
        </xdr:cNvPr>
        <xdr:cNvSpPr/>
      </xdr:nvSpPr>
      <xdr:spPr bwMode="auto">
        <a:xfrm>
          <a:off x="7169466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7</xdr:row>
      <xdr:rowOff>166694</xdr:rowOff>
    </xdr:from>
    <xdr:to>
      <xdr:col>117</xdr:col>
      <xdr:colOff>1591938</xdr:colOff>
      <xdr:row>7</xdr:row>
      <xdr:rowOff>184694</xdr:rowOff>
    </xdr:to>
    <xdr:sp macro="" textlink="">
      <xdr:nvSpPr>
        <xdr:cNvPr id="520" name="Rectángulo 519">
          <a:extLst>
            <a:ext uri="{FF2B5EF4-FFF2-40B4-BE49-F238E27FC236}">
              <a16:creationId xmlns:a16="http://schemas.microsoft.com/office/drawing/2014/main" id="{00000000-0008-0000-0A00-000008020000}"/>
            </a:ext>
          </a:extLst>
        </xdr:cNvPr>
        <xdr:cNvSpPr/>
      </xdr:nvSpPr>
      <xdr:spPr bwMode="auto">
        <a:xfrm>
          <a:off x="7169308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9</xdr:row>
      <xdr:rowOff>1594</xdr:rowOff>
    </xdr:from>
    <xdr:to>
      <xdr:col>117</xdr:col>
      <xdr:colOff>1593519</xdr:colOff>
      <xdr:row>9</xdr:row>
      <xdr:rowOff>19594</xdr:rowOff>
    </xdr:to>
    <xdr:sp macro="" textlink="">
      <xdr:nvSpPr>
        <xdr:cNvPr id="521" name="Rectángulo 520">
          <a:extLst>
            <a:ext uri="{FF2B5EF4-FFF2-40B4-BE49-F238E27FC236}">
              <a16:creationId xmlns:a16="http://schemas.microsoft.com/office/drawing/2014/main" id="{00000000-0008-0000-0A00-000009020000}"/>
            </a:ext>
          </a:extLst>
        </xdr:cNvPr>
        <xdr:cNvSpPr/>
      </xdr:nvSpPr>
      <xdr:spPr bwMode="auto">
        <a:xfrm>
          <a:off x="7169466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5</xdr:row>
      <xdr:rowOff>166694</xdr:rowOff>
    </xdr:from>
    <xdr:to>
      <xdr:col>121</xdr:col>
      <xdr:colOff>1591938</xdr:colOff>
      <xdr:row>5</xdr:row>
      <xdr:rowOff>184694</xdr:rowOff>
    </xdr:to>
    <xdr:sp macro="" textlink="">
      <xdr:nvSpPr>
        <xdr:cNvPr id="522" name="Rectángulo 521">
          <a:extLst>
            <a:ext uri="{FF2B5EF4-FFF2-40B4-BE49-F238E27FC236}">
              <a16:creationId xmlns:a16="http://schemas.microsoft.com/office/drawing/2014/main" id="{00000000-0008-0000-0A00-00000A020000}"/>
            </a:ext>
          </a:extLst>
        </xdr:cNvPr>
        <xdr:cNvSpPr/>
      </xdr:nvSpPr>
      <xdr:spPr bwMode="auto">
        <a:xfrm>
          <a:off x="7481728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7</xdr:row>
      <xdr:rowOff>1594</xdr:rowOff>
    </xdr:from>
    <xdr:to>
      <xdr:col>121</xdr:col>
      <xdr:colOff>1593519</xdr:colOff>
      <xdr:row>7</xdr:row>
      <xdr:rowOff>19594</xdr:rowOff>
    </xdr:to>
    <xdr:sp macro="" textlink="">
      <xdr:nvSpPr>
        <xdr:cNvPr id="523" name="Rectángulo 522">
          <a:extLst>
            <a:ext uri="{FF2B5EF4-FFF2-40B4-BE49-F238E27FC236}">
              <a16:creationId xmlns:a16="http://schemas.microsoft.com/office/drawing/2014/main" id="{00000000-0008-0000-0A00-00000B020000}"/>
            </a:ext>
          </a:extLst>
        </xdr:cNvPr>
        <xdr:cNvSpPr/>
      </xdr:nvSpPr>
      <xdr:spPr bwMode="auto">
        <a:xfrm>
          <a:off x="7481886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7</xdr:row>
      <xdr:rowOff>166694</xdr:rowOff>
    </xdr:from>
    <xdr:to>
      <xdr:col>121</xdr:col>
      <xdr:colOff>1591938</xdr:colOff>
      <xdr:row>7</xdr:row>
      <xdr:rowOff>184694</xdr:rowOff>
    </xdr:to>
    <xdr:sp macro="" textlink="">
      <xdr:nvSpPr>
        <xdr:cNvPr id="524" name="Rectángulo 523">
          <a:extLst>
            <a:ext uri="{FF2B5EF4-FFF2-40B4-BE49-F238E27FC236}">
              <a16:creationId xmlns:a16="http://schemas.microsoft.com/office/drawing/2014/main" id="{00000000-0008-0000-0A00-00000C020000}"/>
            </a:ext>
          </a:extLst>
        </xdr:cNvPr>
        <xdr:cNvSpPr/>
      </xdr:nvSpPr>
      <xdr:spPr bwMode="auto">
        <a:xfrm>
          <a:off x="7481728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9</xdr:row>
      <xdr:rowOff>1594</xdr:rowOff>
    </xdr:from>
    <xdr:to>
      <xdr:col>121</xdr:col>
      <xdr:colOff>1593519</xdr:colOff>
      <xdr:row>9</xdr:row>
      <xdr:rowOff>19594</xdr:rowOff>
    </xdr:to>
    <xdr:sp macro="" textlink="">
      <xdr:nvSpPr>
        <xdr:cNvPr id="525" name="Rectángulo 524">
          <a:extLst>
            <a:ext uri="{FF2B5EF4-FFF2-40B4-BE49-F238E27FC236}">
              <a16:creationId xmlns:a16="http://schemas.microsoft.com/office/drawing/2014/main" id="{00000000-0008-0000-0A00-00000D020000}"/>
            </a:ext>
          </a:extLst>
        </xdr:cNvPr>
        <xdr:cNvSpPr/>
      </xdr:nvSpPr>
      <xdr:spPr bwMode="auto">
        <a:xfrm>
          <a:off x="7481886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13</xdr:row>
      <xdr:rowOff>1594</xdr:rowOff>
    </xdr:from>
    <xdr:to>
      <xdr:col>117</xdr:col>
      <xdr:colOff>1593519</xdr:colOff>
      <xdr:row>13</xdr:row>
      <xdr:rowOff>19594</xdr:rowOff>
    </xdr:to>
    <xdr:sp macro="" textlink="">
      <xdr:nvSpPr>
        <xdr:cNvPr id="526" name="Rectángulo 525">
          <a:extLst>
            <a:ext uri="{FF2B5EF4-FFF2-40B4-BE49-F238E27FC236}">
              <a16:creationId xmlns:a16="http://schemas.microsoft.com/office/drawing/2014/main" id="{00000000-0008-0000-0A00-00000E020000}"/>
            </a:ext>
          </a:extLst>
        </xdr:cNvPr>
        <xdr:cNvSpPr/>
      </xdr:nvSpPr>
      <xdr:spPr bwMode="auto">
        <a:xfrm>
          <a:off x="716946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13</xdr:row>
      <xdr:rowOff>166694</xdr:rowOff>
    </xdr:from>
    <xdr:to>
      <xdr:col>117</xdr:col>
      <xdr:colOff>1591938</xdr:colOff>
      <xdr:row>13</xdr:row>
      <xdr:rowOff>184694</xdr:rowOff>
    </xdr:to>
    <xdr:sp macro="" textlink="">
      <xdr:nvSpPr>
        <xdr:cNvPr id="527" name="Rectángulo 526">
          <a:extLst>
            <a:ext uri="{FF2B5EF4-FFF2-40B4-BE49-F238E27FC236}">
              <a16:creationId xmlns:a16="http://schemas.microsoft.com/office/drawing/2014/main" id="{00000000-0008-0000-0A00-00000F020000}"/>
            </a:ext>
          </a:extLst>
        </xdr:cNvPr>
        <xdr:cNvSpPr/>
      </xdr:nvSpPr>
      <xdr:spPr bwMode="auto">
        <a:xfrm>
          <a:off x="7169308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15</xdr:row>
      <xdr:rowOff>1594</xdr:rowOff>
    </xdr:from>
    <xdr:to>
      <xdr:col>117</xdr:col>
      <xdr:colOff>1593519</xdr:colOff>
      <xdr:row>15</xdr:row>
      <xdr:rowOff>19594</xdr:rowOff>
    </xdr:to>
    <xdr:sp macro="" textlink="">
      <xdr:nvSpPr>
        <xdr:cNvPr id="528" name="Rectángulo 527">
          <a:extLst>
            <a:ext uri="{FF2B5EF4-FFF2-40B4-BE49-F238E27FC236}">
              <a16:creationId xmlns:a16="http://schemas.microsoft.com/office/drawing/2014/main" id="{00000000-0008-0000-0A00-000010020000}"/>
            </a:ext>
          </a:extLst>
        </xdr:cNvPr>
        <xdr:cNvSpPr/>
      </xdr:nvSpPr>
      <xdr:spPr bwMode="auto">
        <a:xfrm>
          <a:off x="7169466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7938</xdr:colOff>
      <xdr:row>15</xdr:row>
      <xdr:rowOff>166694</xdr:rowOff>
    </xdr:from>
    <xdr:to>
      <xdr:col>117</xdr:col>
      <xdr:colOff>1591938</xdr:colOff>
      <xdr:row>15</xdr:row>
      <xdr:rowOff>184694</xdr:rowOff>
    </xdr:to>
    <xdr:sp macro="" textlink="">
      <xdr:nvSpPr>
        <xdr:cNvPr id="529" name="Rectángulo 528">
          <a:extLst>
            <a:ext uri="{FF2B5EF4-FFF2-40B4-BE49-F238E27FC236}">
              <a16:creationId xmlns:a16="http://schemas.microsoft.com/office/drawing/2014/main" id="{00000000-0008-0000-0A00-000011020000}"/>
            </a:ext>
          </a:extLst>
        </xdr:cNvPr>
        <xdr:cNvSpPr/>
      </xdr:nvSpPr>
      <xdr:spPr bwMode="auto">
        <a:xfrm>
          <a:off x="7169308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117</xdr:col>
      <xdr:colOff>9519</xdr:colOff>
      <xdr:row>17</xdr:row>
      <xdr:rowOff>1594</xdr:rowOff>
    </xdr:from>
    <xdr:to>
      <xdr:col>117</xdr:col>
      <xdr:colOff>1593519</xdr:colOff>
      <xdr:row>17</xdr:row>
      <xdr:rowOff>19594</xdr:rowOff>
    </xdr:to>
    <xdr:sp macro="" textlink="">
      <xdr:nvSpPr>
        <xdr:cNvPr id="530" name="Rectángulo 529">
          <a:extLst>
            <a:ext uri="{FF2B5EF4-FFF2-40B4-BE49-F238E27FC236}">
              <a16:creationId xmlns:a16="http://schemas.microsoft.com/office/drawing/2014/main" id="{00000000-0008-0000-0A00-000012020000}"/>
            </a:ext>
          </a:extLst>
        </xdr:cNvPr>
        <xdr:cNvSpPr/>
      </xdr:nvSpPr>
      <xdr:spPr bwMode="auto">
        <a:xfrm>
          <a:off x="7169466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13</xdr:row>
      <xdr:rowOff>1594</xdr:rowOff>
    </xdr:from>
    <xdr:to>
      <xdr:col>121</xdr:col>
      <xdr:colOff>1593519</xdr:colOff>
      <xdr:row>13</xdr:row>
      <xdr:rowOff>19594</xdr:rowOff>
    </xdr:to>
    <xdr:sp macro="" textlink="">
      <xdr:nvSpPr>
        <xdr:cNvPr id="531" name="Rectángulo 530">
          <a:extLst>
            <a:ext uri="{FF2B5EF4-FFF2-40B4-BE49-F238E27FC236}">
              <a16:creationId xmlns:a16="http://schemas.microsoft.com/office/drawing/2014/main" id="{00000000-0008-0000-0A00-000013020000}"/>
            </a:ext>
          </a:extLst>
        </xdr:cNvPr>
        <xdr:cNvSpPr/>
      </xdr:nvSpPr>
      <xdr:spPr bwMode="auto">
        <a:xfrm>
          <a:off x="748188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17</xdr:row>
      <xdr:rowOff>166694</xdr:rowOff>
    </xdr:from>
    <xdr:to>
      <xdr:col>121</xdr:col>
      <xdr:colOff>1591938</xdr:colOff>
      <xdr:row>17</xdr:row>
      <xdr:rowOff>184694</xdr:rowOff>
    </xdr:to>
    <xdr:sp macro="" textlink="">
      <xdr:nvSpPr>
        <xdr:cNvPr id="532" name="Rectángulo 531">
          <a:extLst>
            <a:ext uri="{FF2B5EF4-FFF2-40B4-BE49-F238E27FC236}">
              <a16:creationId xmlns:a16="http://schemas.microsoft.com/office/drawing/2014/main" id="{00000000-0008-0000-0A00-000014020000}"/>
            </a:ext>
          </a:extLst>
        </xdr:cNvPr>
        <xdr:cNvSpPr/>
      </xdr:nvSpPr>
      <xdr:spPr bwMode="auto">
        <a:xfrm>
          <a:off x="748172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13</xdr:row>
      <xdr:rowOff>1594</xdr:rowOff>
    </xdr:from>
    <xdr:to>
      <xdr:col>121</xdr:col>
      <xdr:colOff>1593519</xdr:colOff>
      <xdr:row>13</xdr:row>
      <xdr:rowOff>19594</xdr:rowOff>
    </xdr:to>
    <xdr:sp macro="" textlink="">
      <xdr:nvSpPr>
        <xdr:cNvPr id="533" name="Rectángulo 532">
          <a:extLst>
            <a:ext uri="{FF2B5EF4-FFF2-40B4-BE49-F238E27FC236}">
              <a16:creationId xmlns:a16="http://schemas.microsoft.com/office/drawing/2014/main" id="{00000000-0008-0000-0A00-000015020000}"/>
            </a:ext>
          </a:extLst>
        </xdr:cNvPr>
        <xdr:cNvSpPr/>
      </xdr:nvSpPr>
      <xdr:spPr bwMode="auto">
        <a:xfrm>
          <a:off x="748188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13</xdr:row>
      <xdr:rowOff>166694</xdr:rowOff>
    </xdr:from>
    <xdr:to>
      <xdr:col>121</xdr:col>
      <xdr:colOff>1591938</xdr:colOff>
      <xdr:row>13</xdr:row>
      <xdr:rowOff>184694</xdr:rowOff>
    </xdr:to>
    <xdr:sp macro="" textlink="">
      <xdr:nvSpPr>
        <xdr:cNvPr id="534" name="Rectángulo 533">
          <a:extLst>
            <a:ext uri="{FF2B5EF4-FFF2-40B4-BE49-F238E27FC236}">
              <a16:creationId xmlns:a16="http://schemas.microsoft.com/office/drawing/2014/main" id="{00000000-0008-0000-0A00-000016020000}"/>
            </a:ext>
          </a:extLst>
        </xdr:cNvPr>
        <xdr:cNvSpPr/>
      </xdr:nvSpPr>
      <xdr:spPr bwMode="auto">
        <a:xfrm>
          <a:off x="7481728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15</xdr:row>
      <xdr:rowOff>1594</xdr:rowOff>
    </xdr:from>
    <xdr:to>
      <xdr:col>121</xdr:col>
      <xdr:colOff>1593519</xdr:colOff>
      <xdr:row>15</xdr:row>
      <xdr:rowOff>19594</xdr:rowOff>
    </xdr:to>
    <xdr:sp macro="" textlink="">
      <xdr:nvSpPr>
        <xdr:cNvPr id="535" name="Rectángulo 534">
          <a:extLst>
            <a:ext uri="{FF2B5EF4-FFF2-40B4-BE49-F238E27FC236}">
              <a16:creationId xmlns:a16="http://schemas.microsoft.com/office/drawing/2014/main" id="{00000000-0008-0000-0A00-000017020000}"/>
            </a:ext>
          </a:extLst>
        </xdr:cNvPr>
        <xdr:cNvSpPr/>
      </xdr:nvSpPr>
      <xdr:spPr bwMode="auto">
        <a:xfrm>
          <a:off x="7481886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7938</xdr:colOff>
      <xdr:row>15</xdr:row>
      <xdr:rowOff>166694</xdr:rowOff>
    </xdr:from>
    <xdr:to>
      <xdr:col>121</xdr:col>
      <xdr:colOff>1591938</xdr:colOff>
      <xdr:row>15</xdr:row>
      <xdr:rowOff>184694</xdr:rowOff>
    </xdr:to>
    <xdr:sp macro="" textlink="">
      <xdr:nvSpPr>
        <xdr:cNvPr id="536" name="Rectángulo 535">
          <a:extLst>
            <a:ext uri="{FF2B5EF4-FFF2-40B4-BE49-F238E27FC236}">
              <a16:creationId xmlns:a16="http://schemas.microsoft.com/office/drawing/2014/main" id="{00000000-0008-0000-0A00-000018020000}"/>
            </a:ext>
          </a:extLst>
        </xdr:cNvPr>
        <xdr:cNvSpPr/>
      </xdr:nvSpPr>
      <xdr:spPr bwMode="auto">
        <a:xfrm>
          <a:off x="7481728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121</xdr:col>
      <xdr:colOff>9519</xdr:colOff>
      <xdr:row>17</xdr:row>
      <xdr:rowOff>1594</xdr:rowOff>
    </xdr:from>
    <xdr:to>
      <xdr:col>121</xdr:col>
      <xdr:colOff>1593519</xdr:colOff>
      <xdr:row>17</xdr:row>
      <xdr:rowOff>19594</xdr:rowOff>
    </xdr:to>
    <xdr:sp macro="" textlink="">
      <xdr:nvSpPr>
        <xdr:cNvPr id="537" name="Rectángulo 536">
          <a:extLst>
            <a:ext uri="{FF2B5EF4-FFF2-40B4-BE49-F238E27FC236}">
              <a16:creationId xmlns:a16="http://schemas.microsoft.com/office/drawing/2014/main" id="{00000000-0008-0000-0A00-000019020000}"/>
            </a:ext>
          </a:extLst>
        </xdr:cNvPr>
        <xdr:cNvSpPr/>
      </xdr:nvSpPr>
      <xdr:spPr bwMode="auto">
        <a:xfrm>
          <a:off x="7481886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100</xdr:col>
      <xdr:colOff>3501</xdr:colOff>
      <xdr:row>9</xdr:row>
      <xdr:rowOff>0</xdr:rowOff>
    </xdr:from>
    <xdr:to>
      <xdr:col>100</xdr:col>
      <xdr:colOff>3501</xdr:colOff>
      <xdr:row>10</xdr:row>
      <xdr:rowOff>2133</xdr:rowOff>
    </xdr:to>
    <xdr:cxnSp macro="">
      <xdr:nvCxnSpPr>
        <xdr:cNvPr id="538" name="Conector recto de flecha 537">
          <a:extLst>
            <a:ext uri="{FF2B5EF4-FFF2-40B4-BE49-F238E27FC236}">
              <a16:creationId xmlns:a16="http://schemas.microsoft.com/office/drawing/2014/main" id="{00000000-0008-0000-0A00-00001A020000}"/>
            </a:ext>
          </a:extLst>
        </xdr:cNvPr>
        <xdr:cNvCxnSpPr>
          <a:stCxn id="335" idx="2"/>
          <a:endCxn id="329" idx="0"/>
        </xdr:cNvCxnSpPr>
      </xdr:nvCxnSpPr>
      <xdr:spPr>
        <a:xfrm flipV="1">
          <a:off x="62744676" y="4010025"/>
          <a:ext cx="0" cy="240258"/>
        </a:xfrm>
        <a:prstGeom prst="straightConnector1">
          <a:avLst/>
        </a:prstGeom>
        <a:ln>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3501</xdr:colOff>
      <xdr:row>7</xdr:row>
      <xdr:rowOff>0</xdr:rowOff>
    </xdr:from>
    <xdr:to>
      <xdr:col>100</xdr:col>
      <xdr:colOff>3501</xdr:colOff>
      <xdr:row>7</xdr:row>
      <xdr:rowOff>174633</xdr:rowOff>
    </xdr:to>
    <xdr:cxnSp macro="">
      <xdr:nvCxnSpPr>
        <xdr:cNvPr id="539" name="Conector recto de flecha 538">
          <a:extLst>
            <a:ext uri="{FF2B5EF4-FFF2-40B4-BE49-F238E27FC236}">
              <a16:creationId xmlns:a16="http://schemas.microsoft.com/office/drawing/2014/main" id="{00000000-0008-0000-0A00-00001B020000}"/>
            </a:ext>
          </a:extLst>
        </xdr:cNvPr>
        <xdr:cNvCxnSpPr>
          <a:stCxn id="330" idx="0"/>
          <a:endCxn id="327" idx="0"/>
        </xdr:cNvCxnSpPr>
      </xdr:nvCxnSpPr>
      <xdr:spPr>
        <a:xfrm flipV="1">
          <a:off x="62744676" y="2809875"/>
          <a:ext cx="0" cy="174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3501</xdr:colOff>
      <xdr:row>9</xdr:row>
      <xdr:rowOff>0</xdr:rowOff>
    </xdr:from>
    <xdr:to>
      <xdr:col>103</xdr:col>
      <xdr:colOff>3501</xdr:colOff>
      <xdr:row>10</xdr:row>
      <xdr:rowOff>2133</xdr:rowOff>
    </xdr:to>
    <xdr:cxnSp macro="">
      <xdr:nvCxnSpPr>
        <xdr:cNvPr id="540" name="Conector recto de flecha 539">
          <a:extLst>
            <a:ext uri="{FF2B5EF4-FFF2-40B4-BE49-F238E27FC236}">
              <a16:creationId xmlns:a16="http://schemas.microsoft.com/office/drawing/2014/main" id="{00000000-0008-0000-0A00-00001C020000}"/>
            </a:ext>
          </a:extLst>
        </xdr:cNvPr>
        <xdr:cNvCxnSpPr>
          <a:stCxn id="337" idx="2"/>
          <a:endCxn id="332" idx="0"/>
        </xdr:cNvCxnSpPr>
      </xdr:nvCxnSpPr>
      <xdr:spPr>
        <a:xfrm flipV="1">
          <a:off x="64354401" y="4010025"/>
          <a:ext cx="0" cy="2402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3501</xdr:colOff>
      <xdr:row>7</xdr:row>
      <xdr:rowOff>0</xdr:rowOff>
    </xdr:from>
    <xdr:to>
      <xdr:col>103</xdr:col>
      <xdr:colOff>3501</xdr:colOff>
      <xdr:row>8</xdr:row>
      <xdr:rowOff>2133</xdr:rowOff>
    </xdr:to>
    <xdr:cxnSp macro="">
      <xdr:nvCxnSpPr>
        <xdr:cNvPr id="541" name="Conector recto de flecha 540">
          <a:extLst>
            <a:ext uri="{FF2B5EF4-FFF2-40B4-BE49-F238E27FC236}">
              <a16:creationId xmlns:a16="http://schemas.microsoft.com/office/drawing/2014/main" id="{00000000-0008-0000-0A00-00001D020000}"/>
            </a:ext>
          </a:extLst>
        </xdr:cNvPr>
        <xdr:cNvCxnSpPr>
          <a:stCxn id="333" idx="2"/>
          <a:endCxn id="331" idx="0"/>
        </xdr:cNvCxnSpPr>
      </xdr:nvCxnSpPr>
      <xdr:spPr>
        <a:xfrm flipV="1">
          <a:off x="64354401" y="28098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93501</xdr:colOff>
      <xdr:row>5</xdr:row>
      <xdr:rowOff>18001</xdr:rowOff>
    </xdr:from>
    <xdr:to>
      <xdr:col>103</xdr:col>
      <xdr:colOff>3501</xdr:colOff>
      <xdr:row>6</xdr:row>
      <xdr:rowOff>2134</xdr:rowOff>
    </xdr:to>
    <xdr:cxnSp macro="">
      <xdr:nvCxnSpPr>
        <xdr:cNvPr id="542" name="Conector angular 541">
          <a:extLst>
            <a:ext uri="{FF2B5EF4-FFF2-40B4-BE49-F238E27FC236}">
              <a16:creationId xmlns:a16="http://schemas.microsoft.com/office/drawing/2014/main" id="{00000000-0008-0000-0A00-00001E020000}"/>
            </a:ext>
          </a:extLst>
        </xdr:cNvPr>
        <xdr:cNvCxnSpPr>
          <a:stCxn id="326" idx="2"/>
          <a:endCxn id="322" idx="2"/>
        </xdr:cNvCxnSpPr>
      </xdr:nvCxnSpPr>
      <xdr:spPr>
        <a:xfrm rot="5400000" flipH="1">
          <a:off x="63864409" y="15219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3500</xdr:colOff>
      <xdr:row>5</xdr:row>
      <xdr:rowOff>18000</xdr:rowOff>
    </xdr:from>
    <xdr:to>
      <xdr:col>101</xdr:col>
      <xdr:colOff>93500</xdr:colOff>
      <xdr:row>6</xdr:row>
      <xdr:rowOff>2133</xdr:rowOff>
    </xdr:to>
    <xdr:cxnSp macro="">
      <xdr:nvCxnSpPr>
        <xdr:cNvPr id="543" name="Conector angular 542">
          <a:extLst>
            <a:ext uri="{FF2B5EF4-FFF2-40B4-BE49-F238E27FC236}">
              <a16:creationId xmlns:a16="http://schemas.microsoft.com/office/drawing/2014/main" id="{00000000-0008-0000-0A00-00001F020000}"/>
            </a:ext>
          </a:extLst>
        </xdr:cNvPr>
        <xdr:cNvCxnSpPr>
          <a:stCxn id="324" idx="2"/>
          <a:endCxn id="322" idx="2"/>
        </xdr:cNvCxnSpPr>
      </xdr:nvCxnSpPr>
      <xdr:spPr>
        <a:xfrm rot="5400000" flipH="1" flipV="1">
          <a:off x="63059546" y="1522404"/>
          <a:ext cx="174633" cy="804375"/>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9</xdr:row>
      <xdr:rowOff>18001</xdr:rowOff>
    </xdr:from>
    <xdr:to>
      <xdr:col>95</xdr:col>
      <xdr:colOff>85563</xdr:colOff>
      <xdr:row>9</xdr:row>
      <xdr:rowOff>184691</xdr:rowOff>
    </xdr:to>
    <xdr:cxnSp macro="">
      <xdr:nvCxnSpPr>
        <xdr:cNvPr id="544" name="Conector angular 543">
          <a:extLst>
            <a:ext uri="{FF2B5EF4-FFF2-40B4-BE49-F238E27FC236}">
              <a16:creationId xmlns:a16="http://schemas.microsoft.com/office/drawing/2014/main" id="{00000000-0008-0000-0A00-000020020000}"/>
            </a:ext>
          </a:extLst>
        </xdr:cNvPr>
        <xdr:cNvCxnSpPr>
          <a:stCxn id="319" idx="2"/>
          <a:endCxn id="314" idx="2"/>
        </xdr:cNvCxnSpPr>
      </xdr:nvCxnSpPr>
      <xdr:spPr>
        <a:xfrm rot="5400000" flipH="1">
          <a:off x="59840100" y="3713152"/>
          <a:ext cx="166690" cy="796437"/>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85562</xdr:colOff>
      <xdr:row>9</xdr:row>
      <xdr:rowOff>18001</xdr:rowOff>
    </xdr:from>
    <xdr:to>
      <xdr:col>97</xdr:col>
      <xdr:colOff>3500</xdr:colOff>
      <xdr:row>9</xdr:row>
      <xdr:rowOff>166691</xdr:rowOff>
    </xdr:to>
    <xdr:cxnSp macro="">
      <xdr:nvCxnSpPr>
        <xdr:cNvPr id="545" name="Conector angular 544">
          <a:extLst>
            <a:ext uri="{FF2B5EF4-FFF2-40B4-BE49-F238E27FC236}">
              <a16:creationId xmlns:a16="http://schemas.microsoft.com/office/drawing/2014/main" id="{00000000-0008-0000-0A00-000021020000}"/>
            </a:ext>
          </a:extLst>
        </xdr:cNvPr>
        <xdr:cNvCxnSpPr>
          <a:stCxn id="319" idx="0"/>
          <a:endCxn id="317" idx="2"/>
        </xdr:cNvCxnSpPr>
      </xdr:nvCxnSpPr>
      <xdr:spPr>
        <a:xfrm rot="5400000" flipH="1" flipV="1">
          <a:off x="60653961" y="3695727"/>
          <a:ext cx="148690" cy="813288"/>
        </a:xfrm>
        <a:prstGeom prst="bentConnector3">
          <a:avLst>
            <a:gd name="adj1" fmla="val 2864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3501</xdr:colOff>
      <xdr:row>7</xdr:row>
      <xdr:rowOff>0</xdr:rowOff>
    </xdr:from>
    <xdr:to>
      <xdr:col>97</xdr:col>
      <xdr:colOff>3501</xdr:colOff>
      <xdr:row>8</xdr:row>
      <xdr:rowOff>2133</xdr:rowOff>
    </xdr:to>
    <xdr:cxnSp macro="">
      <xdr:nvCxnSpPr>
        <xdr:cNvPr id="546" name="Conector recto de flecha 545">
          <a:extLst>
            <a:ext uri="{FF2B5EF4-FFF2-40B4-BE49-F238E27FC236}">
              <a16:creationId xmlns:a16="http://schemas.microsoft.com/office/drawing/2014/main" id="{00000000-0008-0000-0A00-000022020000}"/>
            </a:ext>
          </a:extLst>
        </xdr:cNvPr>
        <xdr:cNvCxnSpPr>
          <a:stCxn id="318" idx="2"/>
          <a:endCxn id="316" idx="0"/>
        </xdr:cNvCxnSpPr>
      </xdr:nvCxnSpPr>
      <xdr:spPr>
        <a:xfrm flipV="1">
          <a:off x="61134951" y="28098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3501</xdr:colOff>
      <xdr:row>5</xdr:row>
      <xdr:rowOff>0</xdr:rowOff>
    </xdr:from>
    <xdr:to>
      <xdr:col>97</xdr:col>
      <xdr:colOff>3501</xdr:colOff>
      <xdr:row>6</xdr:row>
      <xdr:rowOff>2133</xdr:rowOff>
    </xdr:to>
    <xdr:cxnSp macro="">
      <xdr:nvCxnSpPr>
        <xdr:cNvPr id="547" name="Conector recto de flecha 546">
          <a:extLst>
            <a:ext uri="{FF2B5EF4-FFF2-40B4-BE49-F238E27FC236}">
              <a16:creationId xmlns:a16="http://schemas.microsoft.com/office/drawing/2014/main" id="{00000000-0008-0000-0A00-000023020000}"/>
            </a:ext>
          </a:extLst>
        </xdr:cNvPr>
        <xdr:cNvCxnSpPr>
          <a:stCxn id="311" idx="2"/>
          <a:endCxn id="309" idx="0"/>
        </xdr:cNvCxnSpPr>
      </xdr:nvCxnSpPr>
      <xdr:spPr>
        <a:xfrm flipV="1">
          <a:off x="61134951" y="18192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5</xdr:row>
      <xdr:rowOff>0</xdr:rowOff>
    </xdr:from>
    <xdr:to>
      <xdr:col>94</xdr:col>
      <xdr:colOff>3501</xdr:colOff>
      <xdr:row>6</xdr:row>
      <xdr:rowOff>2133</xdr:rowOff>
    </xdr:to>
    <xdr:cxnSp macro="">
      <xdr:nvCxnSpPr>
        <xdr:cNvPr id="548" name="Conector recto de flecha 547">
          <a:extLst>
            <a:ext uri="{FF2B5EF4-FFF2-40B4-BE49-F238E27FC236}">
              <a16:creationId xmlns:a16="http://schemas.microsoft.com/office/drawing/2014/main" id="{00000000-0008-0000-0A00-000024020000}"/>
            </a:ext>
          </a:extLst>
        </xdr:cNvPr>
        <xdr:cNvCxnSpPr>
          <a:stCxn id="308" idx="2"/>
          <a:endCxn id="303" idx="0"/>
        </xdr:cNvCxnSpPr>
      </xdr:nvCxnSpPr>
      <xdr:spPr>
        <a:xfrm flipV="1">
          <a:off x="59525226" y="1819275"/>
          <a:ext cx="0" cy="192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3501</xdr:colOff>
      <xdr:row>7</xdr:row>
      <xdr:rowOff>18000</xdr:rowOff>
    </xdr:from>
    <xdr:to>
      <xdr:col>94</xdr:col>
      <xdr:colOff>3501</xdr:colOff>
      <xdr:row>7</xdr:row>
      <xdr:rowOff>174633</xdr:rowOff>
    </xdr:to>
    <xdr:cxnSp macro="">
      <xdr:nvCxnSpPr>
        <xdr:cNvPr id="549" name="Conector recto de flecha 548">
          <a:extLst>
            <a:ext uri="{FF2B5EF4-FFF2-40B4-BE49-F238E27FC236}">
              <a16:creationId xmlns:a16="http://schemas.microsoft.com/office/drawing/2014/main" id="{00000000-0008-0000-0A00-000025020000}"/>
            </a:ext>
          </a:extLst>
        </xdr:cNvPr>
        <xdr:cNvCxnSpPr>
          <a:stCxn id="315" idx="0"/>
          <a:endCxn id="312" idx="2"/>
        </xdr:cNvCxnSpPr>
      </xdr:nvCxnSpPr>
      <xdr:spPr>
        <a:xfrm flipV="1">
          <a:off x="59525226" y="2827875"/>
          <a:ext cx="0" cy="1566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93501</xdr:colOff>
      <xdr:row>9</xdr:row>
      <xdr:rowOff>18001</xdr:rowOff>
    </xdr:from>
    <xdr:to>
      <xdr:col>115</xdr:col>
      <xdr:colOff>3501</xdr:colOff>
      <xdr:row>10</xdr:row>
      <xdr:rowOff>2134</xdr:rowOff>
    </xdr:to>
    <xdr:cxnSp macro="">
      <xdr:nvCxnSpPr>
        <xdr:cNvPr id="550" name="Conector angular 549">
          <a:extLst>
            <a:ext uri="{FF2B5EF4-FFF2-40B4-BE49-F238E27FC236}">
              <a16:creationId xmlns:a16="http://schemas.microsoft.com/office/drawing/2014/main" id="{00000000-0008-0000-0A00-000026020000}"/>
            </a:ext>
          </a:extLst>
        </xdr:cNvPr>
        <xdr:cNvCxnSpPr>
          <a:stCxn id="365" idx="2"/>
          <a:endCxn id="361" idx="2"/>
        </xdr:cNvCxnSpPr>
      </xdr:nvCxnSpPr>
      <xdr:spPr>
        <a:xfrm rot="5400000" flipH="1">
          <a:off x="70279497" y="3736480"/>
          <a:ext cx="222258"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3501</xdr:colOff>
      <xdr:row>9</xdr:row>
      <xdr:rowOff>1</xdr:rowOff>
    </xdr:from>
    <xdr:to>
      <xdr:col>113</xdr:col>
      <xdr:colOff>93501</xdr:colOff>
      <xdr:row>9</xdr:row>
      <xdr:rowOff>174634</xdr:rowOff>
    </xdr:to>
    <xdr:cxnSp macro="">
      <xdr:nvCxnSpPr>
        <xdr:cNvPr id="551" name="Conector angular 550">
          <a:extLst>
            <a:ext uri="{FF2B5EF4-FFF2-40B4-BE49-F238E27FC236}">
              <a16:creationId xmlns:a16="http://schemas.microsoft.com/office/drawing/2014/main" id="{00000000-0008-0000-0A00-000027020000}"/>
            </a:ext>
          </a:extLst>
        </xdr:cNvPr>
        <xdr:cNvCxnSpPr>
          <a:stCxn id="363" idx="0"/>
          <a:endCxn id="361" idx="0"/>
        </xdr:cNvCxnSpPr>
      </xdr:nvCxnSpPr>
      <xdr:spPr>
        <a:xfrm rot="5400000" flipH="1" flipV="1">
          <a:off x="69498447" y="3695155"/>
          <a:ext cx="174633" cy="804375"/>
        </a:xfrm>
        <a:prstGeom prst="bentConnector3">
          <a:avLst>
            <a:gd name="adj1" fmla="val 3091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85562</xdr:colOff>
      <xdr:row>7</xdr:row>
      <xdr:rowOff>18000</xdr:rowOff>
    </xdr:from>
    <xdr:to>
      <xdr:col>115</xdr:col>
      <xdr:colOff>3500</xdr:colOff>
      <xdr:row>7</xdr:row>
      <xdr:rowOff>184690</xdr:rowOff>
    </xdr:to>
    <xdr:cxnSp macro="">
      <xdr:nvCxnSpPr>
        <xdr:cNvPr id="552" name="Conector angular 551">
          <a:extLst>
            <a:ext uri="{FF2B5EF4-FFF2-40B4-BE49-F238E27FC236}">
              <a16:creationId xmlns:a16="http://schemas.microsoft.com/office/drawing/2014/main" id="{00000000-0008-0000-0A00-000028020000}"/>
            </a:ext>
          </a:extLst>
        </xdr:cNvPr>
        <xdr:cNvCxnSpPr>
          <a:stCxn id="360" idx="2"/>
          <a:endCxn id="358" idx="2"/>
        </xdr:cNvCxnSpPr>
      </xdr:nvCxnSpPr>
      <xdr:spPr>
        <a:xfrm rot="5400000" flipH="1" flipV="1">
          <a:off x="70303311" y="2504576"/>
          <a:ext cx="166690" cy="813288"/>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3501</xdr:colOff>
      <xdr:row>7</xdr:row>
      <xdr:rowOff>18001</xdr:rowOff>
    </xdr:from>
    <xdr:to>
      <xdr:col>113</xdr:col>
      <xdr:colOff>85563</xdr:colOff>
      <xdr:row>7</xdr:row>
      <xdr:rowOff>184691</xdr:rowOff>
    </xdr:to>
    <xdr:cxnSp macro="">
      <xdr:nvCxnSpPr>
        <xdr:cNvPr id="553" name="Conector angular 552">
          <a:extLst>
            <a:ext uri="{FF2B5EF4-FFF2-40B4-BE49-F238E27FC236}">
              <a16:creationId xmlns:a16="http://schemas.microsoft.com/office/drawing/2014/main" id="{00000000-0008-0000-0A00-000029020000}"/>
            </a:ext>
          </a:extLst>
        </xdr:cNvPr>
        <xdr:cNvCxnSpPr>
          <a:stCxn id="360" idx="2"/>
          <a:endCxn id="356" idx="2"/>
        </xdr:cNvCxnSpPr>
      </xdr:nvCxnSpPr>
      <xdr:spPr>
        <a:xfrm rot="5400000" flipH="1">
          <a:off x="69498450" y="2513002"/>
          <a:ext cx="166690" cy="796437"/>
        </a:xfrm>
        <a:prstGeom prst="bentConnector3">
          <a:avLst>
            <a:gd name="adj1" fmla="val 3904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93501</xdr:colOff>
      <xdr:row>5</xdr:row>
      <xdr:rowOff>18001</xdr:rowOff>
    </xdr:from>
    <xdr:to>
      <xdr:col>115</xdr:col>
      <xdr:colOff>3501</xdr:colOff>
      <xdr:row>6</xdr:row>
      <xdr:rowOff>2134</xdr:rowOff>
    </xdr:to>
    <xdr:cxnSp macro="">
      <xdr:nvCxnSpPr>
        <xdr:cNvPr id="554" name="Conector angular 553">
          <a:extLst>
            <a:ext uri="{FF2B5EF4-FFF2-40B4-BE49-F238E27FC236}">
              <a16:creationId xmlns:a16="http://schemas.microsoft.com/office/drawing/2014/main" id="{00000000-0008-0000-0A00-00002A020000}"/>
            </a:ext>
          </a:extLst>
        </xdr:cNvPr>
        <xdr:cNvCxnSpPr>
          <a:stCxn id="359" idx="2"/>
          <a:endCxn id="355" idx="2"/>
        </xdr:cNvCxnSpPr>
      </xdr:nvCxnSpPr>
      <xdr:spPr>
        <a:xfrm rot="5400000" flipH="1">
          <a:off x="70303309" y="15219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112</xdr:col>
      <xdr:colOff>3500</xdr:colOff>
      <xdr:row>5</xdr:row>
      <xdr:rowOff>18000</xdr:rowOff>
    </xdr:from>
    <xdr:to>
      <xdr:col>113</xdr:col>
      <xdr:colOff>93500</xdr:colOff>
      <xdr:row>6</xdr:row>
      <xdr:rowOff>2133</xdr:rowOff>
    </xdr:to>
    <xdr:cxnSp macro="">
      <xdr:nvCxnSpPr>
        <xdr:cNvPr id="555" name="Conector angular 554">
          <a:extLst>
            <a:ext uri="{FF2B5EF4-FFF2-40B4-BE49-F238E27FC236}">
              <a16:creationId xmlns:a16="http://schemas.microsoft.com/office/drawing/2014/main" id="{00000000-0008-0000-0A00-00002B020000}"/>
            </a:ext>
          </a:extLst>
        </xdr:cNvPr>
        <xdr:cNvCxnSpPr>
          <a:stCxn id="357" idx="2"/>
          <a:endCxn id="355" idx="2"/>
        </xdr:cNvCxnSpPr>
      </xdr:nvCxnSpPr>
      <xdr:spPr>
        <a:xfrm rot="5400000" flipH="1" flipV="1">
          <a:off x="69498446" y="1522404"/>
          <a:ext cx="174633" cy="804375"/>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85562</xdr:colOff>
      <xdr:row>9</xdr:row>
      <xdr:rowOff>1</xdr:rowOff>
    </xdr:from>
    <xdr:to>
      <xdr:col>109</xdr:col>
      <xdr:colOff>3500</xdr:colOff>
      <xdr:row>9</xdr:row>
      <xdr:rowOff>166691</xdr:rowOff>
    </xdr:to>
    <xdr:cxnSp macro="">
      <xdr:nvCxnSpPr>
        <xdr:cNvPr id="556" name="Conector angular 555">
          <a:extLst>
            <a:ext uri="{FF2B5EF4-FFF2-40B4-BE49-F238E27FC236}">
              <a16:creationId xmlns:a16="http://schemas.microsoft.com/office/drawing/2014/main" id="{00000000-0008-0000-0A00-00002C020000}"/>
            </a:ext>
          </a:extLst>
        </xdr:cNvPr>
        <xdr:cNvCxnSpPr>
          <a:stCxn id="352" idx="0"/>
          <a:endCxn id="349" idx="0"/>
        </xdr:cNvCxnSpPr>
      </xdr:nvCxnSpPr>
      <xdr:spPr>
        <a:xfrm rot="5400000" flipH="1" flipV="1">
          <a:off x="67083861" y="368672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3501</xdr:colOff>
      <xdr:row>9</xdr:row>
      <xdr:rowOff>18001</xdr:rowOff>
    </xdr:from>
    <xdr:to>
      <xdr:col>107</xdr:col>
      <xdr:colOff>85563</xdr:colOff>
      <xdr:row>9</xdr:row>
      <xdr:rowOff>184691</xdr:rowOff>
    </xdr:to>
    <xdr:cxnSp macro="">
      <xdr:nvCxnSpPr>
        <xdr:cNvPr id="557" name="Conector angular 556">
          <a:extLst>
            <a:ext uri="{FF2B5EF4-FFF2-40B4-BE49-F238E27FC236}">
              <a16:creationId xmlns:a16="http://schemas.microsoft.com/office/drawing/2014/main" id="{00000000-0008-0000-0A00-00002D020000}"/>
            </a:ext>
          </a:extLst>
        </xdr:cNvPr>
        <xdr:cNvCxnSpPr>
          <a:stCxn id="352" idx="2"/>
          <a:endCxn id="345" idx="2"/>
        </xdr:cNvCxnSpPr>
      </xdr:nvCxnSpPr>
      <xdr:spPr>
        <a:xfrm rot="5400000" flipH="1">
          <a:off x="66279000" y="371315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93501</xdr:colOff>
      <xdr:row>7</xdr:row>
      <xdr:rowOff>18001</xdr:rowOff>
    </xdr:from>
    <xdr:to>
      <xdr:col>109</xdr:col>
      <xdr:colOff>3501</xdr:colOff>
      <xdr:row>8</xdr:row>
      <xdr:rowOff>2134</xdr:rowOff>
    </xdr:to>
    <xdr:cxnSp macro="">
      <xdr:nvCxnSpPr>
        <xdr:cNvPr id="558" name="Conector angular 557">
          <a:extLst>
            <a:ext uri="{FF2B5EF4-FFF2-40B4-BE49-F238E27FC236}">
              <a16:creationId xmlns:a16="http://schemas.microsoft.com/office/drawing/2014/main" id="{00000000-0008-0000-0A00-00002E020000}"/>
            </a:ext>
          </a:extLst>
        </xdr:cNvPr>
        <xdr:cNvCxnSpPr>
          <a:stCxn id="348" idx="2"/>
          <a:endCxn id="351" idx="2"/>
        </xdr:cNvCxnSpPr>
      </xdr:nvCxnSpPr>
      <xdr:spPr>
        <a:xfrm rot="5400000" flipH="1">
          <a:off x="67083859" y="25125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3500</xdr:colOff>
      <xdr:row>7</xdr:row>
      <xdr:rowOff>18000</xdr:rowOff>
    </xdr:from>
    <xdr:to>
      <xdr:col>107</xdr:col>
      <xdr:colOff>93500</xdr:colOff>
      <xdr:row>8</xdr:row>
      <xdr:rowOff>2133</xdr:rowOff>
    </xdr:to>
    <xdr:cxnSp macro="">
      <xdr:nvCxnSpPr>
        <xdr:cNvPr id="559" name="Conector angular 558">
          <a:extLst>
            <a:ext uri="{FF2B5EF4-FFF2-40B4-BE49-F238E27FC236}">
              <a16:creationId xmlns:a16="http://schemas.microsoft.com/office/drawing/2014/main" id="{00000000-0008-0000-0A00-00002F020000}"/>
            </a:ext>
          </a:extLst>
        </xdr:cNvPr>
        <xdr:cNvCxnSpPr>
          <a:stCxn id="346" idx="2"/>
          <a:endCxn id="351" idx="2"/>
        </xdr:cNvCxnSpPr>
      </xdr:nvCxnSpPr>
      <xdr:spPr>
        <a:xfrm rot="5400000" flipH="1" flipV="1">
          <a:off x="66278996" y="2513004"/>
          <a:ext cx="174633" cy="804375"/>
        </a:xfrm>
        <a:prstGeom prst="bentConnector3">
          <a:avLst>
            <a:gd name="adj1" fmla="val 4181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85562</xdr:colOff>
      <xdr:row>5</xdr:row>
      <xdr:rowOff>18000</xdr:rowOff>
    </xdr:from>
    <xdr:to>
      <xdr:col>109</xdr:col>
      <xdr:colOff>3500</xdr:colOff>
      <xdr:row>5</xdr:row>
      <xdr:rowOff>184690</xdr:rowOff>
    </xdr:to>
    <xdr:cxnSp macro="">
      <xdr:nvCxnSpPr>
        <xdr:cNvPr id="560" name="Conector angular 559">
          <a:extLst>
            <a:ext uri="{FF2B5EF4-FFF2-40B4-BE49-F238E27FC236}">
              <a16:creationId xmlns:a16="http://schemas.microsoft.com/office/drawing/2014/main" id="{00000000-0008-0000-0A00-000030020000}"/>
            </a:ext>
          </a:extLst>
        </xdr:cNvPr>
        <xdr:cNvCxnSpPr>
          <a:stCxn id="350" idx="2"/>
          <a:endCxn id="344" idx="2"/>
        </xdr:cNvCxnSpPr>
      </xdr:nvCxnSpPr>
      <xdr:spPr>
        <a:xfrm rot="5400000" flipH="1" flipV="1">
          <a:off x="67083861" y="1513976"/>
          <a:ext cx="166690" cy="813288"/>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106</xdr:col>
      <xdr:colOff>3501</xdr:colOff>
      <xdr:row>5</xdr:row>
      <xdr:rowOff>18001</xdr:rowOff>
    </xdr:from>
    <xdr:to>
      <xdr:col>107</xdr:col>
      <xdr:colOff>85563</xdr:colOff>
      <xdr:row>5</xdr:row>
      <xdr:rowOff>184691</xdr:rowOff>
    </xdr:to>
    <xdr:cxnSp macro="">
      <xdr:nvCxnSpPr>
        <xdr:cNvPr id="561" name="Conector angular 560">
          <a:extLst>
            <a:ext uri="{FF2B5EF4-FFF2-40B4-BE49-F238E27FC236}">
              <a16:creationId xmlns:a16="http://schemas.microsoft.com/office/drawing/2014/main" id="{00000000-0008-0000-0A00-000031020000}"/>
            </a:ext>
          </a:extLst>
        </xdr:cNvPr>
        <xdr:cNvCxnSpPr>
          <a:stCxn id="350" idx="2"/>
          <a:endCxn id="342" idx="2"/>
        </xdr:cNvCxnSpPr>
      </xdr:nvCxnSpPr>
      <xdr:spPr>
        <a:xfrm rot="5400000" flipH="1">
          <a:off x="66279000" y="15224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98988</xdr:colOff>
      <xdr:row>8</xdr:row>
      <xdr:rowOff>997476</xdr:rowOff>
    </xdr:from>
    <xdr:to>
      <xdr:col>18</xdr:col>
      <xdr:colOff>720752</xdr:colOff>
      <xdr:row>9</xdr:row>
      <xdr:rowOff>234143</xdr:rowOff>
    </xdr:to>
    <xdr:cxnSp macro="">
      <xdr:nvCxnSpPr>
        <xdr:cNvPr id="562" name="Conector angular 561">
          <a:extLst>
            <a:ext uri="{FF2B5EF4-FFF2-40B4-BE49-F238E27FC236}">
              <a16:creationId xmlns:a16="http://schemas.microsoft.com/office/drawing/2014/main" id="{00000000-0008-0000-0A00-000032020000}"/>
            </a:ext>
          </a:extLst>
        </xdr:cNvPr>
        <xdr:cNvCxnSpPr>
          <a:stCxn id="1046" idx="2"/>
          <a:endCxn id="1055" idx="2"/>
        </xdr:cNvCxnSpPr>
      </xdr:nvCxnSpPr>
      <xdr:spPr>
        <a:xfrm rot="5400000" flipH="1">
          <a:off x="8421061" y="3724403"/>
          <a:ext cx="246317" cy="793214"/>
        </a:xfrm>
        <a:prstGeom prst="bentConnector3">
          <a:avLst>
            <a:gd name="adj1" fmla="val 4021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720751</xdr:colOff>
      <xdr:row>8</xdr:row>
      <xdr:rowOff>997475</xdr:rowOff>
    </xdr:from>
    <xdr:to>
      <xdr:col>17</xdr:col>
      <xdr:colOff>98987</xdr:colOff>
      <xdr:row>9</xdr:row>
      <xdr:rowOff>234142</xdr:rowOff>
    </xdr:to>
    <xdr:cxnSp macro="">
      <xdr:nvCxnSpPr>
        <xdr:cNvPr id="563" name="Conector angular 562">
          <a:extLst>
            <a:ext uri="{FF2B5EF4-FFF2-40B4-BE49-F238E27FC236}">
              <a16:creationId xmlns:a16="http://schemas.microsoft.com/office/drawing/2014/main" id="{00000000-0008-0000-0A00-000033020000}"/>
            </a:ext>
          </a:extLst>
        </xdr:cNvPr>
        <xdr:cNvCxnSpPr>
          <a:stCxn id="1044" idx="2"/>
          <a:endCxn id="1055" idx="2"/>
        </xdr:cNvCxnSpPr>
      </xdr:nvCxnSpPr>
      <xdr:spPr>
        <a:xfrm rot="5400000" flipH="1" flipV="1">
          <a:off x="7616198" y="3712753"/>
          <a:ext cx="246317" cy="816511"/>
        </a:xfrm>
        <a:prstGeom prst="bentConnector3">
          <a:avLst>
            <a:gd name="adj1" fmla="val 4021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2947</xdr:colOff>
      <xdr:row>14</xdr:row>
      <xdr:rowOff>1520516</xdr:rowOff>
    </xdr:from>
    <xdr:to>
      <xdr:col>19</xdr:col>
      <xdr:colOff>2975</xdr:colOff>
      <xdr:row>15</xdr:row>
      <xdr:rowOff>186546</xdr:rowOff>
    </xdr:to>
    <xdr:cxnSp macro="">
      <xdr:nvCxnSpPr>
        <xdr:cNvPr id="564" name="Conector angular 563">
          <a:extLst>
            <a:ext uri="{FF2B5EF4-FFF2-40B4-BE49-F238E27FC236}">
              <a16:creationId xmlns:a16="http://schemas.microsoft.com/office/drawing/2014/main" id="{00000000-0008-0000-0A00-000034020000}"/>
            </a:ext>
          </a:extLst>
        </xdr:cNvPr>
        <xdr:cNvCxnSpPr>
          <a:stCxn id="1068" idx="0"/>
          <a:endCxn id="1005" idx="2"/>
        </xdr:cNvCxnSpPr>
      </xdr:nvCxnSpPr>
      <xdr:spPr>
        <a:xfrm rot="16200000" flipV="1">
          <a:off x="8028009" y="6889986"/>
          <a:ext cx="201936" cy="1607372"/>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2974</xdr:colOff>
      <xdr:row>12</xdr:row>
      <xdr:rowOff>415930</xdr:rowOff>
    </xdr:from>
    <xdr:to>
      <xdr:col>17</xdr:col>
      <xdr:colOff>89970</xdr:colOff>
      <xdr:row>14</xdr:row>
      <xdr:rowOff>59765</xdr:rowOff>
    </xdr:to>
    <xdr:cxnSp macro="">
      <xdr:nvCxnSpPr>
        <xdr:cNvPr id="565" name="Conector angular 564">
          <a:extLst>
            <a:ext uri="{FF2B5EF4-FFF2-40B4-BE49-F238E27FC236}">
              <a16:creationId xmlns:a16="http://schemas.microsoft.com/office/drawing/2014/main" id="{00000000-0008-0000-0A00-000035020000}"/>
            </a:ext>
          </a:extLst>
        </xdr:cNvPr>
        <xdr:cNvCxnSpPr>
          <a:stCxn id="1004" idx="0"/>
          <a:endCxn id="1020" idx="2"/>
        </xdr:cNvCxnSpPr>
      </xdr:nvCxnSpPr>
      <xdr:spPr>
        <a:xfrm rot="5400000" flipH="1" flipV="1">
          <a:off x="7475461" y="5730756"/>
          <a:ext cx="501085" cy="801371"/>
        </a:xfrm>
        <a:prstGeom prst="bentConnector3">
          <a:avLst>
            <a:gd name="adj1" fmla="val 5417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2947</xdr:colOff>
      <xdr:row>14</xdr:row>
      <xdr:rowOff>1520516</xdr:rowOff>
    </xdr:from>
    <xdr:to>
      <xdr:col>13</xdr:col>
      <xdr:colOff>2975</xdr:colOff>
      <xdr:row>15</xdr:row>
      <xdr:rowOff>186546</xdr:rowOff>
    </xdr:to>
    <xdr:cxnSp macro="">
      <xdr:nvCxnSpPr>
        <xdr:cNvPr id="566" name="Conector angular 565">
          <a:extLst>
            <a:ext uri="{FF2B5EF4-FFF2-40B4-BE49-F238E27FC236}">
              <a16:creationId xmlns:a16="http://schemas.microsoft.com/office/drawing/2014/main" id="{00000000-0008-0000-0A00-000036020000}"/>
            </a:ext>
          </a:extLst>
        </xdr:cNvPr>
        <xdr:cNvCxnSpPr>
          <a:stCxn id="1031" idx="0"/>
          <a:endCxn id="1030" idx="2"/>
        </xdr:cNvCxnSpPr>
      </xdr:nvCxnSpPr>
      <xdr:spPr>
        <a:xfrm rot="16200000" flipV="1">
          <a:off x="5616993" y="7693658"/>
          <a:ext cx="201936" cy="2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2975</xdr:colOff>
      <xdr:row>17</xdr:row>
      <xdr:rowOff>52</xdr:rowOff>
    </xdr:from>
    <xdr:to>
      <xdr:col>10</xdr:col>
      <xdr:colOff>1638</xdr:colOff>
      <xdr:row>18</xdr:row>
      <xdr:rowOff>14046</xdr:rowOff>
    </xdr:to>
    <xdr:cxnSp macro="">
      <xdr:nvCxnSpPr>
        <xdr:cNvPr id="567" name="Conector angular 566">
          <a:extLst>
            <a:ext uri="{FF2B5EF4-FFF2-40B4-BE49-F238E27FC236}">
              <a16:creationId xmlns:a16="http://schemas.microsoft.com/office/drawing/2014/main" id="{00000000-0008-0000-0A00-000037020000}"/>
            </a:ext>
          </a:extLst>
        </xdr:cNvPr>
        <xdr:cNvCxnSpPr>
          <a:stCxn id="1072" idx="2"/>
          <a:endCxn id="1028" idx="2"/>
        </xdr:cNvCxnSpPr>
      </xdr:nvCxnSpPr>
      <xdr:spPr>
        <a:xfrm rot="5400000" flipH="1" flipV="1">
          <a:off x="3209997" y="7746780"/>
          <a:ext cx="204494" cy="1608388"/>
        </a:xfrm>
        <a:prstGeom prst="bentConnector3">
          <a:avLst>
            <a:gd name="adj1" fmla="val 3377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688806</xdr:colOff>
      <xdr:row>5</xdr:row>
      <xdr:rowOff>1594</xdr:rowOff>
    </xdr:from>
    <xdr:to>
      <xdr:col>119</xdr:col>
      <xdr:colOff>695163</xdr:colOff>
      <xdr:row>5</xdr:row>
      <xdr:rowOff>184694</xdr:rowOff>
    </xdr:to>
    <xdr:cxnSp macro="">
      <xdr:nvCxnSpPr>
        <xdr:cNvPr id="568" name="Conector recto de flecha 567">
          <a:extLst>
            <a:ext uri="{FF2B5EF4-FFF2-40B4-BE49-F238E27FC236}">
              <a16:creationId xmlns:a16="http://schemas.microsoft.com/office/drawing/2014/main" id="{00000000-0008-0000-0A00-000038020000}"/>
            </a:ext>
          </a:extLst>
        </xdr:cNvPr>
        <xdr:cNvCxnSpPr>
          <a:stCxn id="377" idx="2"/>
          <a:endCxn id="374" idx="0"/>
        </xdr:cNvCxnSpPr>
      </xdr:nvCxnSpPr>
      <xdr:spPr>
        <a:xfrm flipH="1" flipV="1">
          <a:off x="73936056"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688806</xdr:colOff>
      <xdr:row>7</xdr:row>
      <xdr:rowOff>1594</xdr:rowOff>
    </xdr:from>
    <xdr:to>
      <xdr:col>119</xdr:col>
      <xdr:colOff>695163</xdr:colOff>
      <xdr:row>7</xdr:row>
      <xdr:rowOff>184694</xdr:rowOff>
    </xdr:to>
    <xdr:cxnSp macro="">
      <xdr:nvCxnSpPr>
        <xdr:cNvPr id="569" name="Conector recto de flecha 568">
          <a:extLst>
            <a:ext uri="{FF2B5EF4-FFF2-40B4-BE49-F238E27FC236}">
              <a16:creationId xmlns:a16="http://schemas.microsoft.com/office/drawing/2014/main" id="{00000000-0008-0000-0A00-000039020000}"/>
            </a:ext>
          </a:extLst>
        </xdr:cNvPr>
        <xdr:cNvCxnSpPr>
          <a:stCxn id="379" idx="2"/>
          <a:endCxn id="378" idx="0"/>
        </xdr:cNvCxnSpPr>
      </xdr:nvCxnSpPr>
      <xdr:spPr>
        <a:xfrm flipH="1" flipV="1">
          <a:off x="73936056"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696744</xdr:colOff>
      <xdr:row>9</xdr:row>
      <xdr:rowOff>1594</xdr:rowOff>
    </xdr:from>
    <xdr:to>
      <xdr:col>119</xdr:col>
      <xdr:colOff>703101</xdr:colOff>
      <xdr:row>9</xdr:row>
      <xdr:rowOff>184694</xdr:rowOff>
    </xdr:to>
    <xdr:cxnSp macro="">
      <xdr:nvCxnSpPr>
        <xdr:cNvPr id="570" name="Conector recto de flecha 569">
          <a:extLst>
            <a:ext uri="{FF2B5EF4-FFF2-40B4-BE49-F238E27FC236}">
              <a16:creationId xmlns:a16="http://schemas.microsoft.com/office/drawing/2014/main" id="{00000000-0008-0000-0A00-00003A020000}"/>
            </a:ext>
          </a:extLst>
        </xdr:cNvPr>
        <xdr:cNvCxnSpPr>
          <a:stCxn id="381" idx="2"/>
          <a:endCxn id="380" idx="0"/>
        </xdr:cNvCxnSpPr>
      </xdr:nvCxnSpPr>
      <xdr:spPr>
        <a:xfrm flipH="1" flipV="1">
          <a:off x="73943994"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7938</xdr:colOff>
      <xdr:row>3</xdr:row>
      <xdr:rowOff>166694</xdr:rowOff>
    </xdr:from>
    <xdr:to>
      <xdr:col>123</xdr:col>
      <xdr:colOff>1591938</xdr:colOff>
      <xdr:row>3</xdr:row>
      <xdr:rowOff>184694</xdr:rowOff>
    </xdr:to>
    <xdr:sp macro="" textlink="">
      <xdr:nvSpPr>
        <xdr:cNvPr id="571" name="Rectángulo 570">
          <a:extLst>
            <a:ext uri="{FF2B5EF4-FFF2-40B4-BE49-F238E27FC236}">
              <a16:creationId xmlns:a16="http://schemas.microsoft.com/office/drawing/2014/main" id="{00000000-0008-0000-0A00-00003B020000}"/>
            </a:ext>
          </a:extLst>
        </xdr:cNvPr>
        <xdr:cNvSpPr/>
      </xdr:nvSpPr>
      <xdr:spPr bwMode="auto">
        <a:xfrm>
          <a:off x="7637938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5</xdr:row>
      <xdr:rowOff>1594</xdr:rowOff>
    </xdr:from>
    <xdr:to>
      <xdr:col>123</xdr:col>
      <xdr:colOff>1593519</xdr:colOff>
      <xdr:row>5</xdr:row>
      <xdr:rowOff>19594</xdr:rowOff>
    </xdr:to>
    <xdr:sp macro="" textlink="">
      <xdr:nvSpPr>
        <xdr:cNvPr id="572" name="Rectángulo 571">
          <a:extLst>
            <a:ext uri="{FF2B5EF4-FFF2-40B4-BE49-F238E27FC236}">
              <a16:creationId xmlns:a16="http://schemas.microsoft.com/office/drawing/2014/main" id="{00000000-0008-0000-0A00-00003C020000}"/>
            </a:ext>
          </a:extLst>
        </xdr:cNvPr>
        <xdr:cNvSpPr/>
      </xdr:nvSpPr>
      <xdr:spPr bwMode="auto">
        <a:xfrm>
          <a:off x="7638096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9</xdr:row>
      <xdr:rowOff>166694</xdr:rowOff>
    </xdr:from>
    <xdr:to>
      <xdr:col>123</xdr:col>
      <xdr:colOff>1591938</xdr:colOff>
      <xdr:row>9</xdr:row>
      <xdr:rowOff>184694</xdr:rowOff>
    </xdr:to>
    <xdr:sp macro="" textlink="">
      <xdr:nvSpPr>
        <xdr:cNvPr id="573" name="Rectángulo 572">
          <a:extLst>
            <a:ext uri="{FF2B5EF4-FFF2-40B4-BE49-F238E27FC236}">
              <a16:creationId xmlns:a16="http://schemas.microsoft.com/office/drawing/2014/main" id="{00000000-0008-0000-0A00-00003D020000}"/>
            </a:ext>
          </a:extLst>
        </xdr:cNvPr>
        <xdr:cNvSpPr/>
      </xdr:nvSpPr>
      <xdr:spPr bwMode="auto">
        <a:xfrm>
          <a:off x="7637938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11</xdr:row>
      <xdr:rowOff>1594</xdr:rowOff>
    </xdr:from>
    <xdr:to>
      <xdr:col>123</xdr:col>
      <xdr:colOff>1593519</xdr:colOff>
      <xdr:row>11</xdr:row>
      <xdr:rowOff>19594</xdr:rowOff>
    </xdr:to>
    <xdr:sp macro="" textlink="">
      <xdr:nvSpPr>
        <xdr:cNvPr id="574" name="Rectángulo 573">
          <a:extLst>
            <a:ext uri="{FF2B5EF4-FFF2-40B4-BE49-F238E27FC236}">
              <a16:creationId xmlns:a16="http://schemas.microsoft.com/office/drawing/2014/main" id="{00000000-0008-0000-0A00-00003E020000}"/>
            </a:ext>
          </a:extLst>
        </xdr:cNvPr>
        <xdr:cNvSpPr/>
      </xdr:nvSpPr>
      <xdr:spPr bwMode="auto">
        <a:xfrm>
          <a:off x="7638096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3</xdr:row>
      <xdr:rowOff>166694</xdr:rowOff>
    </xdr:from>
    <xdr:to>
      <xdr:col>125</xdr:col>
      <xdr:colOff>1591938</xdr:colOff>
      <xdr:row>3</xdr:row>
      <xdr:rowOff>184694</xdr:rowOff>
    </xdr:to>
    <xdr:sp macro="" textlink="">
      <xdr:nvSpPr>
        <xdr:cNvPr id="575" name="Rectángulo 574">
          <a:extLst>
            <a:ext uri="{FF2B5EF4-FFF2-40B4-BE49-F238E27FC236}">
              <a16:creationId xmlns:a16="http://schemas.microsoft.com/office/drawing/2014/main" id="{00000000-0008-0000-0A00-00003F020000}"/>
            </a:ext>
          </a:extLst>
        </xdr:cNvPr>
        <xdr:cNvSpPr/>
      </xdr:nvSpPr>
      <xdr:spPr bwMode="auto">
        <a:xfrm>
          <a:off x="7794148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1581</xdr:colOff>
      <xdr:row>5</xdr:row>
      <xdr:rowOff>1594</xdr:rowOff>
    </xdr:from>
    <xdr:to>
      <xdr:col>125</xdr:col>
      <xdr:colOff>1376031</xdr:colOff>
      <xdr:row>5</xdr:row>
      <xdr:rowOff>19594</xdr:rowOff>
    </xdr:to>
    <xdr:sp macro="" textlink="">
      <xdr:nvSpPr>
        <xdr:cNvPr id="576" name="Rectángulo 575">
          <a:extLst>
            <a:ext uri="{FF2B5EF4-FFF2-40B4-BE49-F238E27FC236}">
              <a16:creationId xmlns:a16="http://schemas.microsoft.com/office/drawing/2014/main" id="{00000000-0008-0000-0A00-000040020000}"/>
            </a:ext>
          </a:extLst>
        </xdr:cNvPr>
        <xdr:cNvSpPr/>
      </xdr:nvSpPr>
      <xdr:spPr bwMode="auto">
        <a:xfrm>
          <a:off x="77935131"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5</xdr:row>
      <xdr:rowOff>166694</xdr:rowOff>
    </xdr:from>
    <xdr:to>
      <xdr:col>125</xdr:col>
      <xdr:colOff>1591938</xdr:colOff>
      <xdr:row>5</xdr:row>
      <xdr:rowOff>184694</xdr:rowOff>
    </xdr:to>
    <xdr:sp macro="" textlink="">
      <xdr:nvSpPr>
        <xdr:cNvPr id="577" name="Rectángulo 576">
          <a:extLst>
            <a:ext uri="{FF2B5EF4-FFF2-40B4-BE49-F238E27FC236}">
              <a16:creationId xmlns:a16="http://schemas.microsoft.com/office/drawing/2014/main" id="{00000000-0008-0000-0A00-000041020000}"/>
            </a:ext>
          </a:extLst>
        </xdr:cNvPr>
        <xdr:cNvSpPr/>
      </xdr:nvSpPr>
      <xdr:spPr bwMode="auto">
        <a:xfrm>
          <a:off x="7794148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1581</xdr:colOff>
      <xdr:row>7</xdr:row>
      <xdr:rowOff>1594</xdr:rowOff>
    </xdr:from>
    <xdr:to>
      <xdr:col>125</xdr:col>
      <xdr:colOff>1376031</xdr:colOff>
      <xdr:row>7</xdr:row>
      <xdr:rowOff>19594</xdr:rowOff>
    </xdr:to>
    <xdr:sp macro="" textlink="">
      <xdr:nvSpPr>
        <xdr:cNvPr id="578" name="Rectángulo 577">
          <a:extLst>
            <a:ext uri="{FF2B5EF4-FFF2-40B4-BE49-F238E27FC236}">
              <a16:creationId xmlns:a16="http://schemas.microsoft.com/office/drawing/2014/main" id="{00000000-0008-0000-0A00-000042020000}"/>
            </a:ext>
          </a:extLst>
        </xdr:cNvPr>
        <xdr:cNvSpPr/>
      </xdr:nvSpPr>
      <xdr:spPr bwMode="auto">
        <a:xfrm>
          <a:off x="77935131"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9</xdr:row>
      <xdr:rowOff>1594</xdr:rowOff>
    </xdr:from>
    <xdr:to>
      <xdr:col>125</xdr:col>
      <xdr:colOff>1593519</xdr:colOff>
      <xdr:row>9</xdr:row>
      <xdr:rowOff>19594</xdr:rowOff>
    </xdr:to>
    <xdr:sp macro="" textlink="">
      <xdr:nvSpPr>
        <xdr:cNvPr id="579" name="Rectángulo 578">
          <a:extLst>
            <a:ext uri="{FF2B5EF4-FFF2-40B4-BE49-F238E27FC236}">
              <a16:creationId xmlns:a16="http://schemas.microsoft.com/office/drawing/2014/main" id="{00000000-0008-0000-0A00-000043020000}"/>
            </a:ext>
          </a:extLst>
        </xdr:cNvPr>
        <xdr:cNvSpPr/>
      </xdr:nvSpPr>
      <xdr:spPr bwMode="auto">
        <a:xfrm>
          <a:off x="7794306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11</xdr:row>
      <xdr:rowOff>1594</xdr:rowOff>
    </xdr:from>
    <xdr:to>
      <xdr:col>125</xdr:col>
      <xdr:colOff>1593519</xdr:colOff>
      <xdr:row>11</xdr:row>
      <xdr:rowOff>19594</xdr:rowOff>
    </xdr:to>
    <xdr:sp macro="" textlink="">
      <xdr:nvSpPr>
        <xdr:cNvPr id="580" name="Rectángulo 579">
          <a:extLst>
            <a:ext uri="{FF2B5EF4-FFF2-40B4-BE49-F238E27FC236}">
              <a16:creationId xmlns:a16="http://schemas.microsoft.com/office/drawing/2014/main" id="{00000000-0008-0000-0A00-000044020000}"/>
            </a:ext>
          </a:extLst>
        </xdr:cNvPr>
        <xdr:cNvSpPr/>
      </xdr:nvSpPr>
      <xdr:spPr bwMode="auto">
        <a:xfrm>
          <a:off x="7794306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13</xdr:row>
      <xdr:rowOff>1594</xdr:rowOff>
    </xdr:from>
    <xdr:to>
      <xdr:col>123</xdr:col>
      <xdr:colOff>1593519</xdr:colOff>
      <xdr:row>13</xdr:row>
      <xdr:rowOff>19594</xdr:rowOff>
    </xdr:to>
    <xdr:sp macro="" textlink="">
      <xdr:nvSpPr>
        <xdr:cNvPr id="581" name="Rectángulo 580">
          <a:extLst>
            <a:ext uri="{FF2B5EF4-FFF2-40B4-BE49-F238E27FC236}">
              <a16:creationId xmlns:a16="http://schemas.microsoft.com/office/drawing/2014/main" id="{00000000-0008-0000-0A00-000045020000}"/>
            </a:ext>
          </a:extLst>
        </xdr:cNvPr>
        <xdr:cNvSpPr/>
      </xdr:nvSpPr>
      <xdr:spPr bwMode="auto">
        <a:xfrm>
          <a:off x="763809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17</xdr:row>
      <xdr:rowOff>166694</xdr:rowOff>
    </xdr:from>
    <xdr:to>
      <xdr:col>123</xdr:col>
      <xdr:colOff>1591938</xdr:colOff>
      <xdr:row>17</xdr:row>
      <xdr:rowOff>184694</xdr:rowOff>
    </xdr:to>
    <xdr:sp macro="" textlink="">
      <xdr:nvSpPr>
        <xdr:cNvPr id="582" name="Rectángulo 581">
          <a:extLst>
            <a:ext uri="{FF2B5EF4-FFF2-40B4-BE49-F238E27FC236}">
              <a16:creationId xmlns:a16="http://schemas.microsoft.com/office/drawing/2014/main" id="{00000000-0008-0000-0A00-000046020000}"/>
            </a:ext>
          </a:extLst>
        </xdr:cNvPr>
        <xdr:cNvSpPr/>
      </xdr:nvSpPr>
      <xdr:spPr bwMode="auto">
        <a:xfrm>
          <a:off x="763793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19</xdr:row>
      <xdr:rowOff>1594</xdr:rowOff>
    </xdr:from>
    <xdr:to>
      <xdr:col>123</xdr:col>
      <xdr:colOff>1593519</xdr:colOff>
      <xdr:row>19</xdr:row>
      <xdr:rowOff>19594</xdr:rowOff>
    </xdr:to>
    <xdr:sp macro="" textlink="">
      <xdr:nvSpPr>
        <xdr:cNvPr id="583" name="Rectángulo 582">
          <a:extLst>
            <a:ext uri="{FF2B5EF4-FFF2-40B4-BE49-F238E27FC236}">
              <a16:creationId xmlns:a16="http://schemas.microsoft.com/office/drawing/2014/main" id="{00000000-0008-0000-0A00-000047020000}"/>
            </a:ext>
          </a:extLst>
        </xdr:cNvPr>
        <xdr:cNvSpPr/>
      </xdr:nvSpPr>
      <xdr:spPr bwMode="auto">
        <a:xfrm>
          <a:off x="7638096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13</xdr:row>
      <xdr:rowOff>1594</xdr:rowOff>
    </xdr:from>
    <xdr:to>
      <xdr:col>125</xdr:col>
      <xdr:colOff>1593519</xdr:colOff>
      <xdr:row>13</xdr:row>
      <xdr:rowOff>19594</xdr:rowOff>
    </xdr:to>
    <xdr:sp macro="" textlink="">
      <xdr:nvSpPr>
        <xdr:cNvPr id="584" name="Rectángulo 583">
          <a:extLst>
            <a:ext uri="{FF2B5EF4-FFF2-40B4-BE49-F238E27FC236}">
              <a16:creationId xmlns:a16="http://schemas.microsoft.com/office/drawing/2014/main" id="{00000000-0008-0000-0A00-000048020000}"/>
            </a:ext>
          </a:extLst>
        </xdr:cNvPr>
        <xdr:cNvSpPr/>
      </xdr:nvSpPr>
      <xdr:spPr bwMode="auto">
        <a:xfrm>
          <a:off x="779430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13</xdr:row>
      <xdr:rowOff>166694</xdr:rowOff>
    </xdr:from>
    <xdr:to>
      <xdr:col>125</xdr:col>
      <xdr:colOff>1591938</xdr:colOff>
      <xdr:row>13</xdr:row>
      <xdr:rowOff>184694</xdr:rowOff>
    </xdr:to>
    <xdr:sp macro="" textlink="">
      <xdr:nvSpPr>
        <xdr:cNvPr id="585" name="Rectángulo 584">
          <a:extLst>
            <a:ext uri="{FF2B5EF4-FFF2-40B4-BE49-F238E27FC236}">
              <a16:creationId xmlns:a16="http://schemas.microsoft.com/office/drawing/2014/main" id="{00000000-0008-0000-0A00-000049020000}"/>
            </a:ext>
          </a:extLst>
        </xdr:cNvPr>
        <xdr:cNvSpPr/>
      </xdr:nvSpPr>
      <xdr:spPr bwMode="auto">
        <a:xfrm>
          <a:off x="7794148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15</xdr:row>
      <xdr:rowOff>1594</xdr:rowOff>
    </xdr:from>
    <xdr:to>
      <xdr:col>125</xdr:col>
      <xdr:colOff>1593519</xdr:colOff>
      <xdr:row>15</xdr:row>
      <xdr:rowOff>19594</xdr:rowOff>
    </xdr:to>
    <xdr:sp macro="" textlink="">
      <xdr:nvSpPr>
        <xdr:cNvPr id="586" name="Rectángulo 585">
          <a:extLst>
            <a:ext uri="{FF2B5EF4-FFF2-40B4-BE49-F238E27FC236}">
              <a16:creationId xmlns:a16="http://schemas.microsoft.com/office/drawing/2014/main" id="{00000000-0008-0000-0A00-00004A020000}"/>
            </a:ext>
          </a:extLst>
        </xdr:cNvPr>
        <xdr:cNvSpPr/>
      </xdr:nvSpPr>
      <xdr:spPr bwMode="auto">
        <a:xfrm>
          <a:off x="7794306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15</xdr:row>
      <xdr:rowOff>166694</xdr:rowOff>
    </xdr:from>
    <xdr:to>
      <xdr:col>125</xdr:col>
      <xdr:colOff>1591938</xdr:colOff>
      <xdr:row>15</xdr:row>
      <xdr:rowOff>184694</xdr:rowOff>
    </xdr:to>
    <xdr:sp macro="" textlink="">
      <xdr:nvSpPr>
        <xdr:cNvPr id="587" name="Rectángulo 586">
          <a:extLst>
            <a:ext uri="{FF2B5EF4-FFF2-40B4-BE49-F238E27FC236}">
              <a16:creationId xmlns:a16="http://schemas.microsoft.com/office/drawing/2014/main" id="{00000000-0008-0000-0A00-00004B020000}"/>
            </a:ext>
          </a:extLst>
        </xdr:cNvPr>
        <xdr:cNvSpPr/>
      </xdr:nvSpPr>
      <xdr:spPr bwMode="auto">
        <a:xfrm>
          <a:off x="7794148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17</xdr:row>
      <xdr:rowOff>1594</xdr:rowOff>
    </xdr:from>
    <xdr:to>
      <xdr:col>125</xdr:col>
      <xdr:colOff>1593519</xdr:colOff>
      <xdr:row>17</xdr:row>
      <xdr:rowOff>19594</xdr:rowOff>
    </xdr:to>
    <xdr:sp macro="" textlink="">
      <xdr:nvSpPr>
        <xdr:cNvPr id="588" name="Rectángulo 587">
          <a:extLst>
            <a:ext uri="{FF2B5EF4-FFF2-40B4-BE49-F238E27FC236}">
              <a16:creationId xmlns:a16="http://schemas.microsoft.com/office/drawing/2014/main" id="{00000000-0008-0000-0A00-00004C020000}"/>
            </a:ext>
          </a:extLst>
        </xdr:cNvPr>
        <xdr:cNvSpPr/>
      </xdr:nvSpPr>
      <xdr:spPr bwMode="auto">
        <a:xfrm>
          <a:off x="7794306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17</xdr:row>
      <xdr:rowOff>166694</xdr:rowOff>
    </xdr:from>
    <xdr:to>
      <xdr:col>125</xdr:col>
      <xdr:colOff>1591938</xdr:colOff>
      <xdr:row>17</xdr:row>
      <xdr:rowOff>184694</xdr:rowOff>
    </xdr:to>
    <xdr:sp macro="" textlink="">
      <xdr:nvSpPr>
        <xdr:cNvPr id="589" name="Rectángulo 588">
          <a:extLst>
            <a:ext uri="{FF2B5EF4-FFF2-40B4-BE49-F238E27FC236}">
              <a16:creationId xmlns:a16="http://schemas.microsoft.com/office/drawing/2014/main" id="{00000000-0008-0000-0A00-00004D020000}"/>
            </a:ext>
          </a:extLst>
        </xdr:cNvPr>
        <xdr:cNvSpPr/>
      </xdr:nvSpPr>
      <xdr:spPr bwMode="auto">
        <a:xfrm>
          <a:off x="779414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19</xdr:row>
      <xdr:rowOff>1594</xdr:rowOff>
    </xdr:from>
    <xdr:to>
      <xdr:col>125</xdr:col>
      <xdr:colOff>1593519</xdr:colOff>
      <xdr:row>19</xdr:row>
      <xdr:rowOff>19594</xdr:rowOff>
    </xdr:to>
    <xdr:sp macro="" textlink="">
      <xdr:nvSpPr>
        <xdr:cNvPr id="590" name="Rectángulo 589">
          <a:extLst>
            <a:ext uri="{FF2B5EF4-FFF2-40B4-BE49-F238E27FC236}">
              <a16:creationId xmlns:a16="http://schemas.microsoft.com/office/drawing/2014/main" id="{00000000-0008-0000-0A00-00004E020000}"/>
            </a:ext>
          </a:extLst>
        </xdr:cNvPr>
        <xdr:cNvSpPr/>
      </xdr:nvSpPr>
      <xdr:spPr bwMode="auto">
        <a:xfrm>
          <a:off x="7794306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5</xdr:row>
      <xdr:rowOff>166694</xdr:rowOff>
    </xdr:from>
    <xdr:to>
      <xdr:col>123</xdr:col>
      <xdr:colOff>1591938</xdr:colOff>
      <xdr:row>5</xdr:row>
      <xdr:rowOff>184694</xdr:rowOff>
    </xdr:to>
    <xdr:sp macro="" textlink="">
      <xdr:nvSpPr>
        <xdr:cNvPr id="591" name="Rectángulo 590">
          <a:extLst>
            <a:ext uri="{FF2B5EF4-FFF2-40B4-BE49-F238E27FC236}">
              <a16:creationId xmlns:a16="http://schemas.microsoft.com/office/drawing/2014/main" id="{00000000-0008-0000-0A00-00004F020000}"/>
            </a:ext>
          </a:extLst>
        </xdr:cNvPr>
        <xdr:cNvSpPr/>
      </xdr:nvSpPr>
      <xdr:spPr bwMode="auto">
        <a:xfrm>
          <a:off x="7637938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7</xdr:row>
      <xdr:rowOff>1594</xdr:rowOff>
    </xdr:from>
    <xdr:to>
      <xdr:col>123</xdr:col>
      <xdr:colOff>1593519</xdr:colOff>
      <xdr:row>7</xdr:row>
      <xdr:rowOff>19594</xdr:rowOff>
    </xdr:to>
    <xdr:sp macro="" textlink="">
      <xdr:nvSpPr>
        <xdr:cNvPr id="592" name="Rectángulo 591">
          <a:extLst>
            <a:ext uri="{FF2B5EF4-FFF2-40B4-BE49-F238E27FC236}">
              <a16:creationId xmlns:a16="http://schemas.microsoft.com/office/drawing/2014/main" id="{00000000-0008-0000-0A00-000050020000}"/>
            </a:ext>
          </a:extLst>
        </xdr:cNvPr>
        <xdr:cNvSpPr/>
      </xdr:nvSpPr>
      <xdr:spPr bwMode="auto">
        <a:xfrm>
          <a:off x="7638096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7</xdr:row>
      <xdr:rowOff>166694</xdr:rowOff>
    </xdr:from>
    <xdr:to>
      <xdr:col>123</xdr:col>
      <xdr:colOff>1591938</xdr:colOff>
      <xdr:row>7</xdr:row>
      <xdr:rowOff>184694</xdr:rowOff>
    </xdr:to>
    <xdr:sp macro="" textlink="">
      <xdr:nvSpPr>
        <xdr:cNvPr id="593" name="Rectángulo 592">
          <a:extLst>
            <a:ext uri="{FF2B5EF4-FFF2-40B4-BE49-F238E27FC236}">
              <a16:creationId xmlns:a16="http://schemas.microsoft.com/office/drawing/2014/main" id="{00000000-0008-0000-0A00-000051020000}"/>
            </a:ext>
          </a:extLst>
        </xdr:cNvPr>
        <xdr:cNvSpPr/>
      </xdr:nvSpPr>
      <xdr:spPr bwMode="auto">
        <a:xfrm>
          <a:off x="7637938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9</xdr:row>
      <xdr:rowOff>1594</xdr:rowOff>
    </xdr:from>
    <xdr:to>
      <xdr:col>123</xdr:col>
      <xdr:colOff>1593519</xdr:colOff>
      <xdr:row>9</xdr:row>
      <xdr:rowOff>19594</xdr:rowOff>
    </xdr:to>
    <xdr:sp macro="" textlink="">
      <xdr:nvSpPr>
        <xdr:cNvPr id="594" name="Rectángulo 593">
          <a:extLst>
            <a:ext uri="{FF2B5EF4-FFF2-40B4-BE49-F238E27FC236}">
              <a16:creationId xmlns:a16="http://schemas.microsoft.com/office/drawing/2014/main" id="{00000000-0008-0000-0A00-000052020000}"/>
            </a:ext>
          </a:extLst>
        </xdr:cNvPr>
        <xdr:cNvSpPr/>
      </xdr:nvSpPr>
      <xdr:spPr bwMode="auto">
        <a:xfrm>
          <a:off x="7638096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13</xdr:row>
      <xdr:rowOff>1594</xdr:rowOff>
    </xdr:from>
    <xdr:to>
      <xdr:col>123</xdr:col>
      <xdr:colOff>1593519</xdr:colOff>
      <xdr:row>13</xdr:row>
      <xdr:rowOff>19594</xdr:rowOff>
    </xdr:to>
    <xdr:sp macro="" textlink="">
      <xdr:nvSpPr>
        <xdr:cNvPr id="595" name="Rectángulo 594">
          <a:extLst>
            <a:ext uri="{FF2B5EF4-FFF2-40B4-BE49-F238E27FC236}">
              <a16:creationId xmlns:a16="http://schemas.microsoft.com/office/drawing/2014/main" id="{00000000-0008-0000-0A00-000053020000}"/>
            </a:ext>
          </a:extLst>
        </xdr:cNvPr>
        <xdr:cNvSpPr/>
      </xdr:nvSpPr>
      <xdr:spPr bwMode="auto">
        <a:xfrm>
          <a:off x="763809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13</xdr:row>
      <xdr:rowOff>166694</xdr:rowOff>
    </xdr:from>
    <xdr:to>
      <xdr:col>123</xdr:col>
      <xdr:colOff>1591938</xdr:colOff>
      <xdr:row>13</xdr:row>
      <xdr:rowOff>184694</xdr:rowOff>
    </xdr:to>
    <xdr:sp macro="" textlink="">
      <xdr:nvSpPr>
        <xdr:cNvPr id="596" name="Rectángulo 595">
          <a:extLst>
            <a:ext uri="{FF2B5EF4-FFF2-40B4-BE49-F238E27FC236}">
              <a16:creationId xmlns:a16="http://schemas.microsoft.com/office/drawing/2014/main" id="{00000000-0008-0000-0A00-000054020000}"/>
            </a:ext>
          </a:extLst>
        </xdr:cNvPr>
        <xdr:cNvSpPr/>
      </xdr:nvSpPr>
      <xdr:spPr bwMode="auto">
        <a:xfrm>
          <a:off x="7637938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15</xdr:row>
      <xdr:rowOff>1594</xdr:rowOff>
    </xdr:from>
    <xdr:to>
      <xdr:col>123</xdr:col>
      <xdr:colOff>1593519</xdr:colOff>
      <xdr:row>15</xdr:row>
      <xdr:rowOff>19594</xdr:rowOff>
    </xdr:to>
    <xdr:sp macro="" textlink="">
      <xdr:nvSpPr>
        <xdr:cNvPr id="597" name="Rectángulo 596">
          <a:extLst>
            <a:ext uri="{FF2B5EF4-FFF2-40B4-BE49-F238E27FC236}">
              <a16:creationId xmlns:a16="http://schemas.microsoft.com/office/drawing/2014/main" id="{00000000-0008-0000-0A00-000055020000}"/>
            </a:ext>
          </a:extLst>
        </xdr:cNvPr>
        <xdr:cNvSpPr/>
      </xdr:nvSpPr>
      <xdr:spPr bwMode="auto">
        <a:xfrm>
          <a:off x="7638096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7938</xdr:colOff>
      <xdr:row>15</xdr:row>
      <xdr:rowOff>166694</xdr:rowOff>
    </xdr:from>
    <xdr:to>
      <xdr:col>123</xdr:col>
      <xdr:colOff>1591938</xdr:colOff>
      <xdr:row>15</xdr:row>
      <xdr:rowOff>184694</xdr:rowOff>
    </xdr:to>
    <xdr:sp macro="" textlink="">
      <xdr:nvSpPr>
        <xdr:cNvPr id="598" name="Rectángulo 597">
          <a:extLst>
            <a:ext uri="{FF2B5EF4-FFF2-40B4-BE49-F238E27FC236}">
              <a16:creationId xmlns:a16="http://schemas.microsoft.com/office/drawing/2014/main" id="{00000000-0008-0000-0A00-000056020000}"/>
            </a:ext>
          </a:extLst>
        </xdr:cNvPr>
        <xdr:cNvSpPr/>
      </xdr:nvSpPr>
      <xdr:spPr bwMode="auto">
        <a:xfrm>
          <a:off x="7637938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9519</xdr:colOff>
      <xdr:row>17</xdr:row>
      <xdr:rowOff>1594</xdr:rowOff>
    </xdr:from>
    <xdr:to>
      <xdr:col>123</xdr:col>
      <xdr:colOff>1593519</xdr:colOff>
      <xdr:row>17</xdr:row>
      <xdr:rowOff>19594</xdr:rowOff>
    </xdr:to>
    <xdr:sp macro="" textlink="">
      <xdr:nvSpPr>
        <xdr:cNvPr id="599" name="Rectángulo 598">
          <a:extLst>
            <a:ext uri="{FF2B5EF4-FFF2-40B4-BE49-F238E27FC236}">
              <a16:creationId xmlns:a16="http://schemas.microsoft.com/office/drawing/2014/main" id="{00000000-0008-0000-0A00-000057020000}"/>
            </a:ext>
          </a:extLst>
        </xdr:cNvPr>
        <xdr:cNvSpPr/>
      </xdr:nvSpPr>
      <xdr:spPr bwMode="auto">
        <a:xfrm>
          <a:off x="7638096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123</xdr:col>
      <xdr:colOff>801519</xdr:colOff>
      <xdr:row>5</xdr:row>
      <xdr:rowOff>19595</xdr:rowOff>
    </xdr:from>
    <xdr:to>
      <xdr:col>125</xdr:col>
      <xdr:colOff>695163</xdr:colOff>
      <xdr:row>5</xdr:row>
      <xdr:rowOff>184695</xdr:rowOff>
    </xdr:to>
    <xdr:cxnSp macro="">
      <xdr:nvCxnSpPr>
        <xdr:cNvPr id="600" name="Conector angular 599">
          <a:extLst>
            <a:ext uri="{FF2B5EF4-FFF2-40B4-BE49-F238E27FC236}">
              <a16:creationId xmlns:a16="http://schemas.microsoft.com/office/drawing/2014/main" id="{00000000-0008-0000-0A00-000058020000}"/>
            </a:ext>
          </a:extLst>
        </xdr:cNvPr>
        <xdr:cNvCxnSpPr>
          <a:stCxn id="577" idx="2"/>
          <a:endCxn id="572" idx="2"/>
        </xdr:cNvCxnSpPr>
      </xdr:nvCxnSpPr>
      <xdr:spPr>
        <a:xfrm rot="5400000" flipH="1">
          <a:off x="77818291" y="1193548"/>
          <a:ext cx="165100" cy="1455744"/>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688806</xdr:colOff>
      <xdr:row>5</xdr:row>
      <xdr:rowOff>1594</xdr:rowOff>
    </xdr:from>
    <xdr:to>
      <xdr:col>125</xdr:col>
      <xdr:colOff>695163</xdr:colOff>
      <xdr:row>5</xdr:row>
      <xdr:rowOff>184694</xdr:rowOff>
    </xdr:to>
    <xdr:cxnSp macro="">
      <xdr:nvCxnSpPr>
        <xdr:cNvPr id="601" name="Conector recto de flecha 600">
          <a:extLst>
            <a:ext uri="{FF2B5EF4-FFF2-40B4-BE49-F238E27FC236}">
              <a16:creationId xmlns:a16="http://schemas.microsoft.com/office/drawing/2014/main" id="{00000000-0008-0000-0A00-000059020000}"/>
            </a:ext>
          </a:extLst>
        </xdr:cNvPr>
        <xdr:cNvCxnSpPr>
          <a:stCxn id="577" idx="2"/>
          <a:endCxn id="576" idx="0"/>
        </xdr:cNvCxnSpPr>
      </xdr:nvCxnSpPr>
      <xdr:spPr>
        <a:xfrm flipH="1" flipV="1">
          <a:off x="78622356"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696744</xdr:colOff>
      <xdr:row>7</xdr:row>
      <xdr:rowOff>19595</xdr:rowOff>
    </xdr:from>
    <xdr:to>
      <xdr:col>125</xdr:col>
      <xdr:colOff>695163</xdr:colOff>
      <xdr:row>7</xdr:row>
      <xdr:rowOff>184695</xdr:rowOff>
    </xdr:to>
    <xdr:cxnSp macro="">
      <xdr:nvCxnSpPr>
        <xdr:cNvPr id="602" name="Conector angular 601">
          <a:extLst>
            <a:ext uri="{FF2B5EF4-FFF2-40B4-BE49-F238E27FC236}">
              <a16:creationId xmlns:a16="http://schemas.microsoft.com/office/drawing/2014/main" id="{00000000-0008-0000-0A00-00005A020000}"/>
            </a:ext>
          </a:extLst>
        </xdr:cNvPr>
        <xdr:cNvCxnSpPr>
          <a:stCxn id="609" idx="2"/>
          <a:endCxn id="592" idx="2"/>
        </xdr:cNvCxnSpPr>
      </xdr:nvCxnSpPr>
      <xdr:spPr>
        <a:xfrm rot="5400000" flipH="1">
          <a:off x="77765904" y="2131760"/>
          <a:ext cx="165100" cy="1560519"/>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688806</xdr:colOff>
      <xdr:row>7</xdr:row>
      <xdr:rowOff>1594</xdr:rowOff>
    </xdr:from>
    <xdr:to>
      <xdr:col>125</xdr:col>
      <xdr:colOff>695163</xdr:colOff>
      <xdr:row>7</xdr:row>
      <xdr:rowOff>184694</xdr:rowOff>
    </xdr:to>
    <xdr:cxnSp macro="">
      <xdr:nvCxnSpPr>
        <xdr:cNvPr id="603" name="Conector recto de flecha 602">
          <a:extLst>
            <a:ext uri="{FF2B5EF4-FFF2-40B4-BE49-F238E27FC236}">
              <a16:creationId xmlns:a16="http://schemas.microsoft.com/office/drawing/2014/main" id="{00000000-0008-0000-0A00-00005B020000}"/>
            </a:ext>
          </a:extLst>
        </xdr:cNvPr>
        <xdr:cNvCxnSpPr>
          <a:endCxn id="578" idx="0"/>
        </xdr:cNvCxnSpPr>
      </xdr:nvCxnSpPr>
      <xdr:spPr>
        <a:xfrm flipH="1" flipV="1">
          <a:off x="78622356"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696744</xdr:colOff>
      <xdr:row>9</xdr:row>
      <xdr:rowOff>1594</xdr:rowOff>
    </xdr:from>
    <xdr:to>
      <xdr:col>125</xdr:col>
      <xdr:colOff>703101</xdr:colOff>
      <xdr:row>9</xdr:row>
      <xdr:rowOff>166694</xdr:rowOff>
    </xdr:to>
    <xdr:cxnSp macro="">
      <xdr:nvCxnSpPr>
        <xdr:cNvPr id="604" name="Conector angular 603">
          <a:extLst>
            <a:ext uri="{FF2B5EF4-FFF2-40B4-BE49-F238E27FC236}">
              <a16:creationId xmlns:a16="http://schemas.microsoft.com/office/drawing/2014/main" id="{00000000-0008-0000-0A00-00005C020000}"/>
            </a:ext>
          </a:extLst>
        </xdr:cNvPr>
        <xdr:cNvCxnSpPr>
          <a:stCxn id="611" idx="0"/>
          <a:endCxn id="594" idx="0"/>
        </xdr:cNvCxnSpPr>
      </xdr:nvCxnSpPr>
      <xdr:spPr>
        <a:xfrm rot="16200000" flipV="1">
          <a:off x="77769873" y="3309940"/>
          <a:ext cx="165100" cy="1568457"/>
        </a:xfrm>
        <a:prstGeom prst="bentConnector3">
          <a:avLst>
            <a:gd name="adj1" fmla="val 307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696744</xdr:colOff>
      <xdr:row>9</xdr:row>
      <xdr:rowOff>1594</xdr:rowOff>
    </xdr:from>
    <xdr:to>
      <xdr:col>125</xdr:col>
      <xdr:colOff>703101</xdr:colOff>
      <xdr:row>9</xdr:row>
      <xdr:rowOff>184694</xdr:rowOff>
    </xdr:to>
    <xdr:cxnSp macro="">
      <xdr:nvCxnSpPr>
        <xdr:cNvPr id="605" name="Conector recto de flecha 604">
          <a:extLst>
            <a:ext uri="{FF2B5EF4-FFF2-40B4-BE49-F238E27FC236}">
              <a16:creationId xmlns:a16="http://schemas.microsoft.com/office/drawing/2014/main" id="{00000000-0008-0000-0A00-00005D020000}"/>
            </a:ext>
          </a:extLst>
        </xdr:cNvPr>
        <xdr:cNvCxnSpPr>
          <a:endCxn id="579" idx="0"/>
        </xdr:cNvCxnSpPr>
      </xdr:nvCxnSpPr>
      <xdr:spPr>
        <a:xfrm flipH="1" flipV="1">
          <a:off x="78630294"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7938</xdr:colOff>
      <xdr:row>3</xdr:row>
      <xdr:rowOff>166694</xdr:rowOff>
    </xdr:from>
    <xdr:to>
      <xdr:col>125</xdr:col>
      <xdr:colOff>1591938</xdr:colOff>
      <xdr:row>3</xdr:row>
      <xdr:rowOff>184694</xdr:rowOff>
    </xdr:to>
    <xdr:sp macro="" textlink="">
      <xdr:nvSpPr>
        <xdr:cNvPr id="606" name="Rectángulo 605">
          <a:extLst>
            <a:ext uri="{FF2B5EF4-FFF2-40B4-BE49-F238E27FC236}">
              <a16:creationId xmlns:a16="http://schemas.microsoft.com/office/drawing/2014/main" id="{00000000-0008-0000-0A00-00005E020000}"/>
            </a:ext>
          </a:extLst>
        </xdr:cNvPr>
        <xdr:cNvSpPr/>
      </xdr:nvSpPr>
      <xdr:spPr bwMode="auto">
        <a:xfrm>
          <a:off x="7794148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3</xdr:row>
      <xdr:rowOff>166694</xdr:rowOff>
    </xdr:from>
    <xdr:to>
      <xdr:col>127</xdr:col>
      <xdr:colOff>1591938</xdr:colOff>
      <xdr:row>3</xdr:row>
      <xdr:rowOff>184694</xdr:rowOff>
    </xdr:to>
    <xdr:sp macro="" textlink="">
      <xdr:nvSpPr>
        <xdr:cNvPr id="607" name="Rectángulo 606">
          <a:extLst>
            <a:ext uri="{FF2B5EF4-FFF2-40B4-BE49-F238E27FC236}">
              <a16:creationId xmlns:a16="http://schemas.microsoft.com/office/drawing/2014/main" id="{00000000-0008-0000-0A00-00005F020000}"/>
            </a:ext>
          </a:extLst>
        </xdr:cNvPr>
        <xdr:cNvSpPr/>
      </xdr:nvSpPr>
      <xdr:spPr bwMode="auto">
        <a:xfrm>
          <a:off x="7950358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5</xdr:row>
      <xdr:rowOff>166694</xdr:rowOff>
    </xdr:from>
    <xdr:to>
      <xdr:col>125</xdr:col>
      <xdr:colOff>1591938</xdr:colOff>
      <xdr:row>5</xdr:row>
      <xdr:rowOff>184694</xdr:rowOff>
    </xdr:to>
    <xdr:sp macro="" textlink="">
      <xdr:nvSpPr>
        <xdr:cNvPr id="608" name="Rectángulo 607">
          <a:extLst>
            <a:ext uri="{FF2B5EF4-FFF2-40B4-BE49-F238E27FC236}">
              <a16:creationId xmlns:a16="http://schemas.microsoft.com/office/drawing/2014/main" id="{00000000-0008-0000-0A00-000060020000}"/>
            </a:ext>
          </a:extLst>
        </xdr:cNvPr>
        <xdr:cNvSpPr/>
      </xdr:nvSpPr>
      <xdr:spPr bwMode="auto">
        <a:xfrm>
          <a:off x="7794148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7</xdr:row>
      <xdr:rowOff>166694</xdr:rowOff>
    </xdr:from>
    <xdr:to>
      <xdr:col>126</xdr:col>
      <xdr:colOff>1263</xdr:colOff>
      <xdr:row>7</xdr:row>
      <xdr:rowOff>184694</xdr:rowOff>
    </xdr:to>
    <xdr:sp macro="" textlink="">
      <xdr:nvSpPr>
        <xdr:cNvPr id="609" name="Rectángulo 608">
          <a:extLst>
            <a:ext uri="{FF2B5EF4-FFF2-40B4-BE49-F238E27FC236}">
              <a16:creationId xmlns:a16="http://schemas.microsoft.com/office/drawing/2014/main" id="{00000000-0008-0000-0A00-000061020000}"/>
            </a:ext>
          </a:extLst>
        </xdr:cNvPr>
        <xdr:cNvSpPr/>
      </xdr:nvSpPr>
      <xdr:spPr bwMode="auto">
        <a:xfrm>
          <a:off x="7794148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9</xdr:row>
      <xdr:rowOff>1594</xdr:rowOff>
    </xdr:from>
    <xdr:to>
      <xdr:col>125</xdr:col>
      <xdr:colOff>1593519</xdr:colOff>
      <xdr:row>9</xdr:row>
      <xdr:rowOff>19594</xdr:rowOff>
    </xdr:to>
    <xdr:sp macro="" textlink="">
      <xdr:nvSpPr>
        <xdr:cNvPr id="610" name="Rectángulo 609">
          <a:extLst>
            <a:ext uri="{FF2B5EF4-FFF2-40B4-BE49-F238E27FC236}">
              <a16:creationId xmlns:a16="http://schemas.microsoft.com/office/drawing/2014/main" id="{00000000-0008-0000-0A00-000062020000}"/>
            </a:ext>
          </a:extLst>
        </xdr:cNvPr>
        <xdr:cNvSpPr/>
      </xdr:nvSpPr>
      <xdr:spPr bwMode="auto">
        <a:xfrm>
          <a:off x="7794306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15876</xdr:colOff>
      <xdr:row>9</xdr:row>
      <xdr:rowOff>166694</xdr:rowOff>
    </xdr:from>
    <xdr:to>
      <xdr:col>126</xdr:col>
      <xdr:colOff>9201</xdr:colOff>
      <xdr:row>9</xdr:row>
      <xdr:rowOff>184694</xdr:rowOff>
    </xdr:to>
    <xdr:sp macro="" textlink="">
      <xdr:nvSpPr>
        <xdr:cNvPr id="611" name="Rectángulo 610">
          <a:extLst>
            <a:ext uri="{FF2B5EF4-FFF2-40B4-BE49-F238E27FC236}">
              <a16:creationId xmlns:a16="http://schemas.microsoft.com/office/drawing/2014/main" id="{00000000-0008-0000-0A00-000063020000}"/>
            </a:ext>
          </a:extLst>
        </xdr:cNvPr>
        <xdr:cNvSpPr/>
      </xdr:nvSpPr>
      <xdr:spPr bwMode="auto">
        <a:xfrm>
          <a:off x="77949426"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11</xdr:row>
      <xdr:rowOff>1594</xdr:rowOff>
    </xdr:from>
    <xdr:to>
      <xdr:col>125</xdr:col>
      <xdr:colOff>1593519</xdr:colOff>
      <xdr:row>11</xdr:row>
      <xdr:rowOff>19594</xdr:rowOff>
    </xdr:to>
    <xdr:sp macro="" textlink="">
      <xdr:nvSpPr>
        <xdr:cNvPr id="612" name="Rectángulo 611">
          <a:extLst>
            <a:ext uri="{FF2B5EF4-FFF2-40B4-BE49-F238E27FC236}">
              <a16:creationId xmlns:a16="http://schemas.microsoft.com/office/drawing/2014/main" id="{00000000-0008-0000-0A00-000064020000}"/>
            </a:ext>
          </a:extLst>
        </xdr:cNvPr>
        <xdr:cNvSpPr/>
      </xdr:nvSpPr>
      <xdr:spPr bwMode="auto">
        <a:xfrm>
          <a:off x="7794306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13</xdr:row>
      <xdr:rowOff>1594</xdr:rowOff>
    </xdr:from>
    <xdr:to>
      <xdr:col>125</xdr:col>
      <xdr:colOff>1593519</xdr:colOff>
      <xdr:row>13</xdr:row>
      <xdr:rowOff>19594</xdr:rowOff>
    </xdr:to>
    <xdr:sp macro="" textlink="">
      <xdr:nvSpPr>
        <xdr:cNvPr id="613" name="Rectángulo 612">
          <a:extLst>
            <a:ext uri="{FF2B5EF4-FFF2-40B4-BE49-F238E27FC236}">
              <a16:creationId xmlns:a16="http://schemas.microsoft.com/office/drawing/2014/main" id="{00000000-0008-0000-0A00-000065020000}"/>
            </a:ext>
          </a:extLst>
        </xdr:cNvPr>
        <xdr:cNvSpPr/>
      </xdr:nvSpPr>
      <xdr:spPr bwMode="auto">
        <a:xfrm>
          <a:off x="779430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13</xdr:row>
      <xdr:rowOff>1594</xdr:rowOff>
    </xdr:from>
    <xdr:to>
      <xdr:col>127</xdr:col>
      <xdr:colOff>1593519</xdr:colOff>
      <xdr:row>13</xdr:row>
      <xdr:rowOff>19594</xdr:rowOff>
    </xdr:to>
    <xdr:sp macro="" textlink="">
      <xdr:nvSpPr>
        <xdr:cNvPr id="614" name="Rectángulo 613">
          <a:extLst>
            <a:ext uri="{FF2B5EF4-FFF2-40B4-BE49-F238E27FC236}">
              <a16:creationId xmlns:a16="http://schemas.microsoft.com/office/drawing/2014/main" id="{00000000-0008-0000-0A00-000066020000}"/>
            </a:ext>
          </a:extLst>
        </xdr:cNvPr>
        <xdr:cNvSpPr/>
      </xdr:nvSpPr>
      <xdr:spPr bwMode="auto">
        <a:xfrm>
          <a:off x="795051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13</xdr:row>
      <xdr:rowOff>166694</xdr:rowOff>
    </xdr:from>
    <xdr:to>
      <xdr:col>125</xdr:col>
      <xdr:colOff>1591938</xdr:colOff>
      <xdr:row>13</xdr:row>
      <xdr:rowOff>184694</xdr:rowOff>
    </xdr:to>
    <xdr:sp macro="" textlink="">
      <xdr:nvSpPr>
        <xdr:cNvPr id="615" name="Rectángulo 614">
          <a:extLst>
            <a:ext uri="{FF2B5EF4-FFF2-40B4-BE49-F238E27FC236}">
              <a16:creationId xmlns:a16="http://schemas.microsoft.com/office/drawing/2014/main" id="{00000000-0008-0000-0A00-000067020000}"/>
            </a:ext>
          </a:extLst>
        </xdr:cNvPr>
        <xdr:cNvSpPr/>
      </xdr:nvSpPr>
      <xdr:spPr bwMode="auto">
        <a:xfrm>
          <a:off x="7794148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15</xdr:row>
      <xdr:rowOff>1594</xdr:rowOff>
    </xdr:from>
    <xdr:to>
      <xdr:col>125</xdr:col>
      <xdr:colOff>1593519</xdr:colOff>
      <xdr:row>15</xdr:row>
      <xdr:rowOff>19594</xdr:rowOff>
    </xdr:to>
    <xdr:sp macro="" textlink="">
      <xdr:nvSpPr>
        <xdr:cNvPr id="616" name="Rectángulo 615">
          <a:extLst>
            <a:ext uri="{FF2B5EF4-FFF2-40B4-BE49-F238E27FC236}">
              <a16:creationId xmlns:a16="http://schemas.microsoft.com/office/drawing/2014/main" id="{00000000-0008-0000-0A00-000068020000}"/>
            </a:ext>
          </a:extLst>
        </xdr:cNvPr>
        <xdr:cNvSpPr/>
      </xdr:nvSpPr>
      <xdr:spPr bwMode="auto">
        <a:xfrm>
          <a:off x="7794306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15</xdr:row>
      <xdr:rowOff>166694</xdr:rowOff>
    </xdr:from>
    <xdr:to>
      <xdr:col>125</xdr:col>
      <xdr:colOff>1591938</xdr:colOff>
      <xdr:row>15</xdr:row>
      <xdr:rowOff>184694</xdr:rowOff>
    </xdr:to>
    <xdr:sp macro="" textlink="">
      <xdr:nvSpPr>
        <xdr:cNvPr id="617" name="Rectángulo 616">
          <a:extLst>
            <a:ext uri="{FF2B5EF4-FFF2-40B4-BE49-F238E27FC236}">
              <a16:creationId xmlns:a16="http://schemas.microsoft.com/office/drawing/2014/main" id="{00000000-0008-0000-0A00-000069020000}"/>
            </a:ext>
          </a:extLst>
        </xdr:cNvPr>
        <xdr:cNvSpPr/>
      </xdr:nvSpPr>
      <xdr:spPr bwMode="auto">
        <a:xfrm>
          <a:off x="7794148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17</xdr:row>
      <xdr:rowOff>1594</xdr:rowOff>
    </xdr:from>
    <xdr:to>
      <xdr:col>125</xdr:col>
      <xdr:colOff>1593519</xdr:colOff>
      <xdr:row>17</xdr:row>
      <xdr:rowOff>19594</xdr:rowOff>
    </xdr:to>
    <xdr:sp macro="" textlink="">
      <xdr:nvSpPr>
        <xdr:cNvPr id="618" name="Rectángulo 617">
          <a:extLst>
            <a:ext uri="{FF2B5EF4-FFF2-40B4-BE49-F238E27FC236}">
              <a16:creationId xmlns:a16="http://schemas.microsoft.com/office/drawing/2014/main" id="{00000000-0008-0000-0A00-00006A020000}"/>
            </a:ext>
          </a:extLst>
        </xdr:cNvPr>
        <xdr:cNvSpPr/>
      </xdr:nvSpPr>
      <xdr:spPr bwMode="auto">
        <a:xfrm>
          <a:off x="7794306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7938</xdr:colOff>
      <xdr:row>17</xdr:row>
      <xdr:rowOff>166694</xdr:rowOff>
    </xdr:from>
    <xdr:to>
      <xdr:col>125</xdr:col>
      <xdr:colOff>1591938</xdr:colOff>
      <xdr:row>17</xdr:row>
      <xdr:rowOff>184694</xdr:rowOff>
    </xdr:to>
    <xdr:sp macro="" textlink="">
      <xdr:nvSpPr>
        <xdr:cNvPr id="619" name="Rectángulo 618">
          <a:extLst>
            <a:ext uri="{FF2B5EF4-FFF2-40B4-BE49-F238E27FC236}">
              <a16:creationId xmlns:a16="http://schemas.microsoft.com/office/drawing/2014/main" id="{00000000-0008-0000-0A00-00006B020000}"/>
            </a:ext>
          </a:extLst>
        </xdr:cNvPr>
        <xdr:cNvSpPr/>
      </xdr:nvSpPr>
      <xdr:spPr bwMode="auto">
        <a:xfrm>
          <a:off x="779414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125</xdr:col>
      <xdr:colOff>9519</xdr:colOff>
      <xdr:row>19</xdr:row>
      <xdr:rowOff>1594</xdr:rowOff>
    </xdr:from>
    <xdr:to>
      <xdr:col>125</xdr:col>
      <xdr:colOff>1593519</xdr:colOff>
      <xdr:row>19</xdr:row>
      <xdr:rowOff>19594</xdr:rowOff>
    </xdr:to>
    <xdr:sp macro="" textlink="">
      <xdr:nvSpPr>
        <xdr:cNvPr id="620" name="Rectángulo 619">
          <a:extLst>
            <a:ext uri="{FF2B5EF4-FFF2-40B4-BE49-F238E27FC236}">
              <a16:creationId xmlns:a16="http://schemas.microsoft.com/office/drawing/2014/main" id="{00000000-0008-0000-0A00-00006C020000}"/>
            </a:ext>
          </a:extLst>
        </xdr:cNvPr>
        <xdr:cNvSpPr/>
      </xdr:nvSpPr>
      <xdr:spPr bwMode="auto">
        <a:xfrm>
          <a:off x="7794306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17</xdr:row>
      <xdr:rowOff>166694</xdr:rowOff>
    </xdr:from>
    <xdr:to>
      <xdr:col>127</xdr:col>
      <xdr:colOff>1591938</xdr:colOff>
      <xdr:row>17</xdr:row>
      <xdr:rowOff>184694</xdr:rowOff>
    </xdr:to>
    <xdr:sp macro="" textlink="">
      <xdr:nvSpPr>
        <xdr:cNvPr id="621" name="Rectángulo 620">
          <a:extLst>
            <a:ext uri="{FF2B5EF4-FFF2-40B4-BE49-F238E27FC236}">
              <a16:creationId xmlns:a16="http://schemas.microsoft.com/office/drawing/2014/main" id="{00000000-0008-0000-0A00-00006D020000}"/>
            </a:ext>
          </a:extLst>
        </xdr:cNvPr>
        <xdr:cNvSpPr/>
      </xdr:nvSpPr>
      <xdr:spPr bwMode="auto">
        <a:xfrm>
          <a:off x="795035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19</xdr:row>
      <xdr:rowOff>1594</xdr:rowOff>
    </xdr:from>
    <xdr:to>
      <xdr:col>127</xdr:col>
      <xdr:colOff>1593519</xdr:colOff>
      <xdr:row>19</xdr:row>
      <xdr:rowOff>19594</xdr:rowOff>
    </xdr:to>
    <xdr:sp macro="" textlink="">
      <xdr:nvSpPr>
        <xdr:cNvPr id="622" name="Rectángulo 621">
          <a:extLst>
            <a:ext uri="{FF2B5EF4-FFF2-40B4-BE49-F238E27FC236}">
              <a16:creationId xmlns:a16="http://schemas.microsoft.com/office/drawing/2014/main" id="{00000000-0008-0000-0A00-00006E020000}"/>
            </a:ext>
          </a:extLst>
        </xdr:cNvPr>
        <xdr:cNvSpPr/>
      </xdr:nvSpPr>
      <xdr:spPr bwMode="auto">
        <a:xfrm>
          <a:off x="7950516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13</xdr:row>
      <xdr:rowOff>1594</xdr:rowOff>
    </xdr:from>
    <xdr:to>
      <xdr:col>127</xdr:col>
      <xdr:colOff>1593519</xdr:colOff>
      <xdr:row>13</xdr:row>
      <xdr:rowOff>19594</xdr:rowOff>
    </xdr:to>
    <xdr:sp macro="" textlink="">
      <xdr:nvSpPr>
        <xdr:cNvPr id="623" name="Rectángulo 622">
          <a:extLst>
            <a:ext uri="{FF2B5EF4-FFF2-40B4-BE49-F238E27FC236}">
              <a16:creationId xmlns:a16="http://schemas.microsoft.com/office/drawing/2014/main" id="{00000000-0008-0000-0A00-00006F020000}"/>
            </a:ext>
          </a:extLst>
        </xdr:cNvPr>
        <xdr:cNvSpPr/>
      </xdr:nvSpPr>
      <xdr:spPr bwMode="auto">
        <a:xfrm>
          <a:off x="795051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17</xdr:row>
      <xdr:rowOff>166694</xdr:rowOff>
    </xdr:from>
    <xdr:to>
      <xdr:col>127</xdr:col>
      <xdr:colOff>1591938</xdr:colOff>
      <xdr:row>17</xdr:row>
      <xdr:rowOff>184694</xdr:rowOff>
    </xdr:to>
    <xdr:sp macro="" textlink="">
      <xdr:nvSpPr>
        <xdr:cNvPr id="624" name="Rectángulo 623">
          <a:extLst>
            <a:ext uri="{FF2B5EF4-FFF2-40B4-BE49-F238E27FC236}">
              <a16:creationId xmlns:a16="http://schemas.microsoft.com/office/drawing/2014/main" id="{00000000-0008-0000-0A00-000070020000}"/>
            </a:ext>
          </a:extLst>
        </xdr:cNvPr>
        <xdr:cNvSpPr/>
      </xdr:nvSpPr>
      <xdr:spPr bwMode="auto">
        <a:xfrm>
          <a:off x="7950358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13</xdr:row>
      <xdr:rowOff>1594</xdr:rowOff>
    </xdr:from>
    <xdr:to>
      <xdr:col>127</xdr:col>
      <xdr:colOff>1593519</xdr:colOff>
      <xdr:row>13</xdr:row>
      <xdr:rowOff>19594</xdr:rowOff>
    </xdr:to>
    <xdr:sp macro="" textlink="">
      <xdr:nvSpPr>
        <xdr:cNvPr id="625" name="Rectángulo 624">
          <a:extLst>
            <a:ext uri="{FF2B5EF4-FFF2-40B4-BE49-F238E27FC236}">
              <a16:creationId xmlns:a16="http://schemas.microsoft.com/office/drawing/2014/main" id="{00000000-0008-0000-0A00-000071020000}"/>
            </a:ext>
          </a:extLst>
        </xdr:cNvPr>
        <xdr:cNvSpPr/>
      </xdr:nvSpPr>
      <xdr:spPr bwMode="auto">
        <a:xfrm>
          <a:off x="7950516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13</xdr:row>
      <xdr:rowOff>166694</xdr:rowOff>
    </xdr:from>
    <xdr:to>
      <xdr:col>127</xdr:col>
      <xdr:colOff>1591938</xdr:colOff>
      <xdr:row>13</xdr:row>
      <xdr:rowOff>184694</xdr:rowOff>
    </xdr:to>
    <xdr:sp macro="" textlink="">
      <xdr:nvSpPr>
        <xdr:cNvPr id="626" name="Rectángulo 625">
          <a:extLst>
            <a:ext uri="{FF2B5EF4-FFF2-40B4-BE49-F238E27FC236}">
              <a16:creationId xmlns:a16="http://schemas.microsoft.com/office/drawing/2014/main" id="{00000000-0008-0000-0A00-000072020000}"/>
            </a:ext>
          </a:extLst>
        </xdr:cNvPr>
        <xdr:cNvSpPr/>
      </xdr:nvSpPr>
      <xdr:spPr bwMode="auto">
        <a:xfrm>
          <a:off x="7950358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15</xdr:row>
      <xdr:rowOff>1594</xdr:rowOff>
    </xdr:from>
    <xdr:to>
      <xdr:col>127</xdr:col>
      <xdr:colOff>1593519</xdr:colOff>
      <xdr:row>15</xdr:row>
      <xdr:rowOff>19594</xdr:rowOff>
    </xdr:to>
    <xdr:sp macro="" textlink="">
      <xdr:nvSpPr>
        <xdr:cNvPr id="627" name="Rectángulo 626">
          <a:extLst>
            <a:ext uri="{FF2B5EF4-FFF2-40B4-BE49-F238E27FC236}">
              <a16:creationId xmlns:a16="http://schemas.microsoft.com/office/drawing/2014/main" id="{00000000-0008-0000-0A00-000073020000}"/>
            </a:ext>
          </a:extLst>
        </xdr:cNvPr>
        <xdr:cNvSpPr/>
      </xdr:nvSpPr>
      <xdr:spPr bwMode="auto">
        <a:xfrm>
          <a:off x="7950516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7938</xdr:colOff>
      <xdr:row>15</xdr:row>
      <xdr:rowOff>166694</xdr:rowOff>
    </xdr:from>
    <xdr:to>
      <xdr:col>127</xdr:col>
      <xdr:colOff>1591938</xdr:colOff>
      <xdr:row>15</xdr:row>
      <xdr:rowOff>184694</xdr:rowOff>
    </xdr:to>
    <xdr:sp macro="" textlink="">
      <xdr:nvSpPr>
        <xdr:cNvPr id="628" name="Rectángulo 627">
          <a:extLst>
            <a:ext uri="{FF2B5EF4-FFF2-40B4-BE49-F238E27FC236}">
              <a16:creationId xmlns:a16="http://schemas.microsoft.com/office/drawing/2014/main" id="{00000000-0008-0000-0A00-000074020000}"/>
            </a:ext>
          </a:extLst>
        </xdr:cNvPr>
        <xdr:cNvSpPr/>
      </xdr:nvSpPr>
      <xdr:spPr bwMode="auto">
        <a:xfrm>
          <a:off x="7950358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9519</xdr:colOff>
      <xdr:row>17</xdr:row>
      <xdr:rowOff>1594</xdr:rowOff>
    </xdr:from>
    <xdr:to>
      <xdr:col>127</xdr:col>
      <xdr:colOff>1593519</xdr:colOff>
      <xdr:row>17</xdr:row>
      <xdr:rowOff>19594</xdr:rowOff>
    </xdr:to>
    <xdr:sp macro="" textlink="">
      <xdr:nvSpPr>
        <xdr:cNvPr id="629" name="Rectángulo 628">
          <a:extLst>
            <a:ext uri="{FF2B5EF4-FFF2-40B4-BE49-F238E27FC236}">
              <a16:creationId xmlns:a16="http://schemas.microsoft.com/office/drawing/2014/main" id="{00000000-0008-0000-0A00-000075020000}"/>
            </a:ext>
          </a:extLst>
        </xdr:cNvPr>
        <xdr:cNvSpPr/>
      </xdr:nvSpPr>
      <xdr:spPr bwMode="auto">
        <a:xfrm>
          <a:off x="7950516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127</xdr:col>
      <xdr:colOff>695162</xdr:colOff>
      <xdr:row>5</xdr:row>
      <xdr:rowOff>19594</xdr:rowOff>
    </xdr:from>
    <xdr:to>
      <xdr:col>127</xdr:col>
      <xdr:colOff>696743</xdr:colOff>
      <xdr:row>5</xdr:row>
      <xdr:rowOff>184694</xdr:rowOff>
    </xdr:to>
    <xdr:cxnSp macro="">
      <xdr:nvCxnSpPr>
        <xdr:cNvPr id="630" name="Conector angular 629">
          <a:extLst>
            <a:ext uri="{FF2B5EF4-FFF2-40B4-BE49-F238E27FC236}">
              <a16:creationId xmlns:a16="http://schemas.microsoft.com/office/drawing/2014/main" id="{00000000-0008-0000-0A00-000076020000}"/>
            </a:ext>
          </a:extLst>
        </xdr:cNvPr>
        <xdr:cNvCxnSpPr/>
      </xdr:nvCxnSpPr>
      <xdr:spPr>
        <a:xfrm rot="5400000" flipH="1" flipV="1">
          <a:off x="80109053" y="1920628"/>
          <a:ext cx="165100" cy="1581"/>
        </a:xfrm>
        <a:prstGeom prst="bentConnector5">
          <a:avLst>
            <a:gd name="adj1" fmla="val 34614"/>
            <a:gd name="adj2" fmla="val -90006"/>
            <a:gd name="adj3" fmla="val 554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695162</xdr:colOff>
      <xdr:row>7</xdr:row>
      <xdr:rowOff>19595</xdr:rowOff>
    </xdr:from>
    <xdr:to>
      <xdr:col>127</xdr:col>
      <xdr:colOff>696743</xdr:colOff>
      <xdr:row>7</xdr:row>
      <xdr:rowOff>166695</xdr:rowOff>
    </xdr:to>
    <xdr:cxnSp macro="">
      <xdr:nvCxnSpPr>
        <xdr:cNvPr id="631" name="Conector angular 630">
          <a:extLst>
            <a:ext uri="{FF2B5EF4-FFF2-40B4-BE49-F238E27FC236}">
              <a16:creationId xmlns:a16="http://schemas.microsoft.com/office/drawing/2014/main" id="{00000000-0008-0000-0A00-000077020000}"/>
            </a:ext>
          </a:extLst>
        </xdr:cNvPr>
        <xdr:cNvCxnSpPr/>
      </xdr:nvCxnSpPr>
      <xdr:spPr>
        <a:xfrm rot="5400000" flipH="1" flipV="1">
          <a:off x="80118053" y="290222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127</xdr:col>
      <xdr:colOff>695162</xdr:colOff>
      <xdr:row>9</xdr:row>
      <xdr:rowOff>19595</xdr:rowOff>
    </xdr:from>
    <xdr:to>
      <xdr:col>127</xdr:col>
      <xdr:colOff>696743</xdr:colOff>
      <xdr:row>9</xdr:row>
      <xdr:rowOff>166695</xdr:rowOff>
    </xdr:to>
    <xdr:cxnSp macro="">
      <xdr:nvCxnSpPr>
        <xdr:cNvPr id="632" name="Conector angular 631">
          <a:extLst>
            <a:ext uri="{FF2B5EF4-FFF2-40B4-BE49-F238E27FC236}">
              <a16:creationId xmlns:a16="http://schemas.microsoft.com/office/drawing/2014/main" id="{00000000-0008-0000-0A00-000078020000}"/>
            </a:ext>
          </a:extLst>
        </xdr:cNvPr>
        <xdr:cNvCxnSpPr/>
      </xdr:nvCxnSpPr>
      <xdr:spPr>
        <a:xfrm rot="5400000" flipH="1" flipV="1">
          <a:off x="80118053" y="410237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703093</xdr:colOff>
      <xdr:row>4</xdr:row>
      <xdr:rowOff>623895</xdr:rowOff>
    </xdr:from>
    <xdr:to>
      <xdr:col>123</xdr:col>
      <xdr:colOff>807868</xdr:colOff>
      <xdr:row>5</xdr:row>
      <xdr:rowOff>7945</xdr:rowOff>
    </xdr:to>
    <xdr:cxnSp macro="">
      <xdr:nvCxnSpPr>
        <xdr:cNvPr id="633" name="Conector angular 632">
          <a:extLst>
            <a:ext uri="{FF2B5EF4-FFF2-40B4-BE49-F238E27FC236}">
              <a16:creationId xmlns:a16="http://schemas.microsoft.com/office/drawing/2014/main" id="{00000000-0008-0000-0A00-000079020000}"/>
            </a:ext>
          </a:extLst>
        </xdr:cNvPr>
        <xdr:cNvCxnSpPr>
          <a:stCxn id="376" idx="0"/>
          <a:endCxn id="572" idx="0"/>
        </xdr:cNvCxnSpPr>
      </xdr:nvCxnSpPr>
      <xdr:spPr>
        <a:xfrm rot="5400000" flipH="1" flipV="1">
          <a:off x="76149031" y="796932"/>
          <a:ext cx="393700" cy="1666875"/>
        </a:xfrm>
        <a:prstGeom prst="bentConnector3">
          <a:avLst>
            <a:gd name="adj1" fmla="val -82501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703094</xdr:colOff>
      <xdr:row>6</xdr:row>
      <xdr:rowOff>623894</xdr:rowOff>
    </xdr:from>
    <xdr:to>
      <xdr:col>123</xdr:col>
      <xdr:colOff>703094</xdr:colOff>
      <xdr:row>7</xdr:row>
      <xdr:rowOff>7944</xdr:rowOff>
    </xdr:to>
    <xdr:cxnSp macro="">
      <xdr:nvCxnSpPr>
        <xdr:cNvPr id="634" name="Conector angular 633">
          <a:extLst>
            <a:ext uri="{FF2B5EF4-FFF2-40B4-BE49-F238E27FC236}">
              <a16:creationId xmlns:a16="http://schemas.microsoft.com/office/drawing/2014/main" id="{00000000-0008-0000-0A00-00007A020000}"/>
            </a:ext>
          </a:extLst>
        </xdr:cNvPr>
        <xdr:cNvCxnSpPr>
          <a:stCxn id="523" idx="0"/>
          <a:endCxn id="592" idx="0"/>
        </xdr:cNvCxnSpPr>
      </xdr:nvCxnSpPr>
      <xdr:spPr>
        <a:xfrm rot="5400000" flipH="1" flipV="1">
          <a:off x="76201419" y="1944694"/>
          <a:ext cx="18415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121</xdr:col>
      <xdr:colOff>703094</xdr:colOff>
      <xdr:row>9</xdr:row>
      <xdr:rowOff>13244</xdr:rowOff>
    </xdr:from>
    <xdr:to>
      <xdr:col>123</xdr:col>
      <xdr:colOff>703094</xdr:colOff>
      <xdr:row>9</xdr:row>
      <xdr:rowOff>25944</xdr:rowOff>
    </xdr:to>
    <xdr:cxnSp macro="">
      <xdr:nvCxnSpPr>
        <xdr:cNvPr id="635" name="Conector angular 634">
          <a:extLst>
            <a:ext uri="{FF2B5EF4-FFF2-40B4-BE49-F238E27FC236}">
              <a16:creationId xmlns:a16="http://schemas.microsoft.com/office/drawing/2014/main" id="{00000000-0008-0000-0A00-00007B020000}"/>
            </a:ext>
          </a:extLst>
        </xdr:cNvPr>
        <xdr:cNvCxnSpPr>
          <a:stCxn id="525" idx="2"/>
          <a:endCxn id="594" idx="2"/>
        </xdr:cNvCxnSpPr>
      </xdr:nvCxnSpPr>
      <xdr:spPr>
        <a:xfrm rot="16200000" flipH="1">
          <a:off x="76287144" y="3248569"/>
          <a:ext cx="12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4</xdr:row>
      <xdr:rowOff>623894</xdr:rowOff>
    </xdr:from>
    <xdr:to>
      <xdr:col>121</xdr:col>
      <xdr:colOff>703094</xdr:colOff>
      <xdr:row>5</xdr:row>
      <xdr:rowOff>7944</xdr:rowOff>
    </xdr:to>
    <xdr:cxnSp macro="">
      <xdr:nvCxnSpPr>
        <xdr:cNvPr id="636" name="Conector angular 635">
          <a:extLst>
            <a:ext uri="{FF2B5EF4-FFF2-40B4-BE49-F238E27FC236}">
              <a16:creationId xmlns:a16="http://schemas.microsoft.com/office/drawing/2014/main" id="{00000000-0008-0000-0A00-00007C020000}"/>
            </a:ext>
          </a:extLst>
        </xdr:cNvPr>
        <xdr:cNvCxnSpPr>
          <a:stCxn id="370" idx="0"/>
          <a:endCxn id="376" idx="0"/>
        </xdr:cNvCxnSpPr>
      </xdr:nvCxnSpPr>
      <xdr:spPr>
        <a:xfrm rot="5400000" flipH="1" flipV="1">
          <a:off x="73753494" y="68269"/>
          <a:ext cx="393700" cy="3124200"/>
        </a:xfrm>
        <a:prstGeom prst="bentConnector3">
          <a:avLst>
            <a:gd name="adj1" fmla="val -750000"/>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6</xdr:row>
      <xdr:rowOff>623894</xdr:rowOff>
    </xdr:from>
    <xdr:to>
      <xdr:col>121</xdr:col>
      <xdr:colOff>703094</xdr:colOff>
      <xdr:row>7</xdr:row>
      <xdr:rowOff>7944</xdr:rowOff>
    </xdr:to>
    <xdr:cxnSp macro="">
      <xdr:nvCxnSpPr>
        <xdr:cNvPr id="637" name="Conector angular 636">
          <a:extLst>
            <a:ext uri="{FF2B5EF4-FFF2-40B4-BE49-F238E27FC236}">
              <a16:creationId xmlns:a16="http://schemas.microsoft.com/office/drawing/2014/main" id="{00000000-0008-0000-0A00-00007D020000}"/>
            </a:ext>
          </a:extLst>
        </xdr:cNvPr>
        <xdr:cNvCxnSpPr>
          <a:stCxn id="519" idx="0"/>
          <a:endCxn id="523" idx="0"/>
        </xdr:cNvCxnSpPr>
      </xdr:nvCxnSpPr>
      <xdr:spPr>
        <a:xfrm rot="5400000" flipH="1" flipV="1">
          <a:off x="73858269" y="1163644"/>
          <a:ext cx="18415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703094</xdr:colOff>
      <xdr:row>8</xdr:row>
      <xdr:rowOff>623894</xdr:rowOff>
    </xdr:from>
    <xdr:to>
      <xdr:col>121</xdr:col>
      <xdr:colOff>703094</xdr:colOff>
      <xdr:row>9</xdr:row>
      <xdr:rowOff>7944</xdr:rowOff>
    </xdr:to>
    <xdr:cxnSp macro="">
      <xdr:nvCxnSpPr>
        <xdr:cNvPr id="638" name="Conector angular 637">
          <a:extLst>
            <a:ext uri="{FF2B5EF4-FFF2-40B4-BE49-F238E27FC236}">
              <a16:creationId xmlns:a16="http://schemas.microsoft.com/office/drawing/2014/main" id="{00000000-0008-0000-0A00-00007E020000}"/>
            </a:ext>
          </a:extLst>
        </xdr:cNvPr>
        <xdr:cNvCxnSpPr>
          <a:stCxn id="521" idx="0"/>
          <a:endCxn id="525" idx="0"/>
        </xdr:cNvCxnSpPr>
      </xdr:nvCxnSpPr>
      <xdr:spPr>
        <a:xfrm rot="5400000" flipH="1" flipV="1">
          <a:off x="73753494" y="225901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7938</xdr:colOff>
      <xdr:row>3</xdr:row>
      <xdr:rowOff>166694</xdr:rowOff>
    </xdr:from>
    <xdr:to>
      <xdr:col>147</xdr:col>
      <xdr:colOff>1591938</xdr:colOff>
      <xdr:row>3</xdr:row>
      <xdr:rowOff>184694</xdr:rowOff>
    </xdr:to>
    <xdr:sp macro="" textlink="">
      <xdr:nvSpPr>
        <xdr:cNvPr id="639" name="Rectángulo 638">
          <a:extLst>
            <a:ext uri="{FF2B5EF4-FFF2-40B4-BE49-F238E27FC236}">
              <a16:creationId xmlns:a16="http://schemas.microsoft.com/office/drawing/2014/main" id="{00000000-0008-0000-0A00-00007F020000}"/>
            </a:ext>
          </a:extLst>
        </xdr:cNvPr>
        <xdr:cNvSpPr/>
      </xdr:nvSpPr>
      <xdr:spPr bwMode="auto">
        <a:xfrm>
          <a:off x="907240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5</xdr:row>
      <xdr:rowOff>1594</xdr:rowOff>
    </xdr:from>
    <xdr:to>
      <xdr:col>147</xdr:col>
      <xdr:colOff>1593519</xdr:colOff>
      <xdr:row>5</xdr:row>
      <xdr:rowOff>19594</xdr:rowOff>
    </xdr:to>
    <xdr:sp macro="" textlink="">
      <xdr:nvSpPr>
        <xdr:cNvPr id="640" name="Rectángulo 639">
          <a:extLst>
            <a:ext uri="{FF2B5EF4-FFF2-40B4-BE49-F238E27FC236}">
              <a16:creationId xmlns:a16="http://schemas.microsoft.com/office/drawing/2014/main" id="{00000000-0008-0000-0A00-000080020000}"/>
            </a:ext>
          </a:extLst>
        </xdr:cNvPr>
        <xdr:cNvSpPr/>
      </xdr:nvSpPr>
      <xdr:spPr bwMode="auto">
        <a:xfrm>
          <a:off x="907256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9</xdr:row>
      <xdr:rowOff>166694</xdr:rowOff>
    </xdr:from>
    <xdr:to>
      <xdr:col>147</xdr:col>
      <xdr:colOff>1591938</xdr:colOff>
      <xdr:row>9</xdr:row>
      <xdr:rowOff>184694</xdr:rowOff>
    </xdr:to>
    <xdr:sp macro="" textlink="">
      <xdr:nvSpPr>
        <xdr:cNvPr id="641" name="Rectángulo 640">
          <a:extLst>
            <a:ext uri="{FF2B5EF4-FFF2-40B4-BE49-F238E27FC236}">
              <a16:creationId xmlns:a16="http://schemas.microsoft.com/office/drawing/2014/main" id="{00000000-0008-0000-0A00-000081020000}"/>
            </a:ext>
          </a:extLst>
        </xdr:cNvPr>
        <xdr:cNvSpPr/>
      </xdr:nvSpPr>
      <xdr:spPr bwMode="auto">
        <a:xfrm>
          <a:off x="907240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11</xdr:row>
      <xdr:rowOff>1594</xdr:rowOff>
    </xdr:from>
    <xdr:to>
      <xdr:col>147</xdr:col>
      <xdr:colOff>1593519</xdr:colOff>
      <xdr:row>11</xdr:row>
      <xdr:rowOff>19594</xdr:rowOff>
    </xdr:to>
    <xdr:sp macro="" textlink="">
      <xdr:nvSpPr>
        <xdr:cNvPr id="642" name="Rectángulo 641">
          <a:extLst>
            <a:ext uri="{FF2B5EF4-FFF2-40B4-BE49-F238E27FC236}">
              <a16:creationId xmlns:a16="http://schemas.microsoft.com/office/drawing/2014/main" id="{00000000-0008-0000-0A00-000082020000}"/>
            </a:ext>
          </a:extLst>
        </xdr:cNvPr>
        <xdr:cNvSpPr/>
      </xdr:nvSpPr>
      <xdr:spPr bwMode="auto">
        <a:xfrm>
          <a:off x="907256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3</xdr:row>
      <xdr:rowOff>166694</xdr:rowOff>
    </xdr:from>
    <xdr:to>
      <xdr:col>149</xdr:col>
      <xdr:colOff>1591938</xdr:colOff>
      <xdr:row>3</xdr:row>
      <xdr:rowOff>184694</xdr:rowOff>
    </xdr:to>
    <xdr:sp macro="" textlink="">
      <xdr:nvSpPr>
        <xdr:cNvPr id="643" name="Rectángulo 642">
          <a:extLst>
            <a:ext uri="{FF2B5EF4-FFF2-40B4-BE49-F238E27FC236}">
              <a16:creationId xmlns:a16="http://schemas.microsoft.com/office/drawing/2014/main" id="{00000000-0008-0000-0A00-000083020000}"/>
            </a:ext>
          </a:extLst>
        </xdr:cNvPr>
        <xdr:cNvSpPr/>
      </xdr:nvSpPr>
      <xdr:spPr bwMode="auto">
        <a:xfrm>
          <a:off x="922861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1581</xdr:colOff>
      <xdr:row>5</xdr:row>
      <xdr:rowOff>1594</xdr:rowOff>
    </xdr:from>
    <xdr:to>
      <xdr:col>149</xdr:col>
      <xdr:colOff>1376031</xdr:colOff>
      <xdr:row>5</xdr:row>
      <xdr:rowOff>19594</xdr:rowOff>
    </xdr:to>
    <xdr:sp macro="" textlink="">
      <xdr:nvSpPr>
        <xdr:cNvPr id="644" name="Rectángulo 643">
          <a:extLst>
            <a:ext uri="{FF2B5EF4-FFF2-40B4-BE49-F238E27FC236}">
              <a16:creationId xmlns:a16="http://schemas.microsoft.com/office/drawing/2014/main" id="{00000000-0008-0000-0A00-000084020000}"/>
            </a:ext>
          </a:extLst>
        </xdr:cNvPr>
        <xdr:cNvSpPr/>
      </xdr:nvSpPr>
      <xdr:spPr bwMode="auto">
        <a:xfrm>
          <a:off x="92279781"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3</xdr:row>
      <xdr:rowOff>166694</xdr:rowOff>
    </xdr:from>
    <xdr:to>
      <xdr:col>151</xdr:col>
      <xdr:colOff>1591938</xdr:colOff>
      <xdr:row>3</xdr:row>
      <xdr:rowOff>184694</xdr:rowOff>
    </xdr:to>
    <xdr:sp macro="" textlink="">
      <xdr:nvSpPr>
        <xdr:cNvPr id="645" name="Rectángulo 644">
          <a:extLst>
            <a:ext uri="{FF2B5EF4-FFF2-40B4-BE49-F238E27FC236}">
              <a16:creationId xmlns:a16="http://schemas.microsoft.com/office/drawing/2014/main" id="{00000000-0008-0000-0A00-000085020000}"/>
            </a:ext>
          </a:extLst>
        </xdr:cNvPr>
        <xdr:cNvSpPr/>
      </xdr:nvSpPr>
      <xdr:spPr bwMode="auto">
        <a:xfrm>
          <a:off x="938482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5</xdr:row>
      <xdr:rowOff>1594</xdr:rowOff>
    </xdr:from>
    <xdr:to>
      <xdr:col>151</xdr:col>
      <xdr:colOff>1593519</xdr:colOff>
      <xdr:row>5</xdr:row>
      <xdr:rowOff>19594</xdr:rowOff>
    </xdr:to>
    <xdr:sp macro="" textlink="">
      <xdr:nvSpPr>
        <xdr:cNvPr id="646" name="Rectángulo 645">
          <a:extLst>
            <a:ext uri="{FF2B5EF4-FFF2-40B4-BE49-F238E27FC236}">
              <a16:creationId xmlns:a16="http://schemas.microsoft.com/office/drawing/2014/main" id="{00000000-0008-0000-0A00-000086020000}"/>
            </a:ext>
          </a:extLst>
        </xdr:cNvPr>
        <xdr:cNvSpPr/>
      </xdr:nvSpPr>
      <xdr:spPr bwMode="auto">
        <a:xfrm>
          <a:off x="938498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5</xdr:row>
      <xdr:rowOff>166694</xdr:rowOff>
    </xdr:from>
    <xdr:to>
      <xdr:col>149</xdr:col>
      <xdr:colOff>1591938</xdr:colOff>
      <xdr:row>5</xdr:row>
      <xdr:rowOff>184694</xdr:rowOff>
    </xdr:to>
    <xdr:sp macro="" textlink="">
      <xdr:nvSpPr>
        <xdr:cNvPr id="647" name="Rectángulo 646">
          <a:extLst>
            <a:ext uri="{FF2B5EF4-FFF2-40B4-BE49-F238E27FC236}">
              <a16:creationId xmlns:a16="http://schemas.microsoft.com/office/drawing/2014/main" id="{00000000-0008-0000-0A00-000087020000}"/>
            </a:ext>
          </a:extLst>
        </xdr:cNvPr>
        <xdr:cNvSpPr/>
      </xdr:nvSpPr>
      <xdr:spPr bwMode="auto">
        <a:xfrm>
          <a:off x="922861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1581</xdr:colOff>
      <xdr:row>7</xdr:row>
      <xdr:rowOff>1594</xdr:rowOff>
    </xdr:from>
    <xdr:to>
      <xdr:col>149</xdr:col>
      <xdr:colOff>1376031</xdr:colOff>
      <xdr:row>7</xdr:row>
      <xdr:rowOff>19594</xdr:rowOff>
    </xdr:to>
    <xdr:sp macro="" textlink="">
      <xdr:nvSpPr>
        <xdr:cNvPr id="648" name="Rectángulo 647">
          <a:extLst>
            <a:ext uri="{FF2B5EF4-FFF2-40B4-BE49-F238E27FC236}">
              <a16:creationId xmlns:a16="http://schemas.microsoft.com/office/drawing/2014/main" id="{00000000-0008-0000-0A00-000088020000}"/>
            </a:ext>
          </a:extLst>
        </xdr:cNvPr>
        <xdr:cNvSpPr/>
      </xdr:nvSpPr>
      <xdr:spPr bwMode="auto">
        <a:xfrm>
          <a:off x="92279781"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7</xdr:row>
      <xdr:rowOff>166694</xdr:rowOff>
    </xdr:from>
    <xdr:to>
      <xdr:col>150</xdr:col>
      <xdr:colOff>1263</xdr:colOff>
      <xdr:row>7</xdr:row>
      <xdr:rowOff>184694</xdr:rowOff>
    </xdr:to>
    <xdr:sp macro="" textlink="">
      <xdr:nvSpPr>
        <xdr:cNvPr id="649" name="Rectángulo 648">
          <a:extLst>
            <a:ext uri="{FF2B5EF4-FFF2-40B4-BE49-F238E27FC236}">
              <a16:creationId xmlns:a16="http://schemas.microsoft.com/office/drawing/2014/main" id="{00000000-0008-0000-0A00-000089020000}"/>
            </a:ext>
          </a:extLst>
        </xdr:cNvPr>
        <xdr:cNvSpPr/>
      </xdr:nvSpPr>
      <xdr:spPr bwMode="auto">
        <a:xfrm>
          <a:off x="922861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9</xdr:row>
      <xdr:rowOff>1594</xdr:rowOff>
    </xdr:from>
    <xdr:to>
      <xdr:col>149</xdr:col>
      <xdr:colOff>1593519</xdr:colOff>
      <xdr:row>9</xdr:row>
      <xdr:rowOff>19594</xdr:rowOff>
    </xdr:to>
    <xdr:sp macro="" textlink="">
      <xdr:nvSpPr>
        <xdr:cNvPr id="650" name="Rectángulo 649">
          <a:extLst>
            <a:ext uri="{FF2B5EF4-FFF2-40B4-BE49-F238E27FC236}">
              <a16:creationId xmlns:a16="http://schemas.microsoft.com/office/drawing/2014/main" id="{00000000-0008-0000-0A00-00008A020000}"/>
            </a:ext>
          </a:extLst>
        </xdr:cNvPr>
        <xdr:cNvSpPr/>
      </xdr:nvSpPr>
      <xdr:spPr bwMode="auto">
        <a:xfrm>
          <a:off x="922877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15876</xdr:colOff>
      <xdr:row>9</xdr:row>
      <xdr:rowOff>166694</xdr:rowOff>
    </xdr:from>
    <xdr:to>
      <xdr:col>150</xdr:col>
      <xdr:colOff>9201</xdr:colOff>
      <xdr:row>9</xdr:row>
      <xdr:rowOff>184694</xdr:rowOff>
    </xdr:to>
    <xdr:sp macro="" textlink="">
      <xdr:nvSpPr>
        <xdr:cNvPr id="651" name="Rectángulo 650">
          <a:extLst>
            <a:ext uri="{FF2B5EF4-FFF2-40B4-BE49-F238E27FC236}">
              <a16:creationId xmlns:a16="http://schemas.microsoft.com/office/drawing/2014/main" id="{00000000-0008-0000-0A00-00008B020000}"/>
            </a:ext>
          </a:extLst>
        </xdr:cNvPr>
        <xdr:cNvSpPr/>
      </xdr:nvSpPr>
      <xdr:spPr bwMode="auto">
        <a:xfrm>
          <a:off x="92294076"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11</xdr:row>
      <xdr:rowOff>1594</xdr:rowOff>
    </xdr:from>
    <xdr:to>
      <xdr:col>149</xdr:col>
      <xdr:colOff>1593519</xdr:colOff>
      <xdr:row>11</xdr:row>
      <xdr:rowOff>19594</xdr:rowOff>
    </xdr:to>
    <xdr:sp macro="" textlink="">
      <xdr:nvSpPr>
        <xdr:cNvPr id="652" name="Rectángulo 651">
          <a:extLst>
            <a:ext uri="{FF2B5EF4-FFF2-40B4-BE49-F238E27FC236}">
              <a16:creationId xmlns:a16="http://schemas.microsoft.com/office/drawing/2014/main" id="{00000000-0008-0000-0A00-00008C020000}"/>
            </a:ext>
          </a:extLst>
        </xdr:cNvPr>
        <xdr:cNvSpPr/>
      </xdr:nvSpPr>
      <xdr:spPr bwMode="auto">
        <a:xfrm>
          <a:off x="922877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9</xdr:row>
      <xdr:rowOff>166694</xdr:rowOff>
    </xdr:from>
    <xdr:to>
      <xdr:col>151</xdr:col>
      <xdr:colOff>1591938</xdr:colOff>
      <xdr:row>9</xdr:row>
      <xdr:rowOff>184694</xdr:rowOff>
    </xdr:to>
    <xdr:sp macro="" textlink="">
      <xdr:nvSpPr>
        <xdr:cNvPr id="653" name="Rectángulo 652">
          <a:extLst>
            <a:ext uri="{FF2B5EF4-FFF2-40B4-BE49-F238E27FC236}">
              <a16:creationId xmlns:a16="http://schemas.microsoft.com/office/drawing/2014/main" id="{00000000-0008-0000-0A00-00008D020000}"/>
            </a:ext>
          </a:extLst>
        </xdr:cNvPr>
        <xdr:cNvSpPr/>
      </xdr:nvSpPr>
      <xdr:spPr bwMode="auto">
        <a:xfrm>
          <a:off x="938482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11</xdr:row>
      <xdr:rowOff>1594</xdr:rowOff>
    </xdr:from>
    <xdr:to>
      <xdr:col>151</xdr:col>
      <xdr:colOff>1593519</xdr:colOff>
      <xdr:row>11</xdr:row>
      <xdr:rowOff>19594</xdr:rowOff>
    </xdr:to>
    <xdr:sp macro="" textlink="">
      <xdr:nvSpPr>
        <xdr:cNvPr id="654" name="Rectángulo 653">
          <a:extLst>
            <a:ext uri="{FF2B5EF4-FFF2-40B4-BE49-F238E27FC236}">
              <a16:creationId xmlns:a16="http://schemas.microsoft.com/office/drawing/2014/main" id="{00000000-0008-0000-0A00-00008E020000}"/>
            </a:ext>
          </a:extLst>
        </xdr:cNvPr>
        <xdr:cNvSpPr/>
      </xdr:nvSpPr>
      <xdr:spPr bwMode="auto">
        <a:xfrm>
          <a:off x="938498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13</xdr:row>
      <xdr:rowOff>1594</xdr:rowOff>
    </xdr:from>
    <xdr:to>
      <xdr:col>147</xdr:col>
      <xdr:colOff>1593519</xdr:colOff>
      <xdr:row>13</xdr:row>
      <xdr:rowOff>19594</xdr:rowOff>
    </xdr:to>
    <xdr:sp macro="" textlink="">
      <xdr:nvSpPr>
        <xdr:cNvPr id="655" name="Rectángulo 654">
          <a:extLst>
            <a:ext uri="{FF2B5EF4-FFF2-40B4-BE49-F238E27FC236}">
              <a16:creationId xmlns:a16="http://schemas.microsoft.com/office/drawing/2014/main" id="{00000000-0008-0000-0A00-00008F020000}"/>
            </a:ext>
          </a:extLst>
        </xdr:cNvPr>
        <xdr:cNvSpPr/>
      </xdr:nvSpPr>
      <xdr:spPr bwMode="auto">
        <a:xfrm>
          <a:off x="907256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17</xdr:row>
      <xdr:rowOff>166694</xdr:rowOff>
    </xdr:from>
    <xdr:to>
      <xdr:col>147</xdr:col>
      <xdr:colOff>1591938</xdr:colOff>
      <xdr:row>17</xdr:row>
      <xdr:rowOff>184694</xdr:rowOff>
    </xdr:to>
    <xdr:sp macro="" textlink="">
      <xdr:nvSpPr>
        <xdr:cNvPr id="656" name="Rectángulo 655">
          <a:extLst>
            <a:ext uri="{FF2B5EF4-FFF2-40B4-BE49-F238E27FC236}">
              <a16:creationId xmlns:a16="http://schemas.microsoft.com/office/drawing/2014/main" id="{00000000-0008-0000-0A00-000090020000}"/>
            </a:ext>
          </a:extLst>
        </xdr:cNvPr>
        <xdr:cNvSpPr/>
      </xdr:nvSpPr>
      <xdr:spPr bwMode="auto">
        <a:xfrm>
          <a:off x="907240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19</xdr:row>
      <xdr:rowOff>1594</xdr:rowOff>
    </xdr:from>
    <xdr:to>
      <xdr:col>147</xdr:col>
      <xdr:colOff>1593519</xdr:colOff>
      <xdr:row>19</xdr:row>
      <xdr:rowOff>19594</xdr:rowOff>
    </xdr:to>
    <xdr:sp macro="" textlink="">
      <xdr:nvSpPr>
        <xdr:cNvPr id="657" name="Rectángulo 656">
          <a:extLst>
            <a:ext uri="{FF2B5EF4-FFF2-40B4-BE49-F238E27FC236}">
              <a16:creationId xmlns:a16="http://schemas.microsoft.com/office/drawing/2014/main" id="{00000000-0008-0000-0A00-000091020000}"/>
            </a:ext>
          </a:extLst>
        </xdr:cNvPr>
        <xdr:cNvSpPr/>
      </xdr:nvSpPr>
      <xdr:spPr bwMode="auto">
        <a:xfrm>
          <a:off x="907256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13</xdr:row>
      <xdr:rowOff>1594</xdr:rowOff>
    </xdr:from>
    <xdr:to>
      <xdr:col>149</xdr:col>
      <xdr:colOff>1593519</xdr:colOff>
      <xdr:row>13</xdr:row>
      <xdr:rowOff>19594</xdr:rowOff>
    </xdr:to>
    <xdr:sp macro="" textlink="">
      <xdr:nvSpPr>
        <xdr:cNvPr id="658" name="Rectángulo 657">
          <a:extLst>
            <a:ext uri="{FF2B5EF4-FFF2-40B4-BE49-F238E27FC236}">
              <a16:creationId xmlns:a16="http://schemas.microsoft.com/office/drawing/2014/main" id="{00000000-0008-0000-0A00-000092020000}"/>
            </a:ext>
          </a:extLst>
        </xdr:cNvPr>
        <xdr:cNvSpPr/>
      </xdr:nvSpPr>
      <xdr:spPr bwMode="auto">
        <a:xfrm>
          <a:off x="922877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13</xdr:row>
      <xdr:rowOff>1594</xdr:rowOff>
    </xdr:from>
    <xdr:to>
      <xdr:col>151</xdr:col>
      <xdr:colOff>1593519</xdr:colOff>
      <xdr:row>13</xdr:row>
      <xdr:rowOff>19594</xdr:rowOff>
    </xdr:to>
    <xdr:sp macro="" textlink="">
      <xdr:nvSpPr>
        <xdr:cNvPr id="659" name="Rectángulo 658">
          <a:extLst>
            <a:ext uri="{FF2B5EF4-FFF2-40B4-BE49-F238E27FC236}">
              <a16:creationId xmlns:a16="http://schemas.microsoft.com/office/drawing/2014/main" id="{00000000-0008-0000-0A00-000093020000}"/>
            </a:ext>
          </a:extLst>
        </xdr:cNvPr>
        <xdr:cNvSpPr/>
      </xdr:nvSpPr>
      <xdr:spPr bwMode="auto">
        <a:xfrm>
          <a:off x="938498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13</xdr:row>
      <xdr:rowOff>166694</xdr:rowOff>
    </xdr:from>
    <xdr:to>
      <xdr:col>149</xdr:col>
      <xdr:colOff>1591938</xdr:colOff>
      <xdr:row>13</xdr:row>
      <xdr:rowOff>184694</xdr:rowOff>
    </xdr:to>
    <xdr:sp macro="" textlink="">
      <xdr:nvSpPr>
        <xdr:cNvPr id="660" name="Rectángulo 659">
          <a:extLst>
            <a:ext uri="{FF2B5EF4-FFF2-40B4-BE49-F238E27FC236}">
              <a16:creationId xmlns:a16="http://schemas.microsoft.com/office/drawing/2014/main" id="{00000000-0008-0000-0A00-000094020000}"/>
            </a:ext>
          </a:extLst>
        </xdr:cNvPr>
        <xdr:cNvSpPr/>
      </xdr:nvSpPr>
      <xdr:spPr bwMode="auto">
        <a:xfrm>
          <a:off x="922861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15</xdr:row>
      <xdr:rowOff>1594</xdr:rowOff>
    </xdr:from>
    <xdr:to>
      <xdr:col>149</xdr:col>
      <xdr:colOff>1593519</xdr:colOff>
      <xdr:row>15</xdr:row>
      <xdr:rowOff>19594</xdr:rowOff>
    </xdr:to>
    <xdr:sp macro="" textlink="">
      <xdr:nvSpPr>
        <xdr:cNvPr id="661" name="Rectángulo 660">
          <a:extLst>
            <a:ext uri="{FF2B5EF4-FFF2-40B4-BE49-F238E27FC236}">
              <a16:creationId xmlns:a16="http://schemas.microsoft.com/office/drawing/2014/main" id="{00000000-0008-0000-0A00-000095020000}"/>
            </a:ext>
          </a:extLst>
        </xdr:cNvPr>
        <xdr:cNvSpPr/>
      </xdr:nvSpPr>
      <xdr:spPr bwMode="auto">
        <a:xfrm>
          <a:off x="922877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15</xdr:row>
      <xdr:rowOff>166694</xdr:rowOff>
    </xdr:from>
    <xdr:to>
      <xdr:col>149</xdr:col>
      <xdr:colOff>1591938</xdr:colOff>
      <xdr:row>15</xdr:row>
      <xdr:rowOff>184694</xdr:rowOff>
    </xdr:to>
    <xdr:sp macro="" textlink="">
      <xdr:nvSpPr>
        <xdr:cNvPr id="662" name="Rectángulo 661">
          <a:extLst>
            <a:ext uri="{FF2B5EF4-FFF2-40B4-BE49-F238E27FC236}">
              <a16:creationId xmlns:a16="http://schemas.microsoft.com/office/drawing/2014/main" id="{00000000-0008-0000-0A00-000096020000}"/>
            </a:ext>
          </a:extLst>
        </xdr:cNvPr>
        <xdr:cNvSpPr/>
      </xdr:nvSpPr>
      <xdr:spPr bwMode="auto">
        <a:xfrm>
          <a:off x="922861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17</xdr:row>
      <xdr:rowOff>1594</xdr:rowOff>
    </xdr:from>
    <xdr:to>
      <xdr:col>149</xdr:col>
      <xdr:colOff>1593519</xdr:colOff>
      <xdr:row>17</xdr:row>
      <xdr:rowOff>19594</xdr:rowOff>
    </xdr:to>
    <xdr:sp macro="" textlink="">
      <xdr:nvSpPr>
        <xdr:cNvPr id="663" name="Rectángulo 662">
          <a:extLst>
            <a:ext uri="{FF2B5EF4-FFF2-40B4-BE49-F238E27FC236}">
              <a16:creationId xmlns:a16="http://schemas.microsoft.com/office/drawing/2014/main" id="{00000000-0008-0000-0A00-000097020000}"/>
            </a:ext>
          </a:extLst>
        </xdr:cNvPr>
        <xdr:cNvSpPr/>
      </xdr:nvSpPr>
      <xdr:spPr bwMode="auto">
        <a:xfrm>
          <a:off x="922877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7938</xdr:colOff>
      <xdr:row>17</xdr:row>
      <xdr:rowOff>166694</xdr:rowOff>
    </xdr:from>
    <xdr:to>
      <xdr:col>149</xdr:col>
      <xdr:colOff>1591938</xdr:colOff>
      <xdr:row>17</xdr:row>
      <xdr:rowOff>184694</xdr:rowOff>
    </xdr:to>
    <xdr:sp macro="" textlink="">
      <xdr:nvSpPr>
        <xdr:cNvPr id="664" name="Rectángulo 663">
          <a:extLst>
            <a:ext uri="{FF2B5EF4-FFF2-40B4-BE49-F238E27FC236}">
              <a16:creationId xmlns:a16="http://schemas.microsoft.com/office/drawing/2014/main" id="{00000000-0008-0000-0A00-000098020000}"/>
            </a:ext>
          </a:extLst>
        </xdr:cNvPr>
        <xdr:cNvSpPr/>
      </xdr:nvSpPr>
      <xdr:spPr bwMode="auto">
        <a:xfrm>
          <a:off x="922861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9519</xdr:colOff>
      <xdr:row>19</xdr:row>
      <xdr:rowOff>1594</xdr:rowOff>
    </xdr:from>
    <xdr:to>
      <xdr:col>149</xdr:col>
      <xdr:colOff>1593519</xdr:colOff>
      <xdr:row>19</xdr:row>
      <xdr:rowOff>19594</xdr:rowOff>
    </xdr:to>
    <xdr:sp macro="" textlink="">
      <xdr:nvSpPr>
        <xdr:cNvPr id="665" name="Rectángulo 664">
          <a:extLst>
            <a:ext uri="{FF2B5EF4-FFF2-40B4-BE49-F238E27FC236}">
              <a16:creationId xmlns:a16="http://schemas.microsoft.com/office/drawing/2014/main" id="{00000000-0008-0000-0A00-000099020000}"/>
            </a:ext>
          </a:extLst>
        </xdr:cNvPr>
        <xdr:cNvSpPr/>
      </xdr:nvSpPr>
      <xdr:spPr bwMode="auto">
        <a:xfrm>
          <a:off x="922877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17</xdr:row>
      <xdr:rowOff>166694</xdr:rowOff>
    </xdr:from>
    <xdr:to>
      <xdr:col>151</xdr:col>
      <xdr:colOff>1591938</xdr:colOff>
      <xdr:row>17</xdr:row>
      <xdr:rowOff>184694</xdr:rowOff>
    </xdr:to>
    <xdr:sp macro="" textlink="">
      <xdr:nvSpPr>
        <xdr:cNvPr id="666" name="Rectángulo 665">
          <a:extLst>
            <a:ext uri="{FF2B5EF4-FFF2-40B4-BE49-F238E27FC236}">
              <a16:creationId xmlns:a16="http://schemas.microsoft.com/office/drawing/2014/main" id="{00000000-0008-0000-0A00-00009A020000}"/>
            </a:ext>
          </a:extLst>
        </xdr:cNvPr>
        <xdr:cNvSpPr/>
      </xdr:nvSpPr>
      <xdr:spPr bwMode="auto">
        <a:xfrm>
          <a:off x="938482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19</xdr:row>
      <xdr:rowOff>1594</xdr:rowOff>
    </xdr:from>
    <xdr:to>
      <xdr:col>151</xdr:col>
      <xdr:colOff>1593519</xdr:colOff>
      <xdr:row>19</xdr:row>
      <xdr:rowOff>19594</xdr:rowOff>
    </xdr:to>
    <xdr:sp macro="" textlink="">
      <xdr:nvSpPr>
        <xdr:cNvPr id="667" name="Rectángulo 666">
          <a:extLst>
            <a:ext uri="{FF2B5EF4-FFF2-40B4-BE49-F238E27FC236}">
              <a16:creationId xmlns:a16="http://schemas.microsoft.com/office/drawing/2014/main" id="{00000000-0008-0000-0A00-00009B020000}"/>
            </a:ext>
          </a:extLst>
        </xdr:cNvPr>
        <xdr:cNvSpPr/>
      </xdr:nvSpPr>
      <xdr:spPr bwMode="auto">
        <a:xfrm>
          <a:off x="938498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5</xdr:row>
      <xdr:rowOff>166694</xdr:rowOff>
    </xdr:from>
    <xdr:to>
      <xdr:col>147</xdr:col>
      <xdr:colOff>1591938</xdr:colOff>
      <xdr:row>5</xdr:row>
      <xdr:rowOff>184694</xdr:rowOff>
    </xdr:to>
    <xdr:sp macro="" textlink="">
      <xdr:nvSpPr>
        <xdr:cNvPr id="668" name="Rectángulo 667">
          <a:extLst>
            <a:ext uri="{FF2B5EF4-FFF2-40B4-BE49-F238E27FC236}">
              <a16:creationId xmlns:a16="http://schemas.microsoft.com/office/drawing/2014/main" id="{00000000-0008-0000-0A00-00009C020000}"/>
            </a:ext>
          </a:extLst>
        </xdr:cNvPr>
        <xdr:cNvSpPr/>
      </xdr:nvSpPr>
      <xdr:spPr bwMode="auto">
        <a:xfrm>
          <a:off x="907240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7</xdr:row>
      <xdr:rowOff>1594</xdr:rowOff>
    </xdr:from>
    <xdr:to>
      <xdr:col>147</xdr:col>
      <xdr:colOff>1593519</xdr:colOff>
      <xdr:row>7</xdr:row>
      <xdr:rowOff>19594</xdr:rowOff>
    </xdr:to>
    <xdr:sp macro="" textlink="">
      <xdr:nvSpPr>
        <xdr:cNvPr id="669" name="Rectángulo 668">
          <a:extLst>
            <a:ext uri="{FF2B5EF4-FFF2-40B4-BE49-F238E27FC236}">
              <a16:creationId xmlns:a16="http://schemas.microsoft.com/office/drawing/2014/main" id="{00000000-0008-0000-0A00-00009D020000}"/>
            </a:ext>
          </a:extLst>
        </xdr:cNvPr>
        <xdr:cNvSpPr/>
      </xdr:nvSpPr>
      <xdr:spPr bwMode="auto">
        <a:xfrm>
          <a:off x="907256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7</xdr:row>
      <xdr:rowOff>166694</xdr:rowOff>
    </xdr:from>
    <xdr:to>
      <xdr:col>147</xdr:col>
      <xdr:colOff>1591938</xdr:colOff>
      <xdr:row>7</xdr:row>
      <xdr:rowOff>184694</xdr:rowOff>
    </xdr:to>
    <xdr:sp macro="" textlink="">
      <xdr:nvSpPr>
        <xdr:cNvPr id="670" name="Rectángulo 669">
          <a:extLst>
            <a:ext uri="{FF2B5EF4-FFF2-40B4-BE49-F238E27FC236}">
              <a16:creationId xmlns:a16="http://schemas.microsoft.com/office/drawing/2014/main" id="{00000000-0008-0000-0A00-00009E020000}"/>
            </a:ext>
          </a:extLst>
        </xdr:cNvPr>
        <xdr:cNvSpPr/>
      </xdr:nvSpPr>
      <xdr:spPr bwMode="auto">
        <a:xfrm>
          <a:off x="907240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9</xdr:row>
      <xdr:rowOff>1594</xdr:rowOff>
    </xdr:from>
    <xdr:to>
      <xdr:col>147</xdr:col>
      <xdr:colOff>1593519</xdr:colOff>
      <xdr:row>9</xdr:row>
      <xdr:rowOff>19594</xdr:rowOff>
    </xdr:to>
    <xdr:sp macro="" textlink="">
      <xdr:nvSpPr>
        <xdr:cNvPr id="671" name="Rectángulo 670">
          <a:extLst>
            <a:ext uri="{FF2B5EF4-FFF2-40B4-BE49-F238E27FC236}">
              <a16:creationId xmlns:a16="http://schemas.microsoft.com/office/drawing/2014/main" id="{00000000-0008-0000-0A00-00009F020000}"/>
            </a:ext>
          </a:extLst>
        </xdr:cNvPr>
        <xdr:cNvSpPr/>
      </xdr:nvSpPr>
      <xdr:spPr bwMode="auto">
        <a:xfrm>
          <a:off x="907256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5</xdr:row>
      <xdr:rowOff>166694</xdr:rowOff>
    </xdr:from>
    <xdr:to>
      <xdr:col>151</xdr:col>
      <xdr:colOff>1591938</xdr:colOff>
      <xdr:row>5</xdr:row>
      <xdr:rowOff>184694</xdr:rowOff>
    </xdr:to>
    <xdr:sp macro="" textlink="">
      <xdr:nvSpPr>
        <xdr:cNvPr id="672" name="Rectángulo 671">
          <a:extLst>
            <a:ext uri="{FF2B5EF4-FFF2-40B4-BE49-F238E27FC236}">
              <a16:creationId xmlns:a16="http://schemas.microsoft.com/office/drawing/2014/main" id="{00000000-0008-0000-0A00-0000A0020000}"/>
            </a:ext>
          </a:extLst>
        </xdr:cNvPr>
        <xdr:cNvSpPr/>
      </xdr:nvSpPr>
      <xdr:spPr bwMode="auto">
        <a:xfrm>
          <a:off x="938482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7</xdr:row>
      <xdr:rowOff>1594</xdr:rowOff>
    </xdr:from>
    <xdr:to>
      <xdr:col>151</xdr:col>
      <xdr:colOff>1593519</xdr:colOff>
      <xdr:row>7</xdr:row>
      <xdr:rowOff>19594</xdr:rowOff>
    </xdr:to>
    <xdr:sp macro="" textlink="">
      <xdr:nvSpPr>
        <xdr:cNvPr id="673" name="Rectángulo 672">
          <a:extLst>
            <a:ext uri="{FF2B5EF4-FFF2-40B4-BE49-F238E27FC236}">
              <a16:creationId xmlns:a16="http://schemas.microsoft.com/office/drawing/2014/main" id="{00000000-0008-0000-0A00-0000A1020000}"/>
            </a:ext>
          </a:extLst>
        </xdr:cNvPr>
        <xdr:cNvSpPr/>
      </xdr:nvSpPr>
      <xdr:spPr bwMode="auto">
        <a:xfrm>
          <a:off x="938498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7</xdr:row>
      <xdr:rowOff>166694</xdr:rowOff>
    </xdr:from>
    <xdr:to>
      <xdr:col>151</xdr:col>
      <xdr:colOff>1591938</xdr:colOff>
      <xdr:row>7</xdr:row>
      <xdr:rowOff>184694</xdr:rowOff>
    </xdr:to>
    <xdr:sp macro="" textlink="">
      <xdr:nvSpPr>
        <xdr:cNvPr id="674" name="Rectángulo 673">
          <a:extLst>
            <a:ext uri="{FF2B5EF4-FFF2-40B4-BE49-F238E27FC236}">
              <a16:creationId xmlns:a16="http://schemas.microsoft.com/office/drawing/2014/main" id="{00000000-0008-0000-0A00-0000A2020000}"/>
            </a:ext>
          </a:extLst>
        </xdr:cNvPr>
        <xdr:cNvSpPr/>
      </xdr:nvSpPr>
      <xdr:spPr bwMode="auto">
        <a:xfrm>
          <a:off x="938482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9</xdr:row>
      <xdr:rowOff>1594</xdr:rowOff>
    </xdr:from>
    <xdr:to>
      <xdr:col>151</xdr:col>
      <xdr:colOff>1593519</xdr:colOff>
      <xdr:row>9</xdr:row>
      <xdr:rowOff>19594</xdr:rowOff>
    </xdr:to>
    <xdr:sp macro="" textlink="">
      <xdr:nvSpPr>
        <xdr:cNvPr id="675" name="Rectángulo 674">
          <a:extLst>
            <a:ext uri="{FF2B5EF4-FFF2-40B4-BE49-F238E27FC236}">
              <a16:creationId xmlns:a16="http://schemas.microsoft.com/office/drawing/2014/main" id="{00000000-0008-0000-0A00-0000A3020000}"/>
            </a:ext>
          </a:extLst>
        </xdr:cNvPr>
        <xdr:cNvSpPr/>
      </xdr:nvSpPr>
      <xdr:spPr bwMode="auto">
        <a:xfrm>
          <a:off x="938498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13</xdr:row>
      <xdr:rowOff>1594</xdr:rowOff>
    </xdr:from>
    <xdr:to>
      <xdr:col>147</xdr:col>
      <xdr:colOff>1593519</xdr:colOff>
      <xdr:row>13</xdr:row>
      <xdr:rowOff>19594</xdr:rowOff>
    </xdr:to>
    <xdr:sp macro="" textlink="">
      <xdr:nvSpPr>
        <xdr:cNvPr id="676" name="Rectángulo 675">
          <a:extLst>
            <a:ext uri="{FF2B5EF4-FFF2-40B4-BE49-F238E27FC236}">
              <a16:creationId xmlns:a16="http://schemas.microsoft.com/office/drawing/2014/main" id="{00000000-0008-0000-0A00-0000A4020000}"/>
            </a:ext>
          </a:extLst>
        </xdr:cNvPr>
        <xdr:cNvSpPr/>
      </xdr:nvSpPr>
      <xdr:spPr bwMode="auto">
        <a:xfrm>
          <a:off x="907256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13</xdr:row>
      <xdr:rowOff>166694</xdr:rowOff>
    </xdr:from>
    <xdr:to>
      <xdr:col>147</xdr:col>
      <xdr:colOff>1591938</xdr:colOff>
      <xdr:row>13</xdr:row>
      <xdr:rowOff>184694</xdr:rowOff>
    </xdr:to>
    <xdr:sp macro="" textlink="">
      <xdr:nvSpPr>
        <xdr:cNvPr id="677" name="Rectángulo 676">
          <a:extLst>
            <a:ext uri="{FF2B5EF4-FFF2-40B4-BE49-F238E27FC236}">
              <a16:creationId xmlns:a16="http://schemas.microsoft.com/office/drawing/2014/main" id="{00000000-0008-0000-0A00-0000A5020000}"/>
            </a:ext>
          </a:extLst>
        </xdr:cNvPr>
        <xdr:cNvSpPr/>
      </xdr:nvSpPr>
      <xdr:spPr bwMode="auto">
        <a:xfrm>
          <a:off x="907240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15</xdr:row>
      <xdr:rowOff>1594</xdr:rowOff>
    </xdr:from>
    <xdr:to>
      <xdr:col>147</xdr:col>
      <xdr:colOff>1593519</xdr:colOff>
      <xdr:row>15</xdr:row>
      <xdr:rowOff>19594</xdr:rowOff>
    </xdr:to>
    <xdr:sp macro="" textlink="">
      <xdr:nvSpPr>
        <xdr:cNvPr id="678" name="Rectángulo 677">
          <a:extLst>
            <a:ext uri="{FF2B5EF4-FFF2-40B4-BE49-F238E27FC236}">
              <a16:creationId xmlns:a16="http://schemas.microsoft.com/office/drawing/2014/main" id="{00000000-0008-0000-0A00-0000A6020000}"/>
            </a:ext>
          </a:extLst>
        </xdr:cNvPr>
        <xdr:cNvSpPr/>
      </xdr:nvSpPr>
      <xdr:spPr bwMode="auto">
        <a:xfrm>
          <a:off x="907256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7938</xdr:colOff>
      <xdr:row>15</xdr:row>
      <xdr:rowOff>166694</xdr:rowOff>
    </xdr:from>
    <xdr:to>
      <xdr:col>147</xdr:col>
      <xdr:colOff>1591938</xdr:colOff>
      <xdr:row>15</xdr:row>
      <xdr:rowOff>184694</xdr:rowOff>
    </xdr:to>
    <xdr:sp macro="" textlink="">
      <xdr:nvSpPr>
        <xdr:cNvPr id="679" name="Rectángulo 678">
          <a:extLst>
            <a:ext uri="{FF2B5EF4-FFF2-40B4-BE49-F238E27FC236}">
              <a16:creationId xmlns:a16="http://schemas.microsoft.com/office/drawing/2014/main" id="{00000000-0008-0000-0A00-0000A7020000}"/>
            </a:ext>
          </a:extLst>
        </xdr:cNvPr>
        <xdr:cNvSpPr/>
      </xdr:nvSpPr>
      <xdr:spPr bwMode="auto">
        <a:xfrm>
          <a:off x="907240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147</xdr:col>
      <xdr:colOff>9519</xdr:colOff>
      <xdr:row>17</xdr:row>
      <xdr:rowOff>1594</xdr:rowOff>
    </xdr:from>
    <xdr:to>
      <xdr:col>147</xdr:col>
      <xdr:colOff>1593519</xdr:colOff>
      <xdr:row>17</xdr:row>
      <xdr:rowOff>19594</xdr:rowOff>
    </xdr:to>
    <xdr:sp macro="" textlink="">
      <xdr:nvSpPr>
        <xdr:cNvPr id="680" name="Rectángulo 679">
          <a:extLst>
            <a:ext uri="{FF2B5EF4-FFF2-40B4-BE49-F238E27FC236}">
              <a16:creationId xmlns:a16="http://schemas.microsoft.com/office/drawing/2014/main" id="{00000000-0008-0000-0A00-0000A8020000}"/>
            </a:ext>
          </a:extLst>
        </xdr:cNvPr>
        <xdr:cNvSpPr/>
      </xdr:nvSpPr>
      <xdr:spPr bwMode="auto">
        <a:xfrm>
          <a:off x="907256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13</xdr:row>
      <xdr:rowOff>1594</xdr:rowOff>
    </xdr:from>
    <xdr:to>
      <xdr:col>151</xdr:col>
      <xdr:colOff>1593519</xdr:colOff>
      <xdr:row>13</xdr:row>
      <xdr:rowOff>19594</xdr:rowOff>
    </xdr:to>
    <xdr:sp macro="" textlink="">
      <xdr:nvSpPr>
        <xdr:cNvPr id="681" name="Rectángulo 680">
          <a:extLst>
            <a:ext uri="{FF2B5EF4-FFF2-40B4-BE49-F238E27FC236}">
              <a16:creationId xmlns:a16="http://schemas.microsoft.com/office/drawing/2014/main" id="{00000000-0008-0000-0A00-0000A9020000}"/>
            </a:ext>
          </a:extLst>
        </xdr:cNvPr>
        <xdr:cNvSpPr/>
      </xdr:nvSpPr>
      <xdr:spPr bwMode="auto">
        <a:xfrm>
          <a:off x="938498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17</xdr:row>
      <xdr:rowOff>166694</xdr:rowOff>
    </xdr:from>
    <xdr:to>
      <xdr:col>151</xdr:col>
      <xdr:colOff>1591938</xdr:colOff>
      <xdr:row>17</xdr:row>
      <xdr:rowOff>184694</xdr:rowOff>
    </xdr:to>
    <xdr:sp macro="" textlink="">
      <xdr:nvSpPr>
        <xdr:cNvPr id="682" name="Rectángulo 681">
          <a:extLst>
            <a:ext uri="{FF2B5EF4-FFF2-40B4-BE49-F238E27FC236}">
              <a16:creationId xmlns:a16="http://schemas.microsoft.com/office/drawing/2014/main" id="{00000000-0008-0000-0A00-0000AA020000}"/>
            </a:ext>
          </a:extLst>
        </xdr:cNvPr>
        <xdr:cNvSpPr/>
      </xdr:nvSpPr>
      <xdr:spPr bwMode="auto">
        <a:xfrm>
          <a:off x="938482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13</xdr:row>
      <xdr:rowOff>1594</xdr:rowOff>
    </xdr:from>
    <xdr:to>
      <xdr:col>151</xdr:col>
      <xdr:colOff>1593519</xdr:colOff>
      <xdr:row>13</xdr:row>
      <xdr:rowOff>19594</xdr:rowOff>
    </xdr:to>
    <xdr:sp macro="" textlink="">
      <xdr:nvSpPr>
        <xdr:cNvPr id="683" name="Rectángulo 682">
          <a:extLst>
            <a:ext uri="{FF2B5EF4-FFF2-40B4-BE49-F238E27FC236}">
              <a16:creationId xmlns:a16="http://schemas.microsoft.com/office/drawing/2014/main" id="{00000000-0008-0000-0A00-0000AB020000}"/>
            </a:ext>
          </a:extLst>
        </xdr:cNvPr>
        <xdr:cNvSpPr/>
      </xdr:nvSpPr>
      <xdr:spPr bwMode="auto">
        <a:xfrm>
          <a:off x="938498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13</xdr:row>
      <xdr:rowOff>166694</xdr:rowOff>
    </xdr:from>
    <xdr:to>
      <xdr:col>151</xdr:col>
      <xdr:colOff>1591938</xdr:colOff>
      <xdr:row>13</xdr:row>
      <xdr:rowOff>184694</xdr:rowOff>
    </xdr:to>
    <xdr:sp macro="" textlink="">
      <xdr:nvSpPr>
        <xdr:cNvPr id="684" name="Rectángulo 683">
          <a:extLst>
            <a:ext uri="{FF2B5EF4-FFF2-40B4-BE49-F238E27FC236}">
              <a16:creationId xmlns:a16="http://schemas.microsoft.com/office/drawing/2014/main" id="{00000000-0008-0000-0A00-0000AC020000}"/>
            </a:ext>
          </a:extLst>
        </xdr:cNvPr>
        <xdr:cNvSpPr/>
      </xdr:nvSpPr>
      <xdr:spPr bwMode="auto">
        <a:xfrm>
          <a:off x="938482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15</xdr:row>
      <xdr:rowOff>1594</xdr:rowOff>
    </xdr:from>
    <xdr:to>
      <xdr:col>151</xdr:col>
      <xdr:colOff>1593519</xdr:colOff>
      <xdr:row>15</xdr:row>
      <xdr:rowOff>19594</xdr:rowOff>
    </xdr:to>
    <xdr:sp macro="" textlink="">
      <xdr:nvSpPr>
        <xdr:cNvPr id="685" name="Rectángulo 684">
          <a:extLst>
            <a:ext uri="{FF2B5EF4-FFF2-40B4-BE49-F238E27FC236}">
              <a16:creationId xmlns:a16="http://schemas.microsoft.com/office/drawing/2014/main" id="{00000000-0008-0000-0A00-0000AD020000}"/>
            </a:ext>
          </a:extLst>
        </xdr:cNvPr>
        <xdr:cNvSpPr/>
      </xdr:nvSpPr>
      <xdr:spPr bwMode="auto">
        <a:xfrm>
          <a:off x="938498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7938</xdr:colOff>
      <xdr:row>15</xdr:row>
      <xdr:rowOff>166694</xdr:rowOff>
    </xdr:from>
    <xdr:to>
      <xdr:col>151</xdr:col>
      <xdr:colOff>1591938</xdr:colOff>
      <xdr:row>15</xdr:row>
      <xdr:rowOff>184694</xdr:rowOff>
    </xdr:to>
    <xdr:sp macro="" textlink="">
      <xdr:nvSpPr>
        <xdr:cNvPr id="686" name="Rectángulo 685">
          <a:extLst>
            <a:ext uri="{FF2B5EF4-FFF2-40B4-BE49-F238E27FC236}">
              <a16:creationId xmlns:a16="http://schemas.microsoft.com/office/drawing/2014/main" id="{00000000-0008-0000-0A00-0000AE020000}"/>
            </a:ext>
          </a:extLst>
        </xdr:cNvPr>
        <xdr:cNvSpPr/>
      </xdr:nvSpPr>
      <xdr:spPr bwMode="auto">
        <a:xfrm>
          <a:off x="938482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151</xdr:col>
      <xdr:colOff>9519</xdr:colOff>
      <xdr:row>17</xdr:row>
      <xdr:rowOff>1594</xdr:rowOff>
    </xdr:from>
    <xdr:to>
      <xdr:col>151</xdr:col>
      <xdr:colOff>1593519</xdr:colOff>
      <xdr:row>17</xdr:row>
      <xdr:rowOff>19594</xdr:rowOff>
    </xdr:to>
    <xdr:sp macro="" textlink="">
      <xdr:nvSpPr>
        <xdr:cNvPr id="687" name="Rectángulo 686">
          <a:extLst>
            <a:ext uri="{FF2B5EF4-FFF2-40B4-BE49-F238E27FC236}">
              <a16:creationId xmlns:a16="http://schemas.microsoft.com/office/drawing/2014/main" id="{00000000-0008-0000-0A00-0000AF020000}"/>
            </a:ext>
          </a:extLst>
        </xdr:cNvPr>
        <xdr:cNvSpPr/>
      </xdr:nvSpPr>
      <xdr:spPr bwMode="auto">
        <a:xfrm>
          <a:off x="938498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149</xdr:col>
      <xdr:colOff>688806</xdr:colOff>
      <xdr:row>5</xdr:row>
      <xdr:rowOff>1594</xdr:rowOff>
    </xdr:from>
    <xdr:to>
      <xdr:col>149</xdr:col>
      <xdr:colOff>695163</xdr:colOff>
      <xdr:row>5</xdr:row>
      <xdr:rowOff>184694</xdr:rowOff>
    </xdr:to>
    <xdr:cxnSp macro="">
      <xdr:nvCxnSpPr>
        <xdr:cNvPr id="688" name="Conector recto de flecha 687">
          <a:extLst>
            <a:ext uri="{FF2B5EF4-FFF2-40B4-BE49-F238E27FC236}">
              <a16:creationId xmlns:a16="http://schemas.microsoft.com/office/drawing/2014/main" id="{00000000-0008-0000-0A00-0000B0020000}"/>
            </a:ext>
          </a:extLst>
        </xdr:cNvPr>
        <xdr:cNvCxnSpPr>
          <a:stCxn id="647" idx="2"/>
          <a:endCxn id="644" idx="0"/>
        </xdr:cNvCxnSpPr>
      </xdr:nvCxnSpPr>
      <xdr:spPr>
        <a:xfrm flipH="1" flipV="1">
          <a:off x="92967006"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149</xdr:col>
      <xdr:colOff>688806</xdr:colOff>
      <xdr:row>7</xdr:row>
      <xdr:rowOff>1594</xdr:rowOff>
    </xdr:from>
    <xdr:to>
      <xdr:col>149</xdr:col>
      <xdr:colOff>695163</xdr:colOff>
      <xdr:row>7</xdr:row>
      <xdr:rowOff>184694</xdr:rowOff>
    </xdr:to>
    <xdr:cxnSp macro="">
      <xdr:nvCxnSpPr>
        <xdr:cNvPr id="689" name="Conector recto de flecha 688">
          <a:extLst>
            <a:ext uri="{FF2B5EF4-FFF2-40B4-BE49-F238E27FC236}">
              <a16:creationId xmlns:a16="http://schemas.microsoft.com/office/drawing/2014/main" id="{00000000-0008-0000-0A00-0000B1020000}"/>
            </a:ext>
          </a:extLst>
        </xdr:cNvPr>
        <xdr:cNvCxnSpPr>
          <a:stCxn id="649" idx="2"/>
          <a:endCxn id="648" idx="0"/>
        </xdr:cNvCxnSpPr>
      </xdr:nvCxnSpPr>
      <xdr:spPr>
        <a:xfrm flipH="1" flipV="1">
          <a:off x="92967006"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149</xdr:col>
      <xdr:colOff>696744</xdr:colOff>
      <xdr:row>9</xdr:row>
      <xdr:rowOff>1594</xdr:rowOff>
    </xdr:from>
    <xdr:to>
      <xdr:col>149</xdr:col>
      <xdr:colOff>703101</xdr:colOff>
      <xdr:row>9</xdr:row>
      <xdr:rowOff>184694</xdr:rowOff>
    </xdr:to>
    <xdr:cxnSp macro="">
      <xdr:nvCxnSpPr>
        <xdr:cNvPr id="690" name="Conector recto de flecha 689">
          <a:extLst>
            <a:ext uri="{FF2B5EF4-FFF2-40B4-BE49-F238E27FC236}">
              <a16:creationId xmlns:a16="http://schemas.microsoft.com/office/drawing/2014/main" id="{00000000-0008-0000-0A00-0000B2020000}"/>
            </a:ext>
          </a:extLst>
        </xdr:cNvPr>
        <xdr:cNvCxnSpPr>
          <a:stCxn id="651" idx="2"/>
          <a:endCxn id="650" idx="0"/>
        </xdr:cNvCxnSpPr>
      </xdr:nvCxnSpPr>
      <xdr:spPr>
        <a:xfrm flipH="1" flipV="1">
          <a:off x="92974944"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7938</xdr:colOff>
      <xdr:row>3</xdr:row>
      <xdr:rowOff>166694</xdr:rowOff>
    </xdr:from>
    <xdr:to>
      <xdr:col>153</xdr:col>
      <xdr:colOff>1591938</xdr:colOff>
      <xdr:row>3</xdr:row>
      <xdr:rowOff>184694</xdr:rowOff>
    </xdr:to>
    <xdr:sp macro="" textlink="">
      <xdr:nvSpPr>
        <xdr:cNvPr id="691" name="Rectángulo 690">
          <a:extLst>
            <a:ext uri="{FF2B5EF4-FFF2-40B4-BE49-F238E27FC236}">
              <a16:creationId xmlns:a16="http://schemas.microsoft.com/office/drawing/2014/main" id="{00000000-0008-0000-0A00-0000B3020000}"/>
            </a:ext>
          </a:extLst>
        </xdr:cNvPr>
        <xdr:cNvSpPr/>
      </xdr:nvSpPr>
      <xdr:spPr bwMode="auto">
        <a:xfrm>
          <a:off x="954103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5</xdr:row>
      <xdr:rowOff>1594</xdr:rowOff>
    </xdr:from>
    <xdr:to>
      <xdr:col>153</xdr:col>
      <xdr:colOff>1593519</xdr:colOff>
      <xdr:row>5</xdr:row>
      <xdr:rowOff>19594</xdr:rowOff>
    </xdr:to>
    <xdr:sp macro="" textlink="">
      <xdr:nvSpPr>
        <xdr:cNvPr id="692" name="Rectángulo 691">
          <a:extLst>
            <a:ext uri="{FF2B5EF4-FFF2-40B4-BE49-F238E27FC236}">
              <a16:creationId xmlns:a16="http://schemas.microsoft.com/office/drawing/2014/main" id="{00000000-0008-0000-0A00-0000B4020000}"/>
            </a:ext>
          </a:extLst>
        </xdr:cNvPr>
        <xdr:cNvSpPr/>
      </xdr:nvSpPr>
      <xdr:spPr bwMode="auto">
        <a:xfrm>
          <a:off x="954119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9</xdr:row>
      <xdr:rowOff>166694</xdr:rowOff>
    </xdr:from>
    <xdr:to>
      <xdr:col>153</xdr:col>
      <xdr:colOff>1591938</xdr:colOff>
      <xdr:row>9</xdr:row>
      <xdr:rowOff>184694</xdr:rowOff>
    </xdr:to>
    <xdr:sp macro="" textlink="">
      <xdr:nvSpPr>
        <xdr:cNvPr id="693" name="Rectángulo 692">
          <a:extLst>
            <a:ext uri="{FF2B5EF4-FFF2-40B4-BE49-F238E27FC236}">
              <a16:creationId xmlns:a16="http://schemas.microsoft.com/office/drawing/2014/main" id="{00000000-0008-0000-0A00-0000B5020000}"/>
            </a:ext>
          </a:extLst>
        </xdr:cNvPr>
        <xdr:cNvSpPr/>
      </xdr:nvSpPr>
      <xdr:spPr bwMode="auto">
        <a:xfrm>
          <a:off x="954103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11</xdr:row>
      <xdr:rowOff>1594</xdr:rowOff>
    </xdr:from>
    <xdr:to>
      <xdr:col>153</xdr:col>
      <xdr:colOff>1593519</xdr:colOff>
      <xdr:row>11</xdr:row>
      <xdr:rowOff>19594</xdr:rowOff>
    </xdr:to>
    <xdr:sp macro="" textlink="">
      <xdr:nvSpPr>
        <xdr:cNvPr id="694" name="Rectángulo 693">
          <a:extLst>
            <a:ext uri="{FF2B5EF4-FFF2-40B4-BE49-F238E27FC236}">
              <a16:creationId xmlns:a16="http://schemas.microsoft.com/office/drawing/2014/main" id="{00000000-0008-0000-0A00-0000B6020000}"/>
            </a:ext>
          </a:extLst>
        </xdr:cNvPr>
        <xdr:cNvSpPr/>
      </xdr:nvSpPr>
      <xdr:spPr bwMode="auto">
        <a:xfrm>
          <a:off x="954119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3</xdr:row>
      <xdr:rowOff>166694</xdr:rowOff>
    </xdr:from>
    <xdr:to>
      <xdr:col>155</xdr:col>
      <xdr:colOff>1591938</xdr:colOff>
      <xdr:row>3</xdr:row>
      <xdr:rowOff>184694</xdr:rowOff>
    </xdr:to>
    <xdr:sp macro="" textlink="">
      <xdr:nvSpPr>
        <xdr:cNvPr id="695" name="Rectángulo 694">
          <a:extLst>
            <a:ext uri="{FF2B5EF4-FFF2-40B4-BE49-F238E27FC236}">
              <a16:creationId xmlns:a16="http://schemas.microsoft.com/office/drawing/2014/main" id="{00000000-0008-0000-0A00-0000B7020000}"/>
            </a:ext>
          </a:extLst>
        </xdr:cNvPr>
        <xdr:cNvSpPr/>
      </xdr:nvSpPr>
      <xdr:spPr bwMode="auto">
        <a:xfrm>
          <a:off x="969724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1581</xdr:colOff>
      <xdr:row>5</xdr:row>
      <xdr:rowOff>1594</xdr:rowOff>
    </xdr:from>
    <xdr:to>
      <xdr:col>155</xdr:col>
      <xdr:colOff>1376031</xdr:colOff>
      <xdr:row>5</xdr:row>
      <xdr:rowOff>19594</xdr:rowOff>
    </xdr:to>
    <xdr:sp macro="" textlink="">
      <xdr:nvSpPr>
        <xdr:cNvPr id="696" name="Rectángulo 695">
          <a:extLst>
            <a:ext uri="{FF2B5EF4-FFF2-40B4-BE49-F238E27FC236}">
              <a16:creationId xmlns:a16="http://schemas.microsoft.com/office/drawing/2014/main" id="{00000000-0008-0000-0A00-0000B8020000}"/>
            </a:ext>
          </a:extLst>
        </xdr:cNvPr>
        <xdr:cNvSpPr/>
      </xdr:nvSpPr>
      <xdr:spPr bwMode="auto">
        <a:xfrm>
          <a:off x="96966081"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5</xdr:row>
      <xdr:rowOff>166694</xdr:rowOff>
    </xdr:from>
    <xdr:to>
      <xdr:col>155</xdr:col>
      <xdr:colOff>1591938</xdr:colOff>
      <xdr:row>5</xdr:row>
      <xdr:rowOff>184694</xdr:rowOff>
    </xdr:to>
    <xdr:sp macro="" textlink="">
      <xdr:nvSpPr>
        <xdr:cNvPr id="697" name="Rectángulo 696">
          <a:extLst>
            <a:ext uri="{FF2B5EF4-FFF2-40B4-BE49-F238E27FC236}">
              <a16:creationId xmlns:a16="http://schemas.microsoft.com/office/drawing/2014/main" id="{00000000-0008-0000-0A00-0000B9020000}"/>
            </a:ext>
          </a:extLst>
        </xdr:cNvPr>
        <xdr:cNvSpPr/>
      </xdr:nvSpPr>
      <xdr:spPr bwMode="auto">
        <a:xfrm>
          <a:off x="969724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1581</xdr:colOff>
      <xdr:row>7</xdr:row>
      <xdr:rowOff>1594</xdr:rowOff>
    </xdr:from>
    <xdr:to>
      <xdr:col>155</xdr:col>
      <xdr:colOff>1376031</xdr:colOff>
      <xdr:row>7</xdr:row>
      <xdr:rowOff>19594</xdr:rowOff>
    </xdr:to>
    <xdr:sp macro="" textlink="">
      <xdr:nvSpPr>
        <xdr:cNvPr id="698" name="Rectángulo 697">
          <a:extLst>
            <a:ext uri="{FF2B5EF4-FFF2-40B4-BE49-F238E27FC236}">
              <a16:creationId xmlns:a16="http://schemas.microsoft.com/office/drawing/2014/main" id="{00000000-0008-0000-0A00-0000BA020000}"/>
            </a:ext>
          </a:extLst>
        </xdr:cNvPr>
        <xdr:cNvSpPr/>
      </xdr:nvSpPr>
      <xdr:spPr bwMode="auto">
        <a:xfrm>
          <a:off x="96966081"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9</xdr:row>
      <xdr:rowOff>1594</xdr:rowOff>
    </xdr:from>
    <xdr:to>
      <xdr:col>155</xdr:col>
      <xdr:colOff>1593519</xdr:colOff>
      <xdr:row>9</xdr:row>
      <xdr:rowOff>19594</xdr:rowOff>
    </xdr:to>
    <xdr:sp macro="" textlink="">
      <xdr:nvSpPr>
        <xdr:cNvPr id="699" name="Rectángulo 698">
          <a:extLst>
            <a:ext uri="{FF2B5EF4-FFF2-40B4-BE49-F238E27FC236}">
              <a16:creationId xmlns:a16="http://schemas.microsoft.com/office/drawing/2014/main" id="{00000000-0008-0000-0A00-0000BB020000}"/>
            </a:ext>
          </a:extLst>
        </xdr:cNvPr>
        <xdr:cNvSpPr/>
      </xdr:nvSpPr>
      <xdr:spPr bwMode="auto">
        <a:xfrm>
          <a:off x="969740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11</xdr:row>
      <xdr:rowOff>1594</xdr:rowOff>
    </xdr:from>
    <xdr:to>
      <xdr:col>155</xdr:col>
      <xdr:colOff>1593519</xdr:colOff>
      <xdr:row>11</xdr:row>
      <xdr:rowOff>19594</xdr:rowOff>
    </xdr:to>
    <xdr:sp macro="" textlink="">
      <xdr:nvSpPr>
        <xdr:cNvPr id="700" name="Rectángulo 699">
          <a:extLst>
            <a:ext uri="{FF2B5EF4-FFF2-40B4-BE49-F238E27FC236}">
              <a16:creationId xmlns:a16="http://schemas.microsoft.com/office/drawing/2014/main" id="{00000000-0008-0000-0A00-0000BC020000}"/>
            </a:ext>
          </a:extLst>
        </xdr:cNvPr>
        <xdr:cNvSpPr/>
      </xdr:nvSpPr>
      <xdr:spPr bwMode="auto">
        <a:xfrm>
          <a:off x="969740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13</xdr:row>
      <xdr:rowOff>1594</xdr:rowOff>
    </xdr:from>
    <xdr:to>
      <xdr:col>153</xdr:col>
      <xdr:colOff>1593519</xdr:colOff>
      <xdr:row>13</xdr:row>
      <xdr:rowOff>19594</xdr:rowOff>
    </xdr:to>
    <xdr:sp macro="" textlink="">
      <xdr:nvSpPr>
        <xdr:cNvPr id="701" name="Rectángulo 700">
          <a:extLst>
            <a:ext uri="{FF2B5EF4-FFF2-40B4-BE49-F238E27FC236}">
              <a16:creationId xmlns:a16="http://schemas.microsoft.com/office/drawing/2014/main" id="{00000000-0008-0000-0A00-0000BD020000}"/>
            </a:ext>
          </a:extLst>
        </xdr:cNvPr>
        <xdr:cNvSpPr/>
      </xdr:nvSpPr>
      <xdr:spPr bwMode="auto">
        <a:xfrm>
          <a:off x="954119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17</xdr:row>
      <xdr:rowOff>166694</xdr:rowOff>
    </xdr:from>
    <xdr:to>
      <xdr:col>153</xdr:col>
      <xdr:colOff>1591938</xdr:colOff>
      <xdr:row>17</xdr:row>
      <xdr:rowOff>184694</xdr:rowOff>
    </xdr:to>
    <xdr:sp macro="" textlink="">
      <xdr:nvSpPr>
        <xdr:cNvPr id="702" name="Rectángulo 701">
          <a:extLst>
            <a:ext uri="{FF2B5EF4-FFF2-40B4-BE49-F238E27FC236}">
              <a16:creationId xmlns:a16="http://schemas.microsoft.com/office/drawing/2014/main" id="{00000000-0008-0000-0A00-0000BE020000}"/>
            </a:ext>
          </a:extLst>
        </xdr:cNvPr>
        <xdr:cNvSpPr/>
      </xdr:nvSpPr>
      <xdr:spPr bwMode="auto">
        <a:xfrm>
          <a:off x="954103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19</xdr:row>
      <xdr:rowOff>1594</xdr:rowOff>
    </xdr:from>
    <xdr:to>
      <xdr:col>153</xdr:col>
      <xdr:colOff>1593519</xdr:colOff>
      <xdr:row>19</xdr:row>
      <xdr:rowOff>19594</xdr:rowOff>
    </xdr:to>
    <xdr:sp macro="" textlink="">
      <xdr:nvSpPr>
        <xdr:cNvPr id="703" name="Rectángulo 702">
          <a:extLst>
            <a:ext uri="{FF2B5EF4-FFF2-40B4-BE49-F238E27FC236}">
              <a16:creationId xmlns:a16="http://schemas.microsoft.com/office/drawing/2014/main" id="{00000000-0008-0000-0A00-0000BF020000}"/>
            </a:ext>
          </a:extLst>
        </xdr:cNvPr>
        <xdr:cNvSpPr/>
      </xdr:nvSpPr>
      <xdr:spPr bwMode="auto">
        <a:xfrm>
          <a:off x="954119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13</xdr:row>
      <xdr:rowOff>1594</xdr:rowOff>
    </xdr:from>
    <xdr:to>
      <xdr:col>155</xdr:col>
      <xdr:colOff>1593519</xdr:colOff>
      <xdr:row>13</xdr:row>
      <xdr:rowOff>19594</xdr:rowOff>
    </xdr:to>
    <xdr:sp macro="" textlink="">
      <xdr:nvSpPr>
        <xdr:cNvPr id="704" name="Rectángulo 703">
          <a:extLst>
            <a:ext uri="{FF2B5EF4-FFF2-40B4-BE49-F238E27FC236}">
              <a16:creationId xmlns:a16="http://schemas.microsoft.com/office/drawing/2014/main" id="{00000000-0008-0000-0A00-0000C0020000}"/>
            </a:ext>
          </a:extLst>
        </xdr:cNvPr>
        <xdr:cNvSpPr/>
      </xdr:nvSpPr>
      <xdr:spPr bwMode="auto">
        <a:xfrm>
          <a:off x="969740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13</xdr:row>
      <xdr:rowOff>166694</xdr:rowOff>
    </xdr:from>
    <xdr:to>
      <xdr:col>155</xdr:col>
      <xdr:colOff>1591938</xdr:colOff>
      <xdr:row>13</xdr:row>
      <xdr:rowOff>184694</xdr:rowOff>
    </xdr:to>
    <xdr:sp macro="" textlink="">
      <xdr:nvSpPr>
        <xdr:cNvPr id="705" name="Rectángulo 704">
          <a:extLst>
            <a:ext uri="{FF2B5EF4-FFF2-40B4-BE49-F238E27FC236}">
              <a16:creationId xmlns:a16="http://schemas.microsoft.com/office/drawing/2014/main" id="{00000000-0008-0000-0A00-0000C1020000}"/>
            </a:ext>
          </a:extLst>
        </xdr:cNvPr>
        <xdr:cNvSpPr/>
      </xdr:nvSpPr>
      <xdr:spPr bwMode="auto">
        <a:xfrm>
          <a:off x="969724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15</xdr:row>
      <xdr:rowOff>1594</xdr:rowOff>
    </xdr:from>
    <xdr:to>
      <xdr:col>155</xdr:col>
      <xdr:colOff>1593519</xdr:colOff>
      <xdr:row>15</xdr:row>
      <xdr:rowOff>19594</xdr:rowOff>
    </xdr:to>
    <xdr:sp macro="" textlink="">
      <xdr:nvSpPr>
        <xdr:cNvPr id="706" name="Rectángulo 705">
          <a:extLst>
            <a:ext uri="{FF2B5EF4-FFF2-40B4-BE49-F238E27FC236}">
              <a16:creationId xmlns:a16="http://schemas.microsoft.com/office/drawing/2014/main" id="{00000000-0008-0000-0A00-0000C2020000}"/>
            </a:ext>
          </a:extLst>
        </xdr:cNvPr>
        <xdr:cNvSpPr/>
      </xdr:nvSpPr>
      <xdr:spPr bwMode="auto">
        <a:xfrm>
          <a:off x="969740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15</xdr:row>
      <xdr:rowOff>166694</xdr:rowOff>
    </xdr:from>
    <xdr:to>
      <xdr:col>155</xdr:col>
      <xdr:colOff>1591938</xdr:colOff>
      <xdr:row>15</xdr:row>
      <xdr:rowOff>184694</xdr:rowOff>
    </xdr:to>
    <xdr:sp macro="" textlink="">
      <xdr:nvSpPr>
        <xdr:cNvPr id="707" name="Rectángulo 706">
          <a:extLst>
            <a:ext uri="{FF2B5EF4-FFF2-40B4-BE49-F238E27FC236}">
              <a16:creationId xmlns:a16="http://schemas.microsoft.com/office/drawing/2014/main" id="{00000000-0008-0000-0A00-0000C3020000}"/>
            </a:ext>
          </a:extLst>
        </xdr:cNvPr>
        <xdr:cNvSpPr/>
      </xdr:nvSpPr>
      <xdr:spPr bwMode="auto">
        <a:xfrm>
          <a:off x="969724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17</xdr:row>
      <xdr:rowOff>1594</xdr:rowOff>
    </xdr:from>
    <xdr:to>
      <xdr:col>155</xdr:col>
      <xdr:colOff>1593519</xdr:colOff>
      <xdr:row>17</xdr:row>
      <xdr:rowOff>19594</xdr:rowOff>
    </xdr:to>
    <xdr:sp macro="" textlink="">
      <xdr:nvSpPr>
        <xdr:cNvPr id="708" name="Rectángulo 707">
          <a:extLst>
            <a:ext uri="{FF2B5EF4-FFF2-40B4-BE49-F238E27FC236}">
              <a16:creationId xmlns:a16="http://schemas.microsoft.com/office/drawing/2014/main" id="{00000000-0008-0000-0A00-0000C4020000}"/>
            </a:ext>
          </a:extLst>
        </xdr:cNvPr>
        <xdr:cNvSpPr/>
      </xdr:nvSpPr>
      <xdr:spPr bwMode="auto">
        <a:xfrm>
          <a:off x="969740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17</xdr:row>
      <xdr:rowOff>166694</xdr:rowOff>
    </xdr:from>
    <xdr:to>
      <xdr:col>155</xdr:col>
      <xdr:colOff>1591938</xdr:colOff>
      <xdr:row>17</xdr:row>
      <xdr:rowOff>184694</xdr:rowOff>
    </xdr:to>
    <xdr:sp macro="" textlink="">
      <xdr:nvSpPr>
        <xdr:cNvPr id="709" name="Rectángulo 708">
          <a:extLst>
            <a:ext uri="{FF2B5EF4-FFF2-40B4-BE49-F238E27FC236}">
              <a16:creationId xmlns:a16="http://schemas.microsoft.com/office/drawing/2014/main" id="{00000000-0008-0000-0A00-0000C5020000}"/>
            </a:ext>
          </a:extLst>
        </xdr:cNvPr>
        <xdr:cNvSpPr/>
      </xdr:nvSpPr>
      <xdr:spPr bwMode="auto">
        <a:xfrm>
          <a:off x="969724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19</xdr:row>
      <xdr:rowOff>1594</xdr:rowOff>
    </xdr:from>
    <xdr:to>
      <xdr:col>155</xdr:col>
      <xdr:colOff>1593519</xdr:colOff>
      <xdr:row>19</xdr:row>
      <xdr:rowOff>19594</xdr:rowOff>
    </xdr:to>
    <xdr:sp macro="" textlink="">
      <xdr:nvSpPr>
        <xdr:cNvPr id="710" name="Rectángulo 709">
          <a:extLst>
            <a:ext uri="{FF2B5EF4-FFF2-40B4-BE49-F238E27FC236}">
              <a16:creationId xmlns:a16="http://schemas.microsoft.com/office/drawing/2014/main" id="{00000000-0008-0000-0A00-0000C6020000}"/>
            </a:ext>
          </a:extLst>
        </xdr:cNvPr>
        <xdr:cNvSpPr/>
      </xdr:nvSpPr>
      <xdr:spPr bwMode="auto">
        <a:xfrm>
          <a:off x="969740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5</xdr:row>
      <xdr:rowOff>166694</xdr:rowOff>
    </xdr:from>
    <xdr:to>
      <xdr:col>153</xdr:col>
      <xdr:colOff>1591938</xdr:colOff>
      <xdr:row>5</xdr:row>
      <xdr:rowOff>184694</xdr:rowOff>
    </xdr:to>
    <xdr:sp macro="" textlink="">
      <xdr:nvSpPr>
        <xdr:cNvPr id="711" name="Rectángulo 710">
          <a:extLst>
            <a:ext uri="{FF2B5EF4-FFF2-40B4-BE49-F238E27FC236}">
              <a16:creationId xmlns:a16="http://schemas.microsoft.com/office/drawing/2014/main" id="{00000000-0008-0000-0A00-0000C7020000}"/>
            </a:ext>
          </a:extLst>
        </xdr:cNvPr>
        <xdr:cNvSpPr/>
      </xdr:nvSpPr>
      <xdr:spPr bwMode="auto">
        <a:xfrm>
          <a:off x="954103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7</xdr:row>
      <xdr:rowOff>1594</xdr:rowOff>
    </xdr:from>
    <xdr:to>
      <xdr:col>153</xdr:col>
      <xdr:colOff>1593519</xdr:colOff>
      <xdr:row>7</xdr:row>
      <xdr:rowOff>19594</xdr:rowOff>
    </xdr:to>
    <xdr:sp macro="" textlink="">
      <xdr:nvSpPr>
        <xdr:cNvPr id="712" name="Rectángulo 711">
          <a:extLst>
            <a:ext uri="{FF2B5EF4-FFF2-40B4-BE49-F238E27FC236}">
              <a16:creationId xmlns:a16="http://schemas.microsoft.com/office/drawing/2014/main" id="{00000000-0008-0000-0A00-0000C8020000}"/>
            </a:ext>
          </a:extLst>
        </xdr:cNvPr>
        <xdr:cNvSpPr/>
      </xdr:nvSpPr>
      <xdr:spPr bwMode="auto">
        <a:xfrm>
          <a:off x="954119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7</xdr:row>
      <xdr:rowOff>166694</xdr:rowOff>
    </xdr:from>
    <xdr:to>
      <xdr:col>153</xdr:col>
      <xdr:colOff>1591938</xdr:colOff>
      <xdr:row>7</xdr:row>
      <xdr:rowOff>184694</xdr:rowOff>
    </xdr:to>
    <xdr:sp macro="" textlink="">
      <xdr:nvSpPr>
        <xdr:cNvPr id="713" name="Rectángulo 712">
          <a:extLst>
            <a:ext uri="{FF2B5EF4-FFF2-40B4-BE49-F238E27FC236}">
              <a16:creationId xmlns:a16="http://schemas.microsoft.com/office/drawing/2014/main" id="{00000000-0008-0000-0A00-0000C9020000}"/>
            </a:ext>
          </a:extLst>
        </xdr:cNvPr>
        <xdr:cNvSpPr/>
      </xdr:nvSpPr>
      <xdr:spPr bwMode="auto">
        <a:xfrm>
          <a:off x="954103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9</xdr:row>
      <xdr:rowOff>1594</xdr:rowOff>
    </xdr:from>
    <xdr:to>
      <xdr:col>153</xdr:col>
      <xdr:colOff>1593519</xdr:colOff>
      <xdr:row>9</xdr:row>
      <xdr:rowOff>19594</xdr:rowOff>
    </xdr:to>
    <xdr:sp macro="" textlink="">
      <xdr:nvSpPr>
        <xdr:cNvPr id="714" name="Rectángulo 713">
          <a:extLst>
            <a:ext uri="{FF2B5EF4-FFF2-40B4-BE49-F238E27FC236}">
              <a16:creationId xmlns:a16="http://schemas.microsoft.com/office/drawing/2014/main" id="{00000000-0008-0000-0A00-0000CA020000}"/>
            </a:ext>
          </a:extLst>
        </xdr:cNvPr>
        <xdr:cNvSpPr/>
      </xdr:nvSpPr>
      <xdr:spPr bwMode="auto">
        <a:xfrm>
          <a:off x="954119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13</xdr:row>
      <xdr:rowOff>1594</xdr:rowOff>
    </xdr:from>
    <xdr:to>
      <xdr:col>153</xdr:col>
      <xdr:colOff>1593519</xdr:colOff>
      <xdr:row>13</xdr:row>
      <xdr:rowOff>19594</xdr:rowOff>
    </xdr:to>
    <xdr:sp macro="" textlink="">
      <xdr:nvSpPr>
        <xdr:cNvPr id="715" name="Rectángulo 714">
          <a:extLst>
            <a:ext uri="{FF2B5EF4-FFF2-40B4-BE49-F238E27FC236}">
              <a16:creationId xmlns:a16="http://schemas.microsoft.com/office/drawing/2014/main" id="{00000000-0008-0000-0A00-0000CB020000}"/>
            </a:ext>
          </a:extLst>
        </xdr:cNvPr>
        <xdr:cNvSpPr/>
      </xdr:nvSpPr>
      <xdr:spPr bwMode="auto">
        <a:xfrm>
          <a:off x="954119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13</xdr:row>
      <xdr:rowOff>166694</xdr:rowOff>
    </xdr:from>
    <xdr:to>
      <xdr:col>153</xdr:col>
      <xdr:colOff>1591938</xdr:colOff>
      <xdr:row>13</xdr:row>
      <xdr:rowOff>184694</xdr:rowOff>
    </xdr:to>
    <xdr:sp macro="" textlink="">
      <xdr:nvSpPr>
        <xdr:cNvPr id="716" name="Rectángulo 715">
          <a:extLst>
            <a:ext uri="{FF2B5EF4-FFF2-40B4-BE49-F238E27FC236}">
              <a16:creationId xmlns:a16="http://schemas.microsoft.com/office/drawing/2014/main" id="{00000000-0008-0000-0A00-0000CC020000}"/>
            </a:ext>
          </a:extLst>
        </xdr:cNvPr>
        <xdr:cNvSpPr/>
      </xdr:nvSpPr>
      <xdr:spPr bwMode="auto">
        <a:xfrm>
          <a:off x="954103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15</xdr:row>
      <xdr:rowOff>1594</xdr:rowOff>
    </xdr:from>
    <xdr:to>
      <xdr:col>153</xdr:col>
      <xdr:colOff>1593519</xdr:colOff>
      <xdr:row>15</xdr:row>
      <xdr:rowOff>19594</xdr:rowOff>
    </xdr:to>
    <xdr:sp macro="" textlink="">
      <xdr:nvSpPr>
        <xdr:cNvPr id="717" name="Rectángulo 716">
          <a:extLst>
            <a:ext uri="{FF2B5EF4-FFF2-40B4-BE49-F238E27FC236}">
              <a16:creationId xmlns:a16="http://schemas.microsoft.com/office/drawing/2014/main" id="{00000000-0008-0000-0A00-0000CD020000}"/>
            </a:ext>
          </a:extLst>
        </xdr:cNvPr>
        <xdr:cNvSpPr/>
      </xdr:nvSpPr>
      <xdr:spPr bwMode="auto">
        <a:xfrm>
          <a:off x="954119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7938</xdr:colOff>
      <xdr:row>15</xdr:row>
      <xdr:rowOff>166694</xdr:rowOff>
    </xdr:from>
    <xdr:to>
      <xdr:col>153</xdr:col>
      <xdr:colOff>1591938</xdr:colOff>
      <xdr:row>15</xdr:row>
      <xdr:rowOff>184694</xdr:rowOff>
    </xdr:to>
    <xdr:sp macro="" textlink="">
      <xdr:nvSpPr>
        <xdr:cNvPr id="718" name="Rectángulo 717">
          <a:extLst>
            <a:ext uri="{FF2B5EF4-FFF2-40B4-BE49-F238E27FC236}">
              <a16:creationId xmlns:a16="http://schemas.microsoft.com/office/drawing/2014/main" id="{00000000-0008-0000-0A00-0000CE020000}"/>
            </a:ext>
          </a:extLst>
        </xdr:cNvPr>
        <xdr:cNvSpPr/>
      </xdr:nvSpPr>
      <xdr:spPr bwMode="auto">
        <a:xfrm>
          <a:off x="954103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9519</xdr:colOff>
      <xdr:row>17</xdr:row>
      <xdr:rowOff>1594</xdr:rowOff>
    </xdr:from>
    <xdr:to>
      <xdr:col>153</xdr:col>
      <xdr:colOff>1593519</xdr:colOff>
      <xdr:row>17</xdr:row>
      <xdr:rowOff>19594</xdr:rowOff>
    </xdr:to>
    <xdr:sp macro="" textlink="">
      <xdr:nvSpPr>
        <xdr:cNvPr id="719" name="Rectángulo 718">
          <a:extLst>
            <a:ext uri="{FF2B5EF4-FFF2-40B4-BE49-F238E27FC236}">
              <a16:creationId xmlns:a16="http://schemas.microsoft.com/office/drawing/2014/main" id="{00000000-0008-0000-0A00-0000CF020000}"/>
            </a:ext>
          </a:extLst>
        </xdr:cNvPr>
        <xdr:cNvSpPr/>
      </xdr:nvSpPr>
      <xdr:spPr bwMode="auto">
        <a:xfrm>
          <a:off x="954119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153</xdr:col>
      <xdr:colOff>801519</xdr:colOff>
      <xdr:row>5</xdr:row>
      <xdr:rowOff>19595</xdr:rowOff>
    </xdr:from>
    <xdr:to>
      <xdr:col>155</xdr:col>
      <xdr:colOff>695163</xdr:colOff>
      <xdr:row>5</xdr:row>
      <xdr:rowOff>184695</xdr:rowOff>
    </xdr:to>
    <xdr:cxnSp macro="">
      <xdr:nvCxnSpPr>
        <xdr:cNvPr id="720" name="Conector angular 719">
          <a:extLst>
            <a:ext uri="{FF2B5EF4-FFF2-40B4-BE49-F238E27FC236}">
              <a16:creationId xmlns:a16="http://schemas.microsoft.com/office/drawing/2014/main" id="{00000000-0008-0000-0A00-0000D0020000}"/>
            </a:ext>
          </a:extLst>
        </xdr:cNvPr>
        <xdr:cNvCxnSpPr>
          <a:stCxn id="697" idx="2"/>
          <a:endCxn id="692" idx="2"/>
        </xdr:cNvCxnSpPr>
      </xdr:nvCxnSpPr>
      <xdr:spPr>
        <a:xfrm rot="5400000" flipH="1">
          <a:off x="96849241" y="1193548"/>
          <a:ext cx="165100" cy="1455744"/>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688806</xdr:colOff>
      <xdr:row>5</xdr:row>
      <xdr:rowOff>1594</xdr:rowOff>
    </xdr:from>
    <xdr:to>
      <xdr:col>155</xdr:col>
      <xdr:colOff>695163</xdr:colOff>
      <xdr:row>5</xdr:row>
      <xdr:rowOff>184694</xdr:rowOff>
    </xdr:to>
    <xdr:cxnSp macro="">
      <xdr:nvCxnSpPr>
        <xdr:cNvPr id="721" name="Conector recto de flecha 720">
          <a:extLst>
            <a:ext uri="{FF2B5EF4-FFF2-40B4-BE49-F238E27FC236}">
              <a16:creationId xmlns:a16="http://schemas.microsoft.com/office/drawing/2014/main" id="{00000000-0008-0000-0A00-0000D1020000}"/>
            </a:ext>
          </a:extLst>
        </xdr:cNvPr>
        <xdr:cNvCxnSpPr>
          <a:stCxn id="697" idx="2"/>
          <a:endCxn id="696" idx="0"/>
        </xdr:cNvCxnSpPr>
      </xdr:nvCxnSpPr>
      <xdr:spPr>
        <a:xfrm flipH="1" flipV="1">
          <a:off x="97653306" y="18208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696744</xdr:colOff>
      <xdr:row>7</xdr:row>
      <xdr:rowOff>19595</xdr:rowOff>
    </xdr:from>
    <xdr:to>
      <xdr:col>155</xdr:col>
      <xdr:colOff>695163</xdr:colOff>
      <xdr:row>7</xdr:row>
      <xdr:rowOff>184695</xdr:rowOff>
    </xdr:to>
    <xdr:cxnSp macro="">
      <xdr:nvCxnSpPr>
        <xdr:cNvPr id="722" name="Conector angular 721">
          <a:extLst>
            <a:ext uri="{FF2B5EF4-FFF2-40B4-BE49-F238E27FC236}">
              <a16:creationId xmlns:a16="http://schemas.microsoft.com/office/drawing/2014/main" id="{00000000-0008-0000-0A00-0000D2020000}"/>
            </a:ext>
          </a:extLst>
        </xdr:cNvPr>
        <xdr:cNvCxnSpPr>
          <a:stCxn id="730" idx="2"/>
          <a:endCxn id="712" idx="2"/>
        </xdr:cNvCxnSpPr>
      </xdr:nvCxnSpPr>
      <xdr:spPr>
        <a:xfrm rot="5400000" flipH="1">
          <a:off x="96796854" y="2131760"/>
          <a:ext cx="165100" cy="1560519"/>
        </a:xfrm>
        <a:prstGeom prst="bentConnector3">
          <a:avLst>
            <a:gd name="adj1" fmla="val 4038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688806</xdr:colOff>
      <xdr:row>7</xdr:row>
      <xdr:rowOff>1594</xdr:rowOff>
    </xdr:from>
    <xdr:to>
      <xdr:col>155</xdr:col>
      <xdr:colOff>695163</xdr:colOff>
      <xdr:row>7</xdr:row>
      <xdr:rowOff>184694</xdr:rowOff>
    </xdr:to>
    <xdr:cxnSp macro="">
      <xdr:nvCxnSpPr>
        <xdr:cNvPr id="723" name="Conector recto de flecha 722">
          <a:extLst>
            <a:ext uri="{FF2B5EF4-FFF2-40B4-BE49-F238E27FC236}">
              <a16:creationId xmlns:a16="http://schemas.microsoft.com/office/drawing/2014/main" id="{00000000-0008-0000-0A00-0000D3020000}"/>
            </a:ext>
          </a:extLst>
        </xdr:cNvPr>
        <xdr:cNvCxnSpPr>
          <a:endCxn id="698" idx="0"/>
        </xdr:cNvCxnSpPr>
      </xdr:nvCxnSpPr>
      <xdr:spPr>
        <a:xfrm flipH="1" flipV="1">
          <a:off x="97653306" y="281146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153</xdr:col>
      <xdr:colOff>696744</xdr:colOff>
      <xdr:row>9</xdr:row>
      <xdr:rowOff>1594</xdr:rowOff>
    </xdr:from>
    <xdr:to>
      <xdr:col>155</xdr:col>
      <xdr:colOff>703101</xdr:colOff>
      <xdr:row>9</xdr:row>
      <xdr:rowOff>166694</xdr:rowOff>
    </xdr:to>
    <xdr:cxnSp macro="">
      <xdr:nvCxnSpPr>
        <xdr:cNvPr id="724" name="Conector angular 723">
          <a:extLst>
            <a:ext uri="{FF2B5EF4-FFF2-40B4-BE49-F238E27FC236}">
              <a16:creationId xmlns:a16="http://schemas.microsoft.com/office/drawing/2014/main" id="{00000000-0008-0000-0A00-0000D4020000}"/>
            </a:ext>
          </a:extLst>
        </xdr:cNvPr>
        <xdr:cNvCxnSpPr>
          <a:stCxn id="732" idx="0"/>
          <a:endCxn id="714" idx="0"/>
        </xdr:cNvCxnSpPr>
      </xdr:nvCxnSpPr>
      <xdr:spPr>
        <a:xfrm rot="16200000" flipV="1">
          <a:off x="96800823" y="3309940"/>
          <a:ext cx="165100" cy="1568457"/>
        </a:xfrm>
        <a:prstGeom prst="bentConnector3">
          <a:avLst>
            <a:gd name="adj1" fmla="val 307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696744</xdr:colOff>
      <xdr:row>9</xdr:row>
      <xdr:rowOff>1594</xdr:rowOff>
    </xdr:from>
    <xdr:to>
      <xdr:col>155</xdr:col>
      <xdr:colOff>703101</xdr:colOff>
      <xdr:row>9</xdr:row>
      <xdr:rowOff>184694</xdr:rowOff>
    </xdr:to>
    <xdr:cxnSp macro="">
      <xdr:nvCxnSpPr>
        <xdr:cNvPr id="725" name="Conector recto de flecha 724">
          <a:extLst>
            <a:ext uri="{FF2B5EF4-FFF2-40B4-BE49-F238E27FC236}">
              <a16:creationId xmlns:a16="http://schemas.microsoft.com/office/drawing/2014/main" id="{00000000-0008-0000-0A00-0000D5020000}"/>
            </a:ext>
          </a:extLst>
        </xdr:cNvPr>
        <xdr:cNvCxnSpPr>
          <a:endCxn id="699" idx="0"/>
        </xdr:cNvCxnSpPr>
      </xdr:nvCxnSpPr>
      <xdr:spPr>
        <a:xfrm flipH="1" flipV="1">
          <a:off x="97661244" y="4011619"/>
          <a:ext cx="6357" cy="1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155</xdr:col>
      <xdr:colOff>7938</xdr:colOff>
      <xdr:row>3</xdr:row>
      <xdr:rowOff>166694</xdr:rowOff>
    </xdr:from>
    <xdr:to>
      <xdr:col>155</xdr:col>
      <xdr:colOff>1591938</xdr:colOff>
      <xdr:row>3</xdr:row>
      <xdr:rowOff>184694</xdr:rowOff>
    </xdr:to>
    <xdr:sp macro="" textlink="">
      <xdr:nvSpPr>
        <xdr:cNvPr id="726" name="Rectángulo 725">
          <a:extLst>
            <a:ext uri="{FF2B5EF4-FFF2-40B4-BE49-F238E27FC236}">
              <a16:creationId xmlns:a16="http://schemas.microsoft.com/office/drawing/2014/main" id="{00000000-0008-0000-0A00-0000D6020000}"/>
            </a:ext>
          </a:extLst>
        </xdr:cNvPr>
        <xdr:cNvSpPr/>
      </xdr:nvSpPr>
      <xdr:spPr bwMode="auto">
        <a:xfrm>
          <a:off x="969724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3</xdr:row>
      <xdr:rowOff>166694</xdr:rowOff>
    </xdr:from>
    <xdr:to>
      <xdr:col>157</xdr:col>
      <xdr:colOff>1591938</xdr:colOff>
      <xdr:row>3</xdr:row>
      <xdr:rowOff>184694</xdr:rowOff>
    </xdr:to>
    <xdr:sp macro="" textlink="">
      <xdr:nvSpPr>
        <xdr:cNvPr id="727" name="Rectángulo 726">
          <a:extLst>
            <a:ext uri="{FF2B5EF4-FFF2-40B4-BE49-F238E27FC236}">
              <a16:creationId xmlns:a16="http://schemas.microsoft.com/office/drawing/2014/main" id="{00000000-0008-0000-0A00-0000D7020000}"/>
            </a:ext>
          </a:extLst>
        </xdr:cNvPr>
        <xdr:cNvSpPr/>
      </xdr:nvSpPr>
      <xdr:spPr bwMode="auto">
        <a:xfrm>
          <a:off x="98534538" y="7858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5</xdr:row>
      <xdr:rowOff>1594</xdr:rowOff>
    </xdr:from>
    <xdr:to>
      <xdr:col>157</xdr:col>
      <xdr:colOff>1593519</xdr:colOff>
      <xdr:row>5</xdr:row>
      <xdr:rowOff>19594</xdr:rowOff>
    </xdr:to>
    <xdr:sp macro="" textlink="">
      <xdr:nvSpPr>
        <xdr:cNvPr id="728" name="Rectángulo 727">
          <a:extLst>
            <a:ext uri="{FF2B5EF4-FFF2-40B4-BE49-F238E27FC236}">
              <a16:creationId xmlns:a16="http://schemas.microsoft.com/office/drawing/2014/main" id="{00000000-0008-0000-0A00-0000D8020000}"/>
            </a:ext>
          </a:extLst>
        </xdr:cNvPr>
        <xdr:cNvSpPr/>
      </xdr:nvSpPr>
      <xdr:spPr bwMode="auto">
        <a:xfrm>
          <a:off x="98536119" y="182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5</xdr:row>
      <xdr:rowOff>166694</xdr:rowOff>
    </xdr:from>
    <xdr:to>
      <xdr:col>155</xdr:col>
      <xdr:colOff>1591938</xdr:colOff>
      <xdr:row>5</xdr:row>
      <xdr:rowOff>184694</xdr:rowOff>
    </xdr:to>
    <xdr:sp macro="" textlink="">
      <xdr:nvSpPr>
        <xdr:cNvPr id="729" name="Rectángulo 728">
          <a:extLst>
            <a:ext uri="{FF2B5EF4-FFF2-40B4-BE49-F238E27FC236}">
              <a16:creationId xmlns:a16="http://schemas.microsoft.com/office/drawing/2014/main" id="{00000000-0008-0000-0A00-0000D9020000}"/>
            </a:ext>
          </a:extLst>
        </xdr:cNvPr>
        <xdr:cNvSpPr/>
      </xdr:nvSpPr>
      <xdr:spPr bwMode="auto">
        <a:xfrm>
          <a:off x="969724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7</xdr:row>
      <xdr:rowOff>166694</xdr:rowOff>
    </xdr:from>
    <xdr:to>
      <xdr:col>156</xdr:col>
      <xdr:colOff>1263</xdr:colOff>
      <xdr:row>7</xdr:row>
      <xdr:rowOff>184694</xdr:rowOff>
    </xdr:to>
    <xdr:sp macro="" textlink="">
      <xdr:nvSpPr>
        <xdr:cNvPr id="730" name="Rectángulo 729">
          <a:extLst>
            <a:ext uri="{FF2B5EF4-FFF2-40B4-BE49-F238E27FC236}">
              <a16:creationId xmlns:a16="http://schemas.microsoft.com/office/drawing/2014/main" id="{00000000-0008-0000-0A00-0000DA020000}"/>
            </a:ext>
          </a:extLst>
        </xdr:cNvPr>
        <xdr:cNvSpPr/>
      </xdr:nvSpPr>
      <xdr:spPr bwMode="auto">
        <a:xfrm>
          <a:off x="969724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9</xdr:row>
      <xdr:rowOff>1594</xdr:rowOff>
    </xdr:from>
    <xdr:to>
      <xdr:col>155</xdr:col>
      <xdr:colOff>1593519</xdr:colOff>
      <xdr:row>9</xdr:row>
      <xdr:rowOff>19594</xdr:rowOff>
    </xdr:to>
    <xdr:sp macro="" textlink="">
      <xdr:nvSpPr>
        <xdr:cNvPr id="731" name="Rectángulo 730">
          <a:extLst>
            <a:ext uri="{FF2B5EF4-FFF2-40B4-BE49-F238E27FC236}">
              <a16:creationId xmlns:a16="http://schemas.microsoft.com/office/drawing/2014/main" id="{00000000-0008-0000-0A00-0000DB020000}"/>
            </a:ext>
          </a:extLst>
        </xdr:cNvPr>
        <xdr:cNvSpPr/>
      </xdr:nvSpPr>
      <xdr:spPr bwMode="auto">
        <a:xfrm>
          <a:off x="969740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15876</xdr:colOff>
      <xdr:row>9</xdr:row>
      <xdr:rowOff>166694</xdr:rowOff>
    </xdr:from>
    <xdr:to>
      <xdr:col>156</xdr:col>
      <xdr:colOff>9201</xdr:colOff>
      <xdr:row>9</xdr:row>
      <xdr:rowOff>184694</xdr:rowOff>
    </xdr:to>
    <xdr:sp macro="" textlink="">
      <xdr:nvSpPr>
        <xdr:cNvPr id="732" name="Rectángulo 731">
          <a:extLst>
            <a:ext uri="{FF2B5EF4-FFF2-40B4-BE49-F238E27FC236}">
              <a16:creationId xmlns:a16="http://schemas.microsoft.com/office/drawing/2014/main" id="{00000000-0008-0000-0A00-0000DC020000}"/>
            </a:ext>
          </a:extLst>
        </xdr:cNvPr>
        <xdr:cNvSpPr/>
      </xdr:nvSpPr>
      <xdr:spPr bwMode="auto">
        <a:xfrm>
          <a:off x="96980376"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11</xdr:row>
      <xdr:rowOff>1594</xdr:rowOff>
    </xdr:from>
    <xdr:to>
      <xdr:col>155</xdr:col>
      <xdr:colOff>1593519</xdr:colOff>
      <xdr:row>11</xdr:row>
      <xdr:rowOff>19594</xdr:rowOff>
    </xdr:to>
    <xdr:sp macro="" textlink="">
      <xdr:nvSpPr>
        <xdr:cNvPr id="733" name="Rectángulo 732">
          <a:extLst>
            <a:ext uri="{FF2B5EF4-FFF2-40B4-BE49-F238E27FC236}">
              <a16:creationId xmlns:a16="http://schemas.microsoft.com/office/drawing/2014/main" id="{00000000-0008-0000-0A00-0000DD020000}"/>
            </a:ext>
          </a:extLst>
        </xdr:cNvPr>
        <xdr:cNvSpPr/>
      </xdr:nvSpPr>
      <xdr:spPr bwMode="auto">
        <a:xfrm>
          <a:off x="969740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9</xdr:row>
      <xdr:rowOff>166694</xdr:rowOff>
    </xdr:from>
    <xdr:to>
      <xdr:col>157</xdr:col>
      <xdr:colOff>1591938</xdr:colOff>
      <xdr:row>9</xdr:row>
      <xdr:rowOff>184694</xdr:rowOff>
    </xdr:to>
    <xdr:sp macro="" textlink="">
      <xdr:nvSpPr>
        <xdr:cNvPr id="734" name="Rectángulo 733">
          <a:extLst>
            <a:ext uri="{FF2B5EF4-FFF2-40B4-BE49-F238E27FC236}">
              <a16:creationId xmlns:a16="http://schemas.microsoft.com/office/drawing/2014/main" id="{00000000-0008-0000-0A00-0000DE020000}"/>
            </a:ext>
          </a:extLst>
        </xdr:cNvPr>
        <xdr:cNvSpPr/>
      </xdr:nvSpPr>
      <xdr:spPr bwMode="auto">
        <a:xfrm>
          <a:off x="98534538" y="41767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11</xdr:row>
      <xdr:rowOff>1594</xdr:rowOff>
    </xdr:from>
    <xdr:to>
      <xdr:col>157</xdr:col>
      <xdr:colOff>1593519</xdr:colOff>
      <xdr:row>11</xdr:row>
      <xdr:rowOff>19594</xdr:rowOff>
    </xdr:to>
    <xdr:sp macro="" textlink="">
      <xdr:nvSpPr>
        <xdr:cNvPr id="735" name="Rectángulo 734">
          <a:extLst>
            <a:ext uri="{FF2B5EF4-FFF2-40B4-BE49-F238E27FC236}">
              <a16:creationId xmlns:a16="http://schemas.microsoft.com/office/drawing/2014/main" id="{00000000-0008-0000-0A00-0000DF020000}"/>
            </a:ext>
          </a:extLst>
        </xdr:cNvPr>
        <xdr:cNvSpPr/>
      </xdr:nvSpPr>
      <xdr:spPr bwMode="auto">
        <a:xfrm>
          <a:off x="98536119" y="5259394"/>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13</xdr:row>
      <xdr:rowOff>1594</xdr:rowOff>
    </xdr:from>
    <xdr:to>
      <xdr:col>155</xdr:col>
      <xdr:colOff>1593519</xdr:colOff>
      <xdr:row>13</xdr:row>
      <xdr:rowOff>19594</xdr:rowOff>
    </xdr:to>
    <xdr:sp macro="" textlink="">
      <xdr:nvSpPr>
        <xdr:cNvPr id="736" name="Rectángulo 735">
          <a:extLst>
            <a:ext uri="{FF2B5EF4-FFF2-40B4-BE49-F238E27FC236}">
              <a16:creationId xmlns:a16="http://schemas.microsoft.com/office/drawing/2014/main" id="{00000000-0008-0000-0A00-0000E0020000}"/>
            </a:ext>
          </a:extLst>
        </xdr:cNvPr>
        <xdr:cNvSpPr/>
      </xdr:nvSpPr>
      <xdr:spPr bwMode="auto">
        <a:xfrm>
          <a:off x="969740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13</xdr:row>
      <xdr:rowOff>1594</xdr:rowOff>
    </xdr:from>
    <xdr:to>
      <xdr:col>157</xdr:col>
      <xdr:colOff>1593519</xdr:colOff>
      <xdr:row>13</xdr:row>
      <xdr:rowOff>19594</xdr:rowOff>
    </xdr:to>
    <xdr:sp macro="" textlink="">
      <xdr:nvSpPr>
        <xdr:cNvPr id="737" name="Rectángulo 736">
          <a:extLst>
            <a:ext uri="{FF2B5EF4-FFF2-40B4-BE49-F238E27FC236}">
              <a16:creationId xmlns:a16="http://schemas.microsoft.com/office/drawing/2014/main" id="{00000000-0008-0000-0A00-0000E1020000}"/>
            </a:ext>
          </a:extLst>
        </xdr:cNvPr>
        <xdr:cNvSpPr/>
      </xdr:nvSpPr>
      <xdr:spPr bwMode="auto">
        <a:xfrm>
          <a:off x="985361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13</xdr:row>
      <xdr:rowOff>166694</xdr:rowOff>
    </xdr:from>
    <xdr:to>
      <xdr:col>155</xdr:col>
      <xdr:colOff>1591938</xdr:colOff>
      <xdr:row>13</xdr:row>
      <xdr:rowOff>184694</xdr:rowOff>
    </xdr:to>
    <xdr:sp macro="" textlink="">
      <xdr:nvSpPr>
        <xdr:cNvPr id="738" name="Rectángulo 737">
          <a:extLst>
            <a:ext uri="{FF2B5EF4-FFF2-40B4-BE49-F238E27FC236}">
              <a16:creationId xmlns:a16="http://schemas.microsoft.com/office/drawing/2014/main" id="{00000000-0008-0000-0A00-0000E2020000}"/>
            </a:ext>
          </a:extLst>
        </xdr:cNvPr>
        <xdr:cNvSpPr/>
      </xdr:nvSpPr>
      <xdr:spPr bwMode="auto">
        <a:xfrm>
          <a:off x="969724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15</xdr:row>
      <xdr:rowOff>1594</xdr:rowOff>
    </xdr:from>
    <xdr:to>
      <xdr:col>155</xdr:col>
      <xdr:colOff>1593519</xdr:colOff>
      <xdr:row>15</xdr:row>
      <xdr:rowOff>19594</xdr:rowOff>
    </xdr:to>
    <xdr:sp macro="" textlink="">
      <xdr:nvSpPr>
        <xdr:cNvPr id="739" name="Rectángulo 738">
          <a:extLst>
            <a:ext uri="{FF2B5EF4-FFF2-40B4-BE49-F238E27FC236}">
              <a16:creationId xmlns:a16="http://schemas.microsoft.com/office/drawing/2014/main" id="{00000000-0008-0000-0A00-0000E3020000}"/>
            </a:ext>
          </a:extLst>
        </xdr:cNvPr>
        <xdr:cNvSpPr/>
      </xdr:nvSpPr>
      <xdr:spPr bwMode="auto">
        <a:xfrm>
          <a:off x="969740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15</xdr:row>
      <xdr:rowOff>166694</xdr:rowOff>
    </xdr:from>
    <xdr:to>
      <xdr:col>155</xdr:col>
      <xdr:colOff>1591938</xdr:colOff>
      <xdr:row>15</xdr:row>
      <xdr:rowOff>184694</xdr:rowOff>
    </xdr:to>
    <xdr:sp macro="" textlink="">
      <xdr:nvSpPr>
        <xdr:cNvPr id="740" name="Rectángulo 739">
          <a:extLst>
            <a:ext uri="{FF2B5EF4-FFF2-40B4-BE49-F238E27FC236}">
              <a16:creationId xmlns:a16="http://schemas.microsoft.com/office/drawing/2014/main" id="{00000000-0008-0000-0A00-0000E4020000}"/>
            </a:ext>
          </a:extLst>
        </xdr:cNvPr>
        <xdr:cNvSpPr/>
      </xdr:nvSpPr>
      <xdr:spPr bwMode="auto">
        <a:xfrm>
          <a:off x="969724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17</xdr:row>
      <xdr:rowOff>1594</xdr:rowOff>
    </xdr:from>
    <xdr:to>
      <xdr:col>155</xdr:col>
      <xdr:colOff>1593519</xdr:colOff>
      <xdr:row>17</xdr:row>
      <xdr:rowOff>19594</xdr:rowOff>
    </xdr:to>
    <xdr:sp macro="" textlink="">
      <xdr:nvSpPr>
        <xdr:cNvPr id="741" name="Rectángulo 740">
          <a:extLst>
            <a:ext uri="{FF2B5EF4-FFF2-40B4-BE49-F238E27FC236}">
              <a16:creationId xmlns:a16="http://schemas.microsoft.com/office/drawing/2014/main" id="{00000000-0008-0000-0A00-0000E5020000}"/>
            </a:ext>
          </a:extLst>
        </xdr:cNvPr>
        <xdr:cNvSpPr/>
      </xdr:nvSpPr>
      <xdr:spPr bwMode="auto">
        <a:xfrm>
          <a:off x="969740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7938</xdr:colOff>
      <xdr:row>17</xdr:row>
      <xdr:rowOff>166694</xdr:rowOff>
    </xdr:from>
    <xdr:to>
      <xdr:col>155</xdr:col>
      <xdr:colOff>1591938</xdr:colOff>
      <xdr:row>17</xdr:row>
      <xdr:rowOff>184694</xdr:rowOff>
    </xdr:to>
    <xdr:sp macro="" textlink="">
      <xdr:nvSpPr>
        <xdr:cNvPr id="742" name="Rectángulo 741">
          <a:extLst>
            <a:ext uri="{FF2B5EF4-FFF2-40B4-BE49-F238E27FC236}">
              <a16:creationId xmlns:a16="http://schemas.microsoft.com/office/drawing/2014/main" id="{00000000-0008-0000-0A00-0000E6020000}"/>
            </a:ext>
          </a:extLst>
        </xdr:cNvPr>
        <xdr:cNvSpPr/>
      </xdr:nvSpPr>
      <xdr:spPr bwMode="auto">
        <a:xfrm>
          <a:off x="969724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155</xdr:col>
      <xdr:colOff>9519</xdr:colOff>
      <xdr:row>19</xdr:row>
      <xdr:rowOff>1594</xdr:rowOff>
    </xdr:from>
    <xdr:to>
      <xdr:col>155</xdr:col>
      <xdr:colOff>1593519</xdr:colOff>
      <xdr:row>19</xdr:row>
      <xdr:rowOff>19594</xdr:rowOff>
    </xdr:to>
    <xdr:sp macro="" textlink="">
      <xdr:nvSpPr>
        <xdr:cNvPr id="743" name="Rectángulo 742">
          <a:extLst>
            <a:ext uri="{FF2B5EF4-FFF2-40B4-BE49-F238E27FC236}">
              <a16:creationId xmlns:a16="http://schemas.microsoft.com/office/drawing/2014/main" id="{00000000-0008-0000-0A00-0000E7020000}"/>
            </a:ext>
          </a:extLst>
        </xdr:cNvPr>
        <xdr:cNvSpPr/>
      </xdr:nvSpPr>
      <xdr:spPr bwMode="auto">
        <a:xfrm>
          <a:off x="969740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17</xdr:row>
      <xdr:rowOff>166694</xdr:rowOff>
    </xdr:from>
    <xdr:to>
      <xdr:col>157</xdr:col>
      <xdr:colOff>1591938</xdr:colOff>
      <xdr:row>17</xdr:row>
      <xdr:rowOff>184694</xdr:rowOff>
    </xdr:to>
    <xdr:sp macro="" textlink="">
      <xdr:nvSpPr>
        <xdr:cNvPr id="744" name="Rectángulo 743">
          <a:extLst>
            <a:ext uri="{FF2B5EF4-FFF2-40B4-BE49-F238E27FC236}">
              <a16:creationId xmlns:a16="http://schemas.microsoft.com/office/drawing/2014/main" id="{00000000-0008-0000-0A00-0000E8020000}"/>
            </a:ext>
          </a:extLst>
        </xdr:cNvPr>
        <xdr:cNvSpPr/>
      </xdr:nvSpPr>
      <xdr:spPr bwMode="auto">
        <a:xfrm>
          <a:off x="985345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19</xdr:row>
      <xdr:rowOff>1594</xdr:rowOff>
    </xdr:from>
    <xdr:to>
      <xdr:col>157</xdr:col>
      <xdr:colOff>1593519</xdr:colOff>
      <xdr:row>19</xdr:row>
      <xdr:rowOff>19594</xdr:rowOff>
    </xdr:to>
    <xdr:sp macro="" textlink="">
      <xdr:nvSpPr>
        <xdr:cNvPr id="745" name="Rectángulo 744">
          <a:extLst>
            <a:ext uri="{FF2B5EF4-FFF2-40B4-BE49-F238E27FC236}">
              <a16:creationId xmlns:a16="http://schemas.microsoft.com/office/drawing/2014/main" id="{00000000-0008-0000-0A00-0000E9020000}"/>
            </a:ext>
          </a:extLst>
        </xdr:cNvPr>
        <xdr:cNvSpPr/>
      </xdr:nvSpPr>
      <xdr:spPr bwMode="auto">
        <a:xfrm>
          <a:off x="98536119" y="94408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5</xdr:row>
      <xdr:rowOff>166694</xdr:rowOff>
    </xdr:from>
    <xdr:to>
      <xdr:col>157</xdr:col>
      <xdr:colOff>1591938</xdr:colOff>
      <xdr:row>5</xdr:row>
      <xdr:rowOff>184694</xdr:rowOff>
    </xdr:to>
    <xdr:sp macro="" textlink="">
      <xdr:nvSpPr>
        <xdr:cNvPr id="746" name="Rectángulo 745">
          <a:extLst>
            <a:ext uri="{FF2B5EF4-FFF2-40B4-BE49-F238E27FC236}">
              <a16:creationId xmlns:a16="http://schemas.microsoft.com/office/drawing/2014/main" id="{00000000-0008-0000-0A00-0000EA020000}"/>
            </a:ext>
          </a:extLst>
        </xdr:cNvPr>
        <xdr:cNvSpPr/>
      </xdr:nvSpPr>
      <xdr:spPr bwMode="auto">
        <a:xfrm>
          <a:off x="98534538" y="19859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7</xdr:row>
      <xdr:rowOff>1594</xdr:rowOff>
    </xdr:from>
    <xdr:to>
      <xdr:col>157</xdr:col>
      <xdr:colOff>1593519</xdr:colOff>
      <xdr:row>7</xdr:row>
      <xdr:rowOff>19594</xdr:rowOff>
    </xdr:to>
    <xdr:sp macro="" textlink="">
      <xdr:nvSpPr>
        <xdr:cNvPr id="747" name="Rectángulo 746">
          <a:extLst>
            <a:ext uri="{FF2B5EF4-FFF2-40B4-BE49-F238E27FC236}">
              <a16:creationId xmlns:a16="http://schemas.microsoft.com/office/drawing/2014/main" id="{00000000-0008-0000-0A00-0000EB020000}"/>
            </a:ext>
          </a:extLst>
        </xdr:cNvPr>
        <xdr:cNvSpPr/>
      </xdr:nvSpPr>
      <xdr:spPr bwMode="auto">
        <a:xfrm>
          <a:off x="98536119" y="28114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7</xdr:row>
      <xdr:rowOff>166694</xdr:rowOff>
    </xdr:from>
    <xdr:to>
      <xdr:col>157</xdr:col>
      <xdr:colOff>1591938</xdr:colOff>
      <xdr:row>7</xdr:row>
      <xdr:rowOff>184694</xdr:rowOff>
    </xdr:to>
    <xdr:sp macro="" textlink="">
      <xdr:nvSpPr>
        <xdr:cNvPr id="748" name="Rectángulo 747">
          <a:extLst>
            <a:ext uri="{FF2B5EF4-FFF2-40B4-BE49-F238E27FC236}">
              <a16:creationId xmlns:a16="http://schemas.microsoft.com/office/drawing/2014/main" id="{00000000-0008-0000-0A00-0000EC020000}"/>
            </a:ext>
          </a:extLst>
        </xdr:cNvPr>
        <xdr:cNvSpPr/>
      </xdr:nvSpPr>
      <xdr:spPr bwMode="auto">
        <a:xfrm>
          <a:off x="98534538" y="29765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9</xdr:row>
      <xdr:rowOff>1594</xdr:rowOff>
    </xdr:from>
    <xdr:to>
      <xdr:col>157</xdr:col>
      <xdr:colOff>1593519</xdr:colOff>
      <xdr:row>9</xdr:row>
      <xdr:rowOff>19594</xdr:rowOff>
    </xdr:to>
    <xdr:sp macro="" textlink="">
      <xdr:nvSpPr>
        <xdr:cNvPr id="749" name="Rectángulo 748">
          <a:extLst>
            <a:ext uri="{FF2B5EF4-FFF2-40B4-BE49-F238E27FC236}">
              <a16:creationId xmlns:a16="http://schemas.microsoft.com/office/drawing/2014/main" id="{00000000-0008-0000-0A00-0000ED020000}"/>
            </a:ext>
          </a:extLst>
        </xdr:cNvPr>
        <xdr:cNvSpPr/>
      </xdr:nvSpPr>
      <xdr:spPr bwMode="auto">
        <a:xfrm>
          <a:off x="98536119" y="4011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13</xdr:row>
      <xdr:rowOff>1594</xdr:rowOff>
    </xdr:from>
    <xdr:to>
      <xdr:col>157</xdr:col>
      <xdr:colOff>1593519</xdr:colOff>
      <xdr:row>13</xdr:row>
      <xdr:rowOff>19594</xdr:rowOff>
    </xdr:to>
    <xdr:sp macro="" textlink="">
      <xdr:nvSpPr>
        <xdr:cNvPr id="750" name="Rectángulo 749">
          <a:extLst>
            <a:ext uri="{FF2B5EF4-FFF2-40B4-BE49-F238E27FC236}">
              <a16:creationId xmlns:a16="http://schemas.microsoft.com/office/drawing/2014/main" id="{00000000-0008-0000-0A00-0000EE020000}"/>
            </a:ext>
          </a:extLst>
        </xdr:cNvPr>
        <xdr:cNvSpPr/>
      </xdr:nvSpPr>
      <xdr:spPr bwMode="auto">
        <a:xfrm>
          <a:off x="985361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17</xdr:row>
      <xdr:rowOff>166694</xdr:rowOff>
    </xdr:from>
    <xdr:to>
      <xdr:col>157</xdr:col>
      <xdr:colOff>1591938</xdr:colOff>
      <xdr:row>17</xdr:row>
      <xdr:rowOff>184694</xdr:rowOff>
    </xdr:to>
    <xdr:sp macro="" textlink="">
      <xdr:nvSpPr>
        <xdr:cNvPr id="751" name="Rectángulo 750">
          <a:extLst>
            <a:ext uri="{FF2B5EF4-FFF2-40B4-BE49-F238E27FC236}">
              <a16:creationId xmlns:a16="http://schemas.microsoft.com/office/drawing/2014/main" id="{00000000-0008-0000-0A00-0000EF020000}"/>
            </a:ext>
          </a:extLst>
        </xdr:cNvPr>
        <xdr:cNvSpPr/>
      </xdr:nvSpPr>
      <xdr:spPr bwMode="auto">
        <a:xfrm>
          <a:off x="98534538" y="86153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13</xdr:row>
      <xdr:rowOff>1594</xdr:rowOff>
    </xdr:from>
    <xdr:to>
      <xdr:col>157</xdr:col>
      <xdr:colOff>1593519</xdr:colOff>
      <xdr:row>13</xdr:row>
      <xdr:rowOff>19594</xdr:rowOff>
    </xdr:to>
    <xdr:sp macro="" textlink="">
      <xdr:nvSpPr>
        <xdr:cNvPr id="752" name="Rectángulo 751">
          <a:extLst>
            <a:ext uri="{FF2B5EF4-FFF2-40B4-BE49-F238E27FC236}">
              <a16:creationId xmlns:a16="http://schemas.microsoft.com/office/drawing/2014/main" id="{00000000-0008-0000-0A00-0000F0020000}"/>
            </a:ext>
          </a:extLst>
        </xdr:cNvPr>
        <xdr:cNvSpPr/>
      </xdr:nvSpPr>
      <xdr:spPr bwMode="auto">
        <a:xfrm>
          <a:off x="98536119" y="58785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13</xdr:row>
      <xdr:rowOff>166694</xdr:rowOff>
    </xdr:from>
    <xdr:to>
      <xdr:col>157</xdr:col>
      <xdr:colOff>1591938</xdr:colOff>
      <xdr:row>13</xdr:row>
      <xdr:rowOff>184694</xdr:rowOff>
    </xdr:to>
    <xdr:sp macro="" textlink="">
      <xdr:nvSpPr>
        <xdr:cNvPr id="753" name="Rectángulo 752">
          <a:extLst>
            <a:ext uri="{FF2B5EF4-FFF2-40B4-BE49-F238E27FC236}">
              <a16:creationId xmlns:a16="http://schemas.microsoft.com/office/drawing/2014/main" id="{00000000-0008-0000-0A00-0000F1020000}"/>
            </a:ext>
          </a:extLst>
        </xdr:cNvPr>
        <xdr:cNvSpPr/>
      </xdr:nvSpPr>
      <xdr:spPr bwMode="auto">
        <a:xfrm>
          <a:off x="98534538" y="604361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15</xdr:row>
      <xdr:rowOff>1594</xdr:rowOff>
    </xdr:from>
    <xdr:to>
      <xdr:col>157</xdr:col>
      <xdr:colOff>1593519</xdr:colOff>
      <xdr:row>15</xdr:row>
      <xdr:rowOff>19594</xdr:rowOff>
    </xdr:to>
    <xdr:sp macro="" textlink="">
      <xdr:nvSpPr>
        <xdr:cNvPr id="754" name="Rectángulo 753">
          <a:extLst>
            <a:ext uri="{FF2B5EF4-FFF2-40B4-BE49-F238E27FC236}">
              <a16:creationId xmlns:a16="http://schemas.microsoft.com/office/drawing/2014/main" id="{00000000-0008-0000-0A00-0000F2020000}"/>
            </a:ext>
          </a:extLst>
        </xdr:cNvPr>
        <xdr:cNvSpPr/>
      </xdr:nvSpPr>
      <xdr:spPr bwMode="auto">
        <a:xfrm>
          <a:off x="98536119" y="70786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7938</xdr:colOff>
      <xdr:row>15</xdr:row>
      <xdr:rowOff>166694</xdr:rowOff>
    </xdr:from>
    <xdr:to>
      <xdr:col>157</xdr:col>
      <xdr:colOff>1591938</xdr:colOff>
      <xdr:row>15</xdr:row>
      <xdr:rowOff>184694</xdr:rowOff>
    </xdr:to>
    <xdr:sp macro="" textlink="">
      <xdr:nvSpPr>
        <xdr:cNvPr id="755" name="Rectángulo 754">
          <a:extLst>
            <a:ext uri="{FF2B5EF4-FFF2-40B4-BE49-F238E27FC236}">
              <a16:creationId xmlns:a16="http://schemas.microsoft.com/office/drawing/2014/main" id="{00000000-0008-0000-0A00-0000F3020000}"/>
            </a:ext>
          </a:extLst>
        </xdr:cNvPr>
        <xdr:cNvSpPr/>
      </xdr:nvSpPr>
      <xdr:spPr bwMode="auto">
        <a:xfrm>
          <a:off x="98534538" y="72437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9519</xdr:colOff>
      <xdr:row>17</xdr:row>
      <xdr:rowOff>1594</xdr:rowOff>
    </xdr:from>
    <xdr:to>
      <xdr:col>157</xdr:col>
      <xdr:colOff>1593519</xdr:colOff>
      <xdr:row>17</xdr:row>
      <xdr:rowOff>19594</xdr:rowOff>
    </xdr:to>
    <xdr:sp macro="" textlink="">
      <xdr:nvSpPr>
        <xdr:cNvPr id="756" name="Rectángulo 755">
          <a:extLst>
            <a:ext uri="{FF2B5EF4-FFF2-40B4-BE49-F238E27FC236}">
              <a16:creationId xmlns:a16="http://schemas.microsoft.com/office/drawing/2014/main" id="{00000000-0008-0000-0A00-0000F4020000}"/>
            </a:ext>
          </a:extLst>
        </xdr:cNvPr>
        <xdr:cNvSpPr/>
      </xdr:nvSpPr>
      <xdr:spPr bwMode="auto">
        <a:xfrm>
          <a:off x="98536119" y="8450269"/>
          <a:ext cx="137445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157</xdr:col>
      <xdr:colOff>695162</xdr:colOff>
      <xdr:row>5</xdr:row>
      <xdr:rowOff>19594</xdr:rowOff>
    </xdr:from>
    <xdr:to>
      <xdr:col>157</xdr:col>
      <xdr:colOff>696743</xdr:colOff>
      <xdr:row>5</xdr:row>
      <xdr:rowOff>184694</xdr:rowOff>
    </xdr:to>
    <xdr:cxnSp macro="">
      <xdr:nvCxnSpPr>
        <xdr:cNvPr id="757" name="Conector angular 756">
          <a:extLst>
            <a:ext uri="{FF2B5EF4-FFF2-40B4-BE49-F238E27FC236}">
              <a16:creationId xmlns:a16="http://schemas.microsoft.com/office/drawing/2014/main" id="{00000000-0008-0000-0A00-0000F5020000}"/>
            </a:ext>
          </a:extLst>
        </xdr:cNvPr>
        <xdr:cNvCxnSpPr>
          <a:stCxn id="746" idx="2"/>
          <a:endCxn id="728" idx="2"/>
        </xdr:cNvCxnSpPr>
      </xdr:nvCxnSpPr>
      <xdr:spPr>
        <a:xfrm rot="5400000" flipH="1" flipV="1">
          <a:off x="99140003" y="1920628"/>
          <a:ext cx="165100" cy="1581"/>
        </a:xfrm>
        <a:prstGeom prst="bentConnector5">
          <a:avLst>
            <a:gd name="adj1" fmla="val 34614"/>
            <a:gd name="adj2" fmla="val -90006"/>
            <a:gd name="adj3" fmla="val 554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157</xdr:col>
      <xdr:colOff>695162</xdr:colOff>
      <xdr:row>7</xdr:row>
      <xdr:rowOff>19595</xdr:rowOff>
    </xdr:from>
    <xdr:to>
      <xdr:col>157</xdr:col>
      <xdr:colOff>696743</xdr:colOff>
      <xdr:row>7</xdr:row>
      <xdr:rowOff>166695</xdr:rowOff>
    </xdr:to>
    <xdr:cxnSp macro="">
      <xdr:nvCxnSpPr>
        <xdr:cNvPr id="758" name="Conector angular 757">
          <a:extLst>
            <a:ext uri="{FF2B5EF4-FFF2-40B4-BE49-F238E27FC236}">
              <a16:creationId xmlns:a16="http://schemas.microsoft.com/office/drawing/2014/main" id="{00000000-0008-0000-0A00-0000F6020000}"/>
            </a:ext>
          </a:extLst>
        </xdr:cNvPr>
        <xdr:cNvCxnSpPr>
          <a:stCxn id="748" idx="0"/>
          <a:endCxn id="747" idx="2"/>
        </xdr:cNvCxnSpPr>
      </xdr:nvCxnSpPr>
      <xdr:spPr>
        <a:xfrm rot="5400000" flipH="1" flipV="1">
          <a:off x="99149003" y="290222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157</xdr:col>
      <xdr:colOff>695162</xdr:colOff>
      <xdr:row>9</xdr:row>
      <xdr:rowOff>19595</xdr:rowOff>
    </xdr:from>
    <xdr:to>
      <xdr:col>157</xdr:col>
      <xdr:colOff>696743</xdr:colOff>
      <xdr:row>9</xdr:row>
      <xdr:rowOff>166695</xdr:rowOff>
    </xdr:to>
    <xdr:cxnSp macro="">
      <xdr:nvCxnSpPr>
        <xdr:cNvPr id="759" name="Conector angular 758">
          <a:extLst>
            <a:ext uri="{FF2B5EF4-FFF2-40B4-BE49-F238E27FC236}">
              <a16:creationId xmlns:a16="http://schemas.microsoft.com/office/drawing/2014/main" id="{00000000-0008-0000-0A00-0000F7020000}"/>
            </a:ext>
          </a:extLst>
        </xdr:cNvPr>
        <xdr:cNvCxnSpPr>
          <a:stCxn id="734" idx="0"/>
          <a:endCxn id="749" idx="2"/>
        </xdr:cNvCxnSpPr>
      </xdr:nvCxnSpPr>
      <xdr:spPr>
        <a:xfrm rot="5400000" flipH="1" flipV="1">
          <a:off x="99149003" y="4102379"/>
          <a:ext cx="147100" cy="15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703093</xdr:colOff>
      <xdr:row>4</xdr:row>
      <xdr:rowOff>623895</xdr:rowOff>
    </xdr:from>
    <xdr:to>
      <xdr:col>153</xdr:col>
      <xdr:colOff>807868</xdr:colOff>
      <xdr:row>5</xdr:row>
      <xdr:rowOff>7945</xdr:rowOff>
    </xdr:to>
    <xdr:cxnSp macro="">
      <xdr:nvCxnSpPr>
        <xdr:cNvPr id="760" name="Conector angular 759">
          <a:extLst>
            <a:ext uri="{FF2B5EF4-FFF2-40B4-BE49-F238E27FC236}">
              <a16:creationId xmlns:a16="http://schemas.microsoft.com/office/drawing/2014/main" id="{00000000-0008-0000-0A00-0000F8020000}"/>
            </a:ext>
          </a:extLst>
        </xdr:cNvPr>
        <xdr:cNvCxnSpPr>
          <a:stCxn id="646" idx="0"/>
          <a:endCxn id="692" idx="0"/>
        </xdr:cNvCxnSpPr>
      </xdr:nvCxnSpPr>
      <xdr:spPr>
        <a:xfrm rot="5400000" flipH="1" flipV="1">
          <a:off x="95179981" y="796932"/>
          <a:ext cx="393700" cy="1666875"/>
        </a:xfrm>
        <a:prstGeom prst="bentConnector3">
          <a:avLst>
            <a:gd name="adj1" fmla="val -82501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703094</xdr:colOff>
      <xdr:row>6</xdr:row>
      <xdr:rowOff>623894</xdr:rowOff>
    </xdr:from>
    <xdr:to>
      <xdr:col>153</xdr:col>
      <xdr:colOff>703094</xdr:colOff>
      <xdr:row>7</xdr:row>
      <xdr:rowOff>7944</xdr:rowOff>
    </xdr:to>
    <xdr:cxnSp macro="">
      <xdr:nvCxnSpPr>
        <xdr:cNvPr id="761" name="Conector angular 760">
          <a:extLst>
            <a:ext uri="{FF2B5EF4-FFF2-40B4-BE49-F238E27FC236}">
              <a16:creationId xmlns:a16="http://schemas.microsoft.com/office/drawing/2014/main" id="{00000000-0008-0000-0A00-0000F9020000}"/>
            </a:ext>
          </a:extLst>
        </xdr:cNvPr>
        <xdr:cNvCxnSpPr>
          <a:stCxn id="673" idx="0"/>
          <a:endCxn id="712" idx="0"/>
        </xdr:cNvCxnSpPr>
      </xdr:nvCxnSpPr>
      <xdr:spPr>
        <a:xfrm rot="5400000" flipH="1" flipV="1">
          <a:off x="95232369" y="1944694"/>
          <a:ext cx="18415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151</xdr:col>
      <xdr:colOff>703094</xdr:colOff>
      <xdr:row>9</xdr:row>
      <xdr:rowOff>13244</xdr:rowOff>
    </xdr:from>
    <xdr:to>
      <xdr:col>153</xdr:col>
      <xdr:colOff>703094</xdr:colOff>
      <xdr:row>9</xdr:row>
      <xdr:rowOff>25944</xdr:rowOff>
    </xdr:to>
    <xdr:cxnSp macro="">
      <xdr:nvCxnSpPr>
        <xdr:cNvPr id="762" name="Conector angular 761">
          <a:extLst>
            <a:ext uri="{FF2B5EF4-FFF2-40B4-BE49-F238E27FC236}">
              <a16:creationId xmlns:a16="http://schemas.microsoft.com/office/drawing/2014/main" id="{00000000-0008-0000-0A00-0000FA020000}"/>
            </a:ext>
          </a:extLst>
        </xdr:cNvPr>
        <xdr:cNvCxnSpPr>
          <a:stCxn id="675" idx="2"/>
          <a:endCxn id="714" idx="2"/>
        </xdr:cNvCxnSpPr>
      </xdr:nvCxnSpPr>
      <xdr:spPr>
        <a:xfrm rot="16200000" flipH="1">
          <a:off x="95318094" y="3248569"/>
          <a:ext cx="12700" cy="1562100"/>
        </a:xfrm>
        <a:prstGeom prst="bentConnector3">
          <a:avLst>
            <a:gd name="adj1" fmla="val 825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4</xdr:row>
      <xdr:rowOff>623894</xdr:rowOff>
    </xdr:from>
    <xdr:to>
      <xdr:col>151</xdr:col>
      <xdr:colOff>703094</xdr:colOff>
      <xdr:row>5</xdr:row>
      <xdr:rowOff>7944</xdr:rowOff>
    </xdr:to>
    <xdr:cxnSp macro="">
      <xdr:nvCxnSpPr>
        <xdr:cNvPr id="763" name="Conector angular 762">
          <a:extLst>
            <a:ext uri="{FF2B5EF4-FFF2-40B4-BE49-F238E27FC236}">
              <a16:creationId xmlns:a16="http://schemas.microsoft.com/office/drawing/2014/main" id="{00000000-0008-0000-0A00-0000FB020000}"/>
            </a:ext>
          </a:extLst>
        </xdr:cNvPr>
        <xdr:cNvCxnSpPr>
          <a:stCxn id="640" idx="0"/>
          <a:endCxn id="646" idx="0"/>
        </xdr:cNvCxnSpPr>
      </xdr:nvCxnSpPr>
      <xdr:spPr>
        <a:xfrm rot="5400000" flipH="1" flipV="1">
          <a:off x="92784444" y="68269"/>
          <a:ext cx="393700" cy="3124200"/>
        </a:xfrm>
        <a:prstGeom prst="bentConnector3">
          <a:avLst>
            <a:gd name="adj1" fmla="val -750000"/>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6</xdr:row>
      <xdr:rowOff>623894</xdr:rowOff>
    </xdr:from>
    <xdr:to>
      <xdr:col>151</xdr:col>
      <xdr:colOff>703094</xdr:colOff>
      <xdr:row>7</xdr:row>
      <xdr:rowOff>7944</xdr:rowOff>
    </xdr:to>
    <xdr:cxnSp macro="">
      <xdr:nvCxnSpPr>
        <xdr:cNvPr id="764" name="Conector angular 763">
          <a:extLst>
            <a:ext uri="{FF2B5EF4-FFF2-40B4-BE49-F238E27FC236}">
              <a16:creationId xmlns:a16="http://schemas.microsoft.com/office/drawing/2014/main" id="{00000000-0008-0000-0A00-0000FC020000}"/>
            </a:ext>
          </a:extLst>
        </xdr:cNvPr>
        <xdr:cNvCxnSpPr>
          <a:stCxn id="669" idx="0"/>
          <a:endCxn id="673" idx="0"/>
        </xdr:cNvCxnSpPr>
      </xdr:nvCxnSpPr>
      <xdr:spPr>
        <a:xfrm rot="5400000" flipH="1" flipV="1">
          <a:off x="92889219" y="1163644"/>
          <a:ext cx="18415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147</xdr:col>
      <xdr:colOff>703094</xdr:colOff>
      <xdr:row>8</xdr:row>
      <xdr:rowOff>623894</xdr:rowOff>
    </xdr:from>
    <xdr:to>
      <xdr:col>151</xdr:col>
      <xdr:colOff>703094</xdr:colOff>
      <xdr:row>9</xdr:row>
      <xdr:rowOff>7944</xdr:rowOff>
    </xdr:to>
    <xdr:cxnSp macro="">
      <xdr:nvCxnSpPr>
        <xdr:cNvPr id="765" name="Conector angular 764">
          <a:extLst>
            <a:ext uri="{FF2B5EF4-FFF2-40B4-BE49-F238E27FC236}">
              <a16:creationId xmlns:a16="http://schemas.microsoft.com/office/drawing/2014/main" id="{00000000-0008-0000-0A00-0000FD020000}"/>
            </a:ext>
          </a:extLst>
        </xdr:cNvPr>
        <xdr:cNvCxnSpPr>
          <a:stCxn id="671" idx="0"/>
          <a:endCxn id="675" idx="0"/>
        </xdr:cNvCxnSpPr>
      </xdr:nvCxnSpPr>
      <xdr:spPr>
        <a:xfrm rot="5400000" flipH="1" flipV="1">
          <a:off x="92784444" y="2259019"/>
          <a:ext cx="393700" cy="3124200"/>
        </a:xfrm>
        <a:prstGeom prst="bentConnector3">
          <a:avLst>
            <a:gd name="adj1" fmla="val -825000"/>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132</xdr:col>
      <xdr:colOff>15876</xdr:colOff>
      <xdr:row>5</xdr:row>
      <xdr:rowOff>0</xdr:rowOff>
    </xdr:from>
    <xdr:to>
      <xdr:col>133</xdr:col>
      <xdr:colOff>705501</xdr:colOff>
      <xdr:row>5</xdr:row>
      <xdr:rowOff>18000</xdr:rowOff>
    </xdr:to>
    <xdr:sp macro="" textlink="">
      <xdr:nvSpPr>
        <xdr:cNvPr id="766" name="Rectángulo 765">
          <a:extLst>
            <a:ext uri="{FF2B5EF4-FFF2-40B4-BE49-F238E27FC236}">
              <a16:creationId xmlns:a16="http://schemas.microsoft.com/office/drawing/2014/main" id="{00000000-0008-0000-0A00-0000FE020000}"/>
            </a:ext>
          </a:extLst>
        </xdr:cNvPr>
        <xdr:cNvSpPr/>
      </xdr:nvSpPr>
      <xdr:spPr bwMode="auto">
        <a:xfrm>
          <a:off x="826833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767" name="Rectángulo 766">
          <a:extLst>
            <a:ext uri="{FF2B5EF4-FFF2-40B4-BE49-F238E27FC236}">
              <a16:creationId xmlns:a16="http://schemas.microsoft.com/office/drawing/2014/main" id="{00000000-0008-0000-0A00-0000FF020000}"/>
            </a:ext>
          </a:extLst>
        </xdr:cNvPr>
        <xdr:cNvSpPr/>
      </xdr:nvSpPr>
      <xdr:spPr bwMode="auto">
        <a:xfrm>
          <a:off x="84293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3</xdr:row>
      <xdr:rowOff>174633</xdr:rowOff>
    </xdr:from>
    <xdr:to>
      <xdr:col>133</xdr:col>
      <xdr:colOff>705501</xdr:colOff>
      <xdr:row>4</xdr:row>
      <xdr:rowOff>2133</xdr:rowOff>
    </xdr:to>
    <xdr:sp macro="" textlink="">
      <xdr:nvSpPr>
        <xdr:cNvPr id="768" name="Rectángulo 767">
          <a:extLst>
            <a:ext uri="{FF2B5EF4-FFF2-40B4-BE49-F238E27FC236}">
              <a16:creationId xmlns:a16="http://schemas.microsoft.com/office/drawing/2014/main" id="{00000000-0008-0000-0A00-000000030000}"/>
            </a:ext>
          </a:extLst>
        </xdr:cNvPr>
        <xdr:cNvSpPr/>
      </xdr:nvSpPr>
      <xdr:spPr bwMode="auto">
        <a:xfrm>
          <a:off x="826833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5</xdr:row>
      <xdr:rowOff>0</xdr:rowOff>
    </xdr:from>
    <xdr:to>
      <xdr:col>133</xdr:col>
      <xdr:colOff>705501</xdr:colOff>
      <xdr:row>5</xdr:row>
      <xdr:rowOff>18000</xdr:rowOff>
    </xdr:to>
    <xdr:sp macro="" textlink="">
      <xdr:nvSpPr>
        <xdr:cNvPr id="769" name="Rectángulo 768">
          <a:extLst>
            <a:ext uri="{FF2B5EF4-FFF2-40B4-BE49-F238E27FC236}">
              <a16:creationId xmlns:a16="http://schemas.microsoft.com/office/drawing/2014/main" id="{00000000-0008-0000-0A00-000001030000}"/>
            </a:ext>
          </a:extLst>
        </xdr:cNvPr>
        <xdr:cNvSpPr/>
      </xdr:nvSpPr>
      <xdr:spPr bwMode="auto">
        <a:xfrm>
          <a:off x="826833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770" name="Rectángulo 769">
          <a:extLst>
            <a:ext uri="{FF2B5EF4-FFF2-40B4-BE49-F238E27FC236}">
              <a16:creationId xmlns:a16="http://schemas.microsoft.com/office/drawing/2014/main" id="{00000000-0008-0000-0A00-000002030000}"/>
            </a:ext>
          </a:extLst>
        </xdr:cNvPr>
        <xdr:cNvSpPr/>
      </xdr:nvSpPr>
      <xdr:spPr bwMode="auto">
        <a:xfrm>
          <a:off x="84293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771" name="Rectángulo 770">
          <a:extLst>
            <a:ext uri="{FF2B5EF4-FFF2-40B4-BE49-F238E27FC236}">
              <a16:creationId xmlns:a16="http://schemas.microsoft.com/office/drawing/2014/main" id="{00000000-0008-0000-0A00-000003030000}"/>
            </a:ext>
          </a:extLst>
        </xdr:cNvPr>
        <xdr:cNvSpPr/>
      </xdr:nvSpPr>
      <xdr:spPr bwMode="auto">
        <a:xfrm>
          <a:off x="84293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9</xdr:row>
      <xdr:rowOff>0</xdr:rowOff>
    </xdr:from>
    <xdr:to>
      <xdr:col>133</xdr:col>
      <xdr:colOff>705501</xdr:colOff>
      <xdr:row>9</xdr:row>
      <xdr:rowOff>18000</xdr:rowOff>
    </xdr:to>
    <xdr:sp macro="" textlink="">
      <xdr:nvSpPr>
        <xdr:cNvPr id="772" name="Rectángulo 771">
          <a:extLst>
            <a:ext uri="{FF2B5EF4-FFF2-40B4-BE49-F238E27FC236}">
              <a16:creationId xmlns:a16="http://schemas.microsoft.com/office/drawing/2014/main" id="{00000000-0008-0000-0A00-000004030000}"/>
            </a:ext>
          </a:extLst>
        </xdr:cNvPr>
        <xdr:cNvSpPr/>
      </xdr:nvSpPr>
      <xdr:spPr bwMode="auto">
        <a:xfrm>
          <a:off x="826833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7</xdr:row>
      <xdr:rowOff>174633</xdr:rowOff>
    </xdr:from>
    <xdr:to>
      <xdr:col>133</xdr:col>
      <xdr:colOff>705501</xdr:colOff>
      <xdr:row>8</xdr:row>
      <xdr:rowOff>2133</xdr:rowOff>
    </xdr:to>
    <xdr:sp macro="" textlink="">
      <xdr:nvSpPr>
        <xdr:cNvPr id="773" name="Rectángulo 772">
          <a:extLst>
            <a:ext uri="{FF2B5EF4-FFF2-40B4-BE49-F238E27FC236}">
              <a16:creationId xmlns:a16="http://schemas.microsoft.com/office/drawing/2014/main" id="{00000000-0008-0000-0A00-000005030000}"/>
            </a:ext>
          </a:extLst>
        </xdr:cNvPr>
        <xdr:cNvSpPr/>
      </xdr:nvSpPr>
      <xdr:spPr bwMode="auto">
        <a:xfrm>
          <a:off x="826833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774" name="Rectángulo 773">
          <a:extLst>
            <a:ext uri="{FF2B5EF4-FFF2-40B4-BE49-F238E27FC236}">
              <a16:creationId xmlns:a16="http://schemas.microsoft.com/office/drawing/2014/main" id="{00000000-0008-0000-0A00-000006030000}"/>
            </a:ext>
          </a:extLst>
        </xdr:cNvPr>
        <xdr:cNvSpPr/>
      </xdr:nvSpPr>
      <xdr:spPr bwMode="auto">
        <a:xfrm>
          <a:off x="84293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7</xdr:row>
      <xdr:rowOff>174633</xdr:rowOff>
    </xdr:from>
    <xdr:to>
      <xdr:col>136</xdr:col>
      <xdr:colOff>705501</xdr:colOff>
      <xdr:row>8</xdr:row>
      <xdr:rowOff>2133</xdr:rowOff>
    </xdr:to>
    <xdr:sp macro="" textlink="">
      <xdr:nvSpPr>
        <xdr:cNvPr id="775" name="Rectángulo 774">
          <a:extLst>
            <a:ext uri="{FF2B5EF4-FFF2-40B4-BE49-F238E27FC236}">
              <a16:creationId xmlns:a16="http://schemas.microsoft.com/office/drawing/2014/main" id="{00000000-0008-0000-0A00-000007030000}"/>
            </a:ext>
          </a:extLst>
        </xdr:cNvPr>
        <xdr:cNvSpPr/>
      </xdr:nvSpPr>
      <xdr:spPr bwMode="auto">
        <a:xfrm>
          <a:off x="8429307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776" name="Rectángulo 775">
          <a:extLst>
            <a:ext uri="{FF2B5EF4-FFF2-40B4-BE49-F238E27FC236}">
              <a16:creationId xmlns:a16="http://schemas.microsoft.com/office/drawing/2014/main" id="{00000000-0008-0000-0A00-000008030000}"/>
            </a:ext>
          </a:extLst>
        </xdr:cNvPr>
        <xdr:cNvSpPr/>
      </xdr:nvSpPr>
      <xdr:spPr bwMode="auto">
        <a:xfrm>
          <a:off x="84293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5</xdr:row>
      <xdr:rowOff>166690</xdr:rowOff>
    </xdr:from>
    <xdr:to>
      <xdr:col>135</xdr:col>
      <xdr:colOff>695000</xdr:colOff>
      <xdr:row>5</xdr:row>
      <xdr:rowOff>184690</xdr:rowOff>
    </xdr:to>
    <xdr:sp macro="" textlink="">
      <xdr:nvSpPr>
        <xdr:cNvPr id="777" name="Rectángulo 776">
          <a:extLst>
            <a:ext uri="{FF2B5EF4-FFF2-40B4-BE49-F238E27FC236}">
              <a16:creationId xmlns:a16="http://schemas.microsoft.com/office/drawing/2014/main" id="{00000000-0008-0000-0A00-000009030000}"/>
            </a:ext>
          </a:extLst>
        </xdr:cNvPr>
        <xdr:cNvSpPr/>
      </xdr:nvSpPr>
      <xdr:spPr bwMode="auto">
        <a:xfrm>
          <a:off x="83389788" y="19859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15876</xdr:colOff>
      <xdr:row>7</xdr:row>
      <xdr:rowOff>0</xdr:rowOff>
    </xdr:from>
    <xdr:to>
      <xdr:col>135</xdr:col>
      <xdr:colOff>702938</xdr:colOff>
      <xdr:row>7</xdr:row>
      <xdr:rowOff>18000</xdr:rowOff>
    </xdr:to>
    <xdr:sp macro="" textlink="">
      <xdr:nvSpPr>
        <xdr:cNvPr id="778" name="Rectángulo 777">
          <a:extLst>
            <a:ext uri="{FF2B5EF4-FFF2-40B4-BE49-F238E27FC236}">
              <a16:creationId xmlns:a16="http://schemas.microsoft.com/office/drawing/2014/main" id="{00000000-0008-0000-0A00-00000A030000}"/>
            </a:ext>
          </a:extLst>
        </xdr:cNvPr>
        <xdr:cNvSpPr/>
      </xdr:nvSpPr>
      <xdr:spPr bwMode="auto">
        <a:xfrm>
          <a:off x="83397726" y="28098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13</xdr:row>
      <xdr:rowOff>0</xdr:rowOff>
    </xdr:from>
    <xdr:to>
      <xdr:col>130</xdr:col>
      <xdr:colOff>705501</xdr:colOff>
      <xdr:row>13</xdr:row>
      <xdr:rowOff>18000</xdr:rowOff>
    </xdr:to>
    <xdr:sp macro="" textlink="">
      <xdr:nvSpPr>
        <xdr:cNvPr id="779" name="Rectángulo 778">
          <a:extLst>
            <a:ext uri="{FF2B5EF4-FFF2-40B4-BE49-F238E27FC236}">
              <a16:creationId xmlns:a16="http://schemas.microsoft.com/office/drawing/2014/main" id="{00000000-0008-0000-0A00-00000B030000}"/>
            </a:ext>
          </a:extLst>
        </xdr:cNvPr>
        <xdr:cNvSpPr/>
      </xdr:nvSpPr>
      <xdr:spPr bwMode="auto">
        <a:xfrm>
          <a:off x="81073626"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13</xdr:row>
      <xdr:rowOff>0</xdr:rowOff>
    </xdr:from>
    <xdr:to>
      <xdr:col>133</xdr:col>
      <xdr:colOff>705501</xdr:colOff>
      <xdr:row>13</xdr:row>
      <xdr:rowOff>18000</xdr:rowOff>
    </xdr:to>
    <xdr:sp macro="" textlink="">
      <xdr:nvSpPr>
        <xdr:cNvPr id="780" name="Rectángulo 779">
          <a:extLst>
            <a:ext uri="{FF2B5EF4-FFF2-40B4-BE49-F238E27FC236}">
              <a16:creationId xmlns:a16="http://schemas.microsoft.com/office/drawing/2014/main" id="{00000000-0008-0000-0A00-00000C030000}"/>
            </a:ext>
          </a:extLst>
        </xdr:cNvPr>
        <xdr:cNvSpPr/>
      </xdr:nvSpPr>
      <xdr:spPr bwMode="auto">
        <a:xfrm>
          <a:off x="826833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13</xdr:row>
      <xdr:rowOff>0</xdr:rowOff>
    </xdr:from>
    <xdr:to>
      <xdr:col>130</xdr:col>
      <xdr:colOff>705501</xdr:colOff>
      <xdr:row>13</xdr:row>
      <xdr:rowOff>18000</xdr:rowOff>
    </xdr:to>
    <xdr:sp macro="" textlink="">
      <xdr:nvSpPr>
        <xdr:cNvPr id="781" name="Rectángulo 780">
          <a:extLst>
            <a:ext uri="{FF2B5EF4-FFF2-40B4-BE49-F238E27FC236}">
              <a16:creationId xmlns:a16="http://schemas.microsoft.com/office/drawing/2014/main" id="{00000000-0008-0000-0A00-00000D030000}"/>
            </a:ext>
          </a:extLst>
        </xdr:cNvPr>
        <xdr:cNvSpPr/>
      </xdr:nvSpPr>
      <xdr:spPr bwMode="auto">
        <a:xfrm>
          <a:off x="81073626"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13</xdr:row>
      <xdr:rowOff>0</xdr:rowOff>
    </xdr:from>
    <xdr:to>
      <xdr:col>133</xdr:col>
      <xdr:colOff>705501</xdr:colOff>
      <xdr:row>13</xdr:row>
      <xdr:rowOff>18000</xdr:rowOff>
    </xdr:to>
    <xdr:sp macro="" textlink="">
      <xdr:nvSpPr>
        <xdr:cNvPr id="782" name="Rectángulo 781">
          <a:extLst>
            <a:ext uri="{FF2B5EF4-FFF2-40B4-BE49-F238E27FC236}">
              <a16:creationId xmlns:a16="http://schemas.microsoft.com/office/drawing/2014/main" id="{00000000-0008-0000-0A00-00000E030000}"/>
            </a:ext>
          </a:extLst>
        </xdr:cNvPr>
        <xdr:cNvSpPr/>
      </xdr:nvSpPr>
      <xdr:spPr bwMode="auto">
        <a:xfrm>
          <a:off x="826833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13</xdr:row>
      <xdr:rowOff>0</xdr:rowOff>
    </xdr:from>
    <xdr:to>
      <xdr:col>133</xdr:col>
      <xdr:colOff>705501</xdr:colOff>
      <xdr:row>13</xdr:row>
      <xdr:rowOff>18000</xdr:rowOff>
    </xdr:to>
    <xdr:sp macro="" textlink="">
      <xdr:nvSpPr>
        <xdr:cNvPr id="783" name="Rectángulo 782">
          <a:extLst>
            <a:ext uri="{FF2B5EF4-FFF2-40B4-BE49-F238E27FC236}">
              <a16:creationId xmlns:a16="http://schemas.microsoft.com/office/drawing/2014/main" id="{00000000-0008-0000-0A00-00000F030000}"/>
            </a:ext>
          </a:extLst>
        </xdr:cNvPr>
        <xdr:cNvSpPr/>
      </xdr:nvSpPr>
      <xdr:spPr bwMode="auto">
        <a:xfrm>
          <a:off x="8268335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17</xdr:row>
      <xdr:rowOff>0</xdr:rowOff>
    </xdr:from>
    <xdr:to>
      <xdr:col>130</xdr:col>
      <xdr:colOff>705501</xdr:colOff>
      <xdr:row>17</xdr:row>
      <xdr:rowOff>18000</xdr:rowOff>
    </xdr:to>
    <xdr:sp macro="" textlink="">
      <xdr:nvSpPr>
        <xdr:cNvPr id="784" name="Rectángulo 783">
          <a:extLst>
            <a:ext uri="{FF2B5EF4-FFF2-40B4-BE49-F238E27FC236}">
              <a16:creationId xmlns:a16="http://schemas.microsoft.com/office/drawing/2014/main" id="{00000000-0008-0000-0A00-000010030000}"/>
            </a:ext>
          </a:extLst>
        </xdr:cNvPr>
        <xdr:cNvSpPr/>
      </xdr:nvSpPr>
      <xdr:spPr bwMode="auto">
        <a:xfrm>
          <a:off x="81073626"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15</xdr:row>
      <xdr:rowOff>174633</xdr:rowOff>
    </xdr:from>
    <xdr:to>
      <xdr:col>130</xdr:col>
      <xdr:colOff>705501</xdr:colOff>
      <xdr:row>16</xdr:row>
      <xdr:rowOff>2133</xdr:rowOff>
    </xdr:to>
    <xdr:sp macro="" textlink="">
      <xdr:nvSpPr>
        <xdr:cNvPr id="785" name="Rectángulo 784">
          <a:extLst>
            <a:ext uri="{FF2B5EF4-FFF2-40B4-BE49-F238E27FC236}">
              <a16:creationId xmlns:a16="http://schemas.microsoft.com/office/drawing/2014/main" id="{00000000-0008-0000-0A00-000011030000}"/>
            </a:ext>
          </a:extLst>
        </xdr:cNvPr>
        <xdr:cNvSpPr/>
      </xdr:nvSpPr>
      <xdr:spPr bwMode="auto">
        <a:xfrm>
          <a:off x="81073626"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17</xdr:row>
      <xdr:rowOff>0</xdr:rowOff>
    </xdr:from>
    <xdr:to>
      <xdr:col>133</xdr:col>
      <xdr:colOff>705501</xdr:colOff>
      <xdr:row>17</xdr:row>
      <xdr:rowOff>18000</xdr:rowOff>
    </xdr:to>
    <xdr:sp macro="" textlink="">
      <xdr:nvSpPr>
        <xdr:cNvPr id="786" name="Rectángulo 785">
          <a:extLst>
            <a:ext uri="{FF2B5EF4-FFF2-40B4-BE49-F238E27FC236}">
              <a16:creationId xmlns:a16="http://schemas.microsoft.com/office/drawing/2014/main" id="{00000000-0008-0000-0A00-000012030000}"/>
            </a:ext>
          </a:extLst>
        </xdr:cNvPr>
        <xdr:cNvSpPr/>
      </xdr:nvSpPr>
      <xdr:spPr bwMode="auto">
        <a:xfrm>
          <a:off x="8268335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15</xdr:row>
      <xdr:rowOff>174633</xdr:rowOff>
    </xdr:from>
    <xdr:to>
      <xdr:col>133</xdr:col>
      <xdr:colOff>705501</xdr:colOff>
      <xdr:row>16</xdr:row>
      <xdr:rowOff>2133</xdr:rowOff>
    </xdr:to>
    <xdr:sp macro="" textlink="">
      <xdr:nvSpPr>
        <xdr:cNvPr id="787" name="Rectángulo 786">
          <a:extLst>
            <a:ext uri="{FF2B5EF4-FFF2-40B4-BE49-F238E27FC236}">
              <a16:creationId xmlns:a16="http://schemas.microsoft.com/office/drawing/2014/main" id="{00000000-0008-0000-0A00-000013030000}"/>
            </a:ext>
          </a:extLst>
        </xdr:cNvPr>
        <xdr:cNvSpPr/>
      </xdr:nvSpPr>
      <xdr:spPr bwMode="auto">
        <a:xfrm>
          <a:off x="82683351"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17</xdr:row>
      <xdr:rowOff>0</xdr:rowOff>
    </xdr:from>
    <xdr:to>
      <xdr:col>133</xdr:col>
      <xdr:colOff>705501</xdr:colOff>
      <xdr:row>17</xdr:row>
      <xdr:rowOff>18000</xdr:rowOff>
    </xdr:to>
    <xdr:sp macro="" textlink="">
      <xdr:nvSpPr>
        <xdr:cNvPr id="788" name="Rectángulo 787">
          <a:extLst>
            <a:ext uri="{FF2B5EF4-FFF2-40B4-BE49-F238E27FC236}">
              <a16:creationId xmlns:a16="http://schemas.microsoft.com/office/drawing/2014/main" id="{00000000-0008-0000-0A00-000014030000}"/>
            </a:ext>
          </a:extLst>
        </xdr:cNvPr>
        <xdr:cNvSpPr/>
      </xdr:nvSpPr>
      <xdr:spPr bwMode="auto">
        <a:xfrm>
          <a:off x="8268335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13</xdr:row>
      <xdr:rowOff>166690</xdr:rowOff>
    </xdr:from>
    <xdr:to>
      <xdr:col>132</xdr:col>
      <xdr:colOff>695000</xdr:colOff>
      <xdr:row>13</xdr:row>
      <xdr:rowOff>184690</xdr:rowOff>
    </xdr:to>
    <xdr:sp macro="" textlink="">
      <xdr:nvSpPr>
        <xdr:cNvPr id="789" name="Rectángulo 788">
          <a:extLst>
            <a:ext uri="{FF2B5EF4-FFF2-40B4-BE49-F238E27FC236}">
              <a16:creationId xmlns:a16="http://schemas.microsoft.com/office/drawing/2014/main" id="{00000000-0008-0000-0A00-000015030000}"/>
            </a:ext>
          </a:extLst>
        </xdr:cNvPr>
        <xdr:cNvSpPr/>
      </xdr:nvSpPr>
      <xdr:spPr bwMode="auto">
        <a:xfrm>
          <a:off x="81780063" y="60436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15</xdr:row>
      <xdr:rowOff>0</xdr:rowOff>
    </xdr:from>
    <xdr:to>
      <xdr:col>132</xdr:col>
      <xdr:colOff>702938</xdr:colOff>
      <xdr:row>15</xdr:row>
      <xdr:rowOff>18000</xdr:rowOff>
    </xdr:to>
    <xdr:sp macro="" textlink="">
      <xdr:nvSpPr>
        <xdr:cNvPr id="790" name="Rectángulo 789">
          <a:extLst>
            <a:ext uri="{FF2B5EF4-FFF2-40B4-BE49-F238E27FC236}">
              <a16:creationId xmlns:a16="http://schemas.microsoft.com/office/drawing/2014/main" id="{00000000-0008-0000-0A00-000016030000}"/>
            </a:ext>
          </a:extLst>
        </xdr:cNvPr>
        <xdr:cNvSpPr/>
      </xdr:nvSpPr>
      <xdr:spPr bwMode="auto">
        <a:xfrm>
          <a:off x="81788001" y="70770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17</xdr:row>
      <xdr:rowOff>166690</xdr:rowOff>
    </xdr:from>
    <xdr:to>
      <xdr:col>132</xdr:col>
      <xdr:colOff>695000</xdr:colOff>
      <xdr:row>17</xdr:row>
      <xdr:rowOff>184690</xdr:rowOff>
    </xdr:to>
    <xdr:sp macro="" textlink="">
      <xdr:nvSpPr>
        <xdr:cNvPr id="791" name="Rectángulo 790">
          <a:extLst>
            <a:ext uri="{FF2B5EF4-FFF2-40B4-BE49-F238E27FC236}">
              <a16:creationId xmlns:a16="http://schemas.microsoft.com/office/drawing/2014/main" id="{00000000-0008-0000-0A00-000017030000}"/>
            </a:ext>
          </a:extLst>
        </xdr:cNvPr>
        <xdr:cNvSpPr/>
      </xdr:nvSpPr>
      <xdr:spPr bwMode="auto">
        <a:xfrm>
          <a:off x="81780063" y="86153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19</xdr:row>
      <xdr:rowOff>0</xdr:rowOff>
    </xdr:from>
    <xdr:to>
      <xdr:col>132</xdr:col>
      <xdr:colOff>702938</xdr:colOff>
      <xdr:row>19</xdr:row>
      <xdr:rowOff>18000</xdr:rowOff>
    </xdr:to>
    <xdr:sp macro="" textlink="">
      <xdr:nvSpPr>
        <xdr:cNvPr id="792" name="Rectángulo 791">
          <a:extLst>
            <a:ext uri="{FF2B5EF4-FFF2-40B4-BE49-F238E27FC236}">
              <a16:creationId xmlns:a16="http://schemas.microsoft.com/office/drawing/2014/main" id="{00000000-0008-0000-0A00-000018030000}"/>
            </a:ext>
          </a:extLst>
        </xdr:cNvPr>
        <xdr:cNvSpPr/>
      </xdr:nvSpPr>
      <xdr:spPr bwMode="auto">
        <a:xfrm>
          <a:off x="81788001" y="943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15876</xdr:colOff>
      <xdr:row>13</xdr:row>
      <xdr:rowOff>0</xdr:rowOff>
    </xdr:from>
    <xdr:to>
      <xdr:col>144</xdr:col>
      <xdr:colOff>702938</xdr:colOff>
      <xdr:row>13</xdr:row>
      <xdr:rowOff>18000</xdr:rowOff>
    </xdr:to>
    <xdr:sp macro="" textlink="">
      <xdr:nvSpPr>
        <xdr:cNvPr id="793" name="Rectángulo 792">
          <a:extLst>
            <a:ext uri="{FF2B5EF4-FFF2-40B4-BE49-F238E27FC236}">
              <a16:creationId xmlns:a16="http://schemas.microsoft.com/office/drawing/2014/main" id="{00000000-0008-0000-0A00-000019030000}"/>
            </a:ext>
          </a:extLst>
        </xdr:cNvPr>
        <xdr:cNvSpPr/>
      </xdr:nvSpPr>
      <xdr:spPr bwMode="auto">
        <a:xfrm>
          <a:off x="88226901" y="587692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15</xdr:row>
      <xdr:rowOff>0</xdr:rowOff>
    </xdr:from>
    <xdr:to>
      <xdr:col>142</xdr:col>
      <xdr:colOff>705501</xdr:colOff>
      <xdr:row>15</xdr:row>
      <xdr:rowOff>18000</xdr:rowOff>
    </xdr:to>
    <xdr:sp macro="" textlink="">
      <xdr:nvSpPr>
        <xdr:cNvPr id="794" name="Rectángulo 793">
          <a:extLst>
            <a:ext uri="{FF2B5EF4-FFF2-40B4-BE49-F238E27FC236}">
              <a16:creationId xmlns:a16="http://schemas.microsoft.com/office/drawing/2014/main" id="{00000000-0008-0000-0A00-00001A030000}"/>
            </a:ext>
          </a:extLst>
        </xdr:cNvPr>
        <xdr:cNvSpPr/>
      </xdr:nvSpPr>
      <xdr:spPr bwMode="auto">
        <a:xfrm>
          <a:off x="87512526"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13</xdr:row>
      <xdr:rowOff>174633</xdr:rowOff>
    </xdr:from>
    <xdr:to>
      <xdr:col>142</xdr:col>
      <xdr:colOff>705501</xdr:colOff>
      <xdr:row>14</xdr:row>
      <xdr:rowOff>2133</xdr:rowOff>
    </xdr:to>
    <xdr:sp macro="" textlink="">
      <xdr:nvSpPr>
        <xdr:cNvPr id="795" name="Rectángulo 794">
          <a:extLst>
            <a:ext uri="{FF2B5EF4-FFF2-40B4-BE49-F238E27FC236}">
              <a16:creationId xmlns:a16="http://schemas.microsoft.com/office/drawing/2014/main" id="{00000000-0008-0000-0A00-00001B030000}"/>
            </a:ext>
          </a:extLst>
        </xdr:cNvPr>
        <xdr:cNvSpPr/>
      </xdr:nvSpPr>
      <xdr:spPr bwMode="auto">
        <a:xfrm>
          <a:off x="87512526"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15</xdr:row>
      <xdr:rowOff>0</xdr:rowOff>
    </xdr:from>
    <xdr:to>
      <xdr:col>145</xdr:col>
      <xdr:colOff>705501</xdr:colOff>
      <xdr:row>15</xdr:row>
      <xdr:rowOff>18000</xdr:rowOff>
    </xdr:to>
    <xdr:sp macro="" textlink="">
      <xdr:nvSpPr>
        <xdr:cNvPr id="796" name="Rectángulo 795">
          <a:extLst>
            <a:ext uri="{FF2B5EF4-FFF2-40B4-BE49-F238E27FC236}">
              <a16:creationId xmlns:a16="http://schemas.microsoft.com/office/drawing/2014/main" id="{00000000-0008-0000-0A00-00001C030000}"/>
            </a:ext>
          </a:extLst>
        </xdr:cNvPr>
        <xdr:cNvSpPr/>
      </xdr:nvSpPr>
      <xdr:spPr bwMode="auto">
        <a:xfrm>
          <a:off x="89122251" y="70770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13</xdr:row>
      <xdr:rowOff>174633</xdr:rowOff>
    </xdr:from>
    <xdr:to>
      <xdr:col>145</xdr:col>
      <xdr:colOff>705501</xdr:colOff>
      <xdr:row>14</xdr:row>
      <xdr:rowOff>2133</xdr:rowOff>
    </xdr:to>
    <xdr:sp macro="" textlink="">
      <xdr:nvSpPr>
        <xdr:cNvPr id="797" name="Rectángulo 796">
          <a:extLst>
            <a:ext uri="{FF2B5EF4-FFF2-40B4-BE49-F238E27FC236}">
              <a16:creationId xmlns:a16="http://schemas.microsoft.com/office/drawing/2014/main" id="{00000000-0008-0000-0A00-00001D030000}"/>
            </a:ext>
          </a:extLst>
        </xdr:cNvPr>
        <xdr:cNvSpPr/>
      </xdr:nvSpPr>
      <xdr:spPr bwMode="auto">
        <a:xfrm>
          <a:off x="89122251" y="60515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7938</xdr:colOff>
      <xdr:row>15</xdr:row>
      <xdr:rowOff>166690</xdr:rowOff>
    </xdr:from>
    <xdr:to>
      <xdr:col>144</xdr:col>
      <xdr:colOff>695000</xdr:colOff>
      <xdr:row>15</xdr:row>
      <xdr:rowOff>184690</xdr:rowOff>
    </xdr:to>
    <xdr:sp macro="" textlink="">
      <xdr:nvSpPr>
        <xdr:cNvPr id="798" name="Rectángulo 797">
          <a:extLst>
            <a:ext uri="{FF2B5EF4-FFF2-40B4-BE49-F238E27FC236}">
              <a16:creationId xmlns:a16="http://schemas.microsoft.com/office/drawing/2014/main" id="{00000000-0008-0000-0A00-00001E030000}"/>
            </a:ext>
          </a:extLst>
        </xdr:cNvPr>
        <xdr:cNvSpPr/>
      </xdr:nvSpPr>
      <xdr:spPr bwMode="auto">
        <a:xfrm>
          <a:off x="88218963" y="72437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15876</xdr:colOff>
      <xdr:row>17</xdr:row>
      <xdr:rowOff>0</xdr:rowOff>
    </xdr:from>
    <xdr:to>
      <xdr:col>144</xdr:col>
      <xdr:colOff>702938</xdr:colOff>
      <xdr:row>17</xdr:row>
      <xdr:rowOff>18000</xdr:rowOff>
    </xdr:to>
    <xdr:sp macro="" textlink="">
      <xdr:nvSpPr>
        <xdr:cNvPr id="799" name="Rectángulo 798">
          <a:extLst>
            <a:ext uri="{FF2B5EF4-FFF2-40B4-BE49-F238E27FC236}">
              <a16:creationId xmlns:a16="http://schemas.microsoft.com/office/drawing/2014/main" id="{00000000-0008-0000-0A00-00001F030000}"/>
            </a:ext>
          </a:extLst>
        </xdr:cNvPr>
        <xdr:cNvSpPr/>
      </xdr:nvSpPr>
      <xdr:spPr bwMode="auto">
        <a:xfrm>
          <a:off x="88226901" y="84486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19</xdr:row>
      <xdr:rowOff>0</xdr:rowOff>
    </xdr:from>
    <xdr:to>
      <xdr:col>142</xdr:col>
      <xdr:colOff>705501</xdr:colOff>
      <xdr:row>19</xdr:row>
      <xdr:rowOff>18000</xdr:rowOff>
    </xdr:to>
    <xdr:sp macro="" textlink="">
      <xdr:nvSpPr>
        <xdr:cNvPr id="800" name="Rectángulo 799">
          <a:extLst>
            <a:ext uri="{FF2B5EF4-FFF2-40B4-BE49-F238E27FC236}">
              <a16:creationId xmlns:a16="http://schemas.microsoft.com/office/drawing/2014/main" id="{00000000-0008-0000-0A00-000020030000}"/>
            </a:ext>
          </a:extLst>
        </xdr:cNvPr>
        <xdr:cNvSpPr/>
      </xdr:nvSpPr>
      <xdr:spPr bwMode="auto">
        <a:xfrm>
          <a:off x="87512526"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17</xdr:row>
      <xdr:rowOff>174633</xdr:rowOff>
    </xdr:from>
    <xdr:to>
      <xdr:col>142</xdr:col>
      <xdr:colOff>705501</xdr:colOff>
      <xdr:row>18</xdr:row>
      <xdr:rowOff>2133</xdr:rowOff>
    </xdr:to>
    <xdr:sp macro="" textlink="">
      <xdr:nvSpPr>
        <xdr:cNvPr id="801" name="Rectángulo 800">
          <a:extLst>
            <a:ext uri="{FF2B5EF4-FFF2-40B4-BE49-F238E27FC236}">
              <a16:creationId xmlns:a16="http://schemas.microsoft.com/office/drawing/2014/main" id="{00000000-0008-0000-0A00-000021030000}"/>
            </a:ext>
          </a:extLst>
        </xdr:cNvPr>
        <xdr:cNvSpPr/>
      </xdr:nvSpPr>
      <xdr:spPr bwMode="auto">
        <a:xfrm>
          <a:off x="87512526" y="86233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19</xdr:row>
      <xdr:rowOff>0</xdr:rowOff>
    </xdr:from>
    <xdr:to>
      <xdr:col>145</xdr:col>
      <xdr:colOff>705501</xdr:colOff>
      <xdr:row>19</xdr:row>
      <xdr:rowOff>18000</xdr:rowOff>
    </xdr:to>
    <xdr:sp macro="" textlink="">
      <xdr:nvSpPr>
        <xdr:cNvPr id="802" name="Rectángulo 801">
          <a:extLst>
            <a:ext uri="{FF2B5EF4-FFF2-40B4-BE49-F238E27FC236}">
              <a16:creationId xmlns:a16="http://schemas.microsoft.com/office/drawing/2014/main" id="{00000000-0008-0000-0A00-000022030000}"/>
            </a:ext>
          </a:extLst>
        </xdr:cNvPr>
        <xdr:cNvSpPr/>
      </xdr:nvSpPr>
      <xdr:spPr bwMode="auto">
        <a:xfrm>
          <a:off x="89122251"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17</xdr:row>
      <xdr:rowOff>174633</xdr:rowOff>
    </xdr:from>
    <xdr:to>
      <xdr:col>145</xdr:col>
      <xdr:colOff>705501</xdr:colOff>
      <xdr:row>18</xdr:row>
      <xdr:rowOff>2133</xdr:rowOff>
    </xdr:to>
    <xdr:sp macro="" textlink="">
      <xdr:nvSpPr>
        <xdr:cNvPr id="803" name="Rectángulo 802">
          <a:extLst>
            <a:ext uri="{FF2B5EF4-FFF2-40B4-BE49-F238E27FC236}">
              <a16:creationId xmlns:a16="http://schemas.microsoft.com/office/drawing/2014/main" id="{00000000-0008-0000-0A00-000023030000}"/>
            </a:ext>
          </a:extLst>
        </xdr:cNvPr>
        <xdr:cNvSpPr/>
      </xdr:nvSpPr>
      <xdr:spPr bwMode="auto">
        <a:xfrm>
          <a:off x="89122251" y="86233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19</xdr:row>
      <xdr:rowOff>0</xdr:rowOff>
    </xdr:from>
    <xdr:to>
      <xdr:col>142</xdr:col>
      <xdr:colOff>705501</xdr:colOff>
      <xdr:row>19</xdr:row>
      <xdr:rowOff>18000</xdr:rowOff>
    </xdr:to>
    <xdr:sp macro="" textlink="">
      <xdr:nvSpPr>
        <xdr:cNvPr id="804" name="Rectángulo 803">
          <a:extLst>
            <a:ext uri="{FF2B5EF4-FFF2-40B4-BE49-F238E27FC236}">
              <a16:creationId xmlns:a16="http://schemas.microsoft.com/office/drawing/2014/main" id="{00000000-0008-0000-0A00-000024030000}"/>
            </a:ext>
          </a:extLst>
        </xdr:cNvPr>
        <xdr:cNvSpPr/>
      </xdr:nvSpPr>
      <xdr:spPr bwMode="auto">
        <a:xfrm>
          <a:off x="87512526"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19</xdr:row>
      <xdr:rowOff>0</xdr:rowOff>
    </xdr:from>
    <xdr:to>
      <xdr:col>145</xdr:col>
      <xdr:colOff>705501</xdr:colOff>
      <xdr:row>19</xdr:row>
      <xdr:rowOff>18000</xdr:rowOff>
    </xdr:to>
    <xdr:sp macro="" textlink="">
      <xdr:nvSpPr>
        <xdr:cNvPr id="805" name="Rectángulo 804">
          <a:extLst>
            <a:ext uri="{FF2B5EF4-FFF2-40B4-BE49-F238E27FC236}">
              <a16:creationId xmlns:a16="http://schemas.microsoft.com/office/drawing/2014/main" id="{00000000-0008-0000-0A00-000025030000}"/>
            </a:ext>
          </a:extLst>
        </xdr:cNvPr>
        <xdr:cNvSpPr/>
      </xdr:nvSpPr>
      <xdr:spPr bwMode="auto">
        <a:xfrm>
          <a:off x="89122251"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19</xdr:row>
      <xdr:rowOff>0</xdr:rowOff>
    </xdr:from>
    <xdr:to>
      <xdr:col>145</xdr:col>
      <xdr:colOff>705501</xdr:colOff>
      <xdr:row>19</xdr:row>
      <xdr:rowOff>18000</xdr:rowOff>
    </xdr:to>
    <xdr:sp macro="" textlink="">
      <xdr:nvSpPr>
        <xdr:cNvPr id="806" name="Rectángulo 805">
          <a:extLst>
            <a:ext uri="{FF2B5EF4-FFF2-40B4-BE49-F238E27FC236}">
              <a16:creationId xmlns:a16="http://schemas.microsoft.com/office/drawing/2014/main" id="{00000000-0008-0000-0A00-000026030000}"/>
            </a:ext>
          </a:extLst>
        </xdr:cNvPr>
        <xdr:cNvSpPr/>
      </xdr:nvSpPr>
      <xdr:spPr bwMode="auto">
        <a:xfrm>
          <a:off x="89122251" y="943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134</xdr:col>
      <xdr:colOff>93501</xdr:colOff>
      <xdr:row>7</xdr:row>
      <xdr:rowOff>18001</xdr:rowOff>
    </xdr:from>
    <xdr:to>
      <xdr:col>136</xdr:col>
      <xdr:colOff>3501</xdr:colOff>
      <xdr:row>8</xdr:row>
      <xdr:rowOff>2134</xdr:rowOff>
    </xdr:to>
    <xdr:cxnSp macro="">
      <xdr:nvCxnSpPr>
        <xdr:cNvPr id="807" name="Conector angular 806">
          <a:extLst>
            <a:ext uri="{FF2B5EF4-FFF2-40B4-BE49-F238E27FC236}">
              <a16:creationId xmlns:a16="http://schemas.microsoft.com/office/drawing/2014/main" id="{00000000-0008-0000-0A00-000027030000}"/>
            </a:ext>
          </a:extLst>
        </xdr:cNvPr>
        <xdr:cNvCxnSpPr>
          <a:stCxn id="775" idx="2"/>
          <a:endCxn id="778" idx="2"/>
        </xdr:cNvCxnSpPr>
      </xdr:nvCxnSpPr>
      <xdr:spPr>
        <a:xfrm rot="5400000" flipH="1">
          <a:off x="84505084" y="2512518"/>
          <a:ext cx="174633" cy="805350"/>
        </a:xfrm>
        <a:prstGeom prst="bentConnector3">
          <a:avLst>
            <a:gd name="adj1" fmla="val 4181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3500</xdr:colOff>
      <xdr:row>7</xdr:row>
      <xdr:rowOff>18000</xdr:rowOff>
    </xdr:from>
    <xdr:to>
      <xdr:col>134</xdr:col>
      <xdr:colOff>93500</xdr:colOff>
      <xdr:row>8</xdr:row>
      <xdr:rowOff>2133</xdr:rowOff>
    </xdr:to>
    <xdr:cxnSp macro="">
      <xdr:nvCxnSpPr>
        <xdr:cNvPr id="808" name="Conector angular 807">
          <a:extLst>
            <a:ext uri="{FF2B5EF4-FFF2-40B4-BE49-F238E27FC236}">
              <a16:creationId xmlns:a16="http://schemas.microsoft.com/office/drawing/2014/main" id="{00000000-0008-0000-0A00-000028030000}"/>
            </a:ext>
          </a:extLst>
        </xdr:cNvPr>
        <xdr:cNvCxnSpPr>
          <a:stCxn id="773" idx="2"/>
          <a:endCxn id="778" idx="2"/>
        </xdr:cNvCxnSpPr>
      </xdr:nvCxnSpPr>
      <xdr:spPr>
        <a:xfrm rot="5400000" flipH="1" flipV="1">
          <a:off x="83700221" y="2513004"/>
          <a:ext cx="174633" cy="804375"/>
        </a:xfrm>
        <a:prstGeom prst="bentConnector3">
          <a:avLst>
            <a:gd name="adj1" fmla="val 4181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134</xdr:col>
      <xdr:colOff>85562</xdr:colOff>
      <xdr:row>5</xdr:row>
      <xdr:rowOff>18000</xdr:rowOff>
    </xdr:from>
    <xdr:to>
      <xdr:col>136</xdr:col>
      <xdr:colOff>3500</xdr:colOff>
      <xdr:row>5</xdr:row>
      <xdr:rowOff>184690</xdr:rowOff>
    </xdr:to>
    <xdr:cxnSp macro="">
      <xdr:nvCxnSpPr>
        <xdr:cNvPr id="809" name="Conector angular 808">
          <a:extLst>
            <a:ext uri="{FF2B5EF4-FFF2-40B4-BE49-F238E27FC236}">
              <a16:creationId xmlns:a16="http://schemas.microsoft.com/office/drawing/2014/main" id="{00000000-0008-0000-0A00-000029030000}"/>
            </a:ext>
          </a:extLst>
        </xdr:cNvPr>
        <xdr:cNvCxnSpPr>
          <a:stCxn id="777" idx="2"/>
          <a:endCxn id="771" idx="2"/>
        </xdr:cNvCxnSpPr>
      </xdr:nvCxnSpPr>
      <xdr:spPr>
        <a:xfrm rot="5400000" flipH="1" flipV="1">
          <a:off x="84505086" y="1513976"/>
          <a:ext cx="166690" cy="813288"/>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133</xdr:col>
      <xdr:colOff>3501</xdr:colOff>
      <xdr:row>5</xdr:row>
      <xdr:rowOff>18001</xdr:rowOff>
    </xdr:from>
    <xdr:to>
      <xdr:col>134</xdr:col>
      <xdr:colOff>85563</xdr:colOff>
      <xdr:row>5</xdr:row>
      <xdr:rowOff>184691</xdr:rowOff>
    </xdr:to>
    <xdr:cxnSp macro="">
      <xdr:nvCxnSpPr>
        <xdr:cNvPr id="810" name="Conector angular 809">
          <a:extLst>
            <a:ext uri="{FF2B5EF4-FFF2-40B4-BE49-F238E27FC236}">
              <a16:creationId xmlns:a16="http://schemas.microsoft.com/office/drawing/2014/main" id="{00000000-0008-0000-0A00-00002A030000}"/>
            </a:ext>
          </a:extLst>
        </xdr:cNvPr>
        <xdr:cNvCxnSpPr>
          <a:stCxn id="777" idx="2"/>
          <a:endCxn id="769" idx="2"/>
        </xdr:cNvCxnSpPr>
      </xdr:nvCxnSpPr>
      <xdr:spPr>
        <a:xfrm rot="5400000" flipH="1">
          <a:off x="83700225" y="152240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9519</xdr:colOff>
      <xdr:row>5</xdr:row>
      <xdr:rowOff>1594</xdr:rowOff>
    </xdr:from>
    <xdr:to>
      <xdr:col>136</xdr:col>
      <xdr:colOff>1593519</xdr:colOff>
      <xdr:row>5</xdr:row>
      <xdr:rowOff>19594</xdr:rowOff>
    </xdr:to>
    <xdr:sp macro="" textlink="">
      <xdr:nvSpPr>
        <xdr:cNvPr id="811" name="Rectángulo 810">
          <a:extLst>
            <a:ext uri="{FF2B5EF4-FFF2-40B4-BE49-F238E27FC236}">
              <a16:creationId xmlns:a16="http://schemas.microsoft.com/office/drawing/2014/main" id="{00000000-0008-0000-0A00-00002B030000}"/>
            </a:ext>
          </a:extLst>
        </xdr:cNvPr>
        <xdr:cNvSpPr/>
      </xdr:nvSpPr>
      <xdr:spPr bwMode="auto">
        <a:xfrm>
          <a:off x="85001094"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13</xdr:row>
      <xdr:rowOff>1594</xdr:rowOff>
    </xdr:from>
    <xdr:to>
      <xdr:col>133</xdr:col>
      <xdr:colOff>1593519</xdr:colOff>
      <xdr:row>13</xdr:row>
      <xdr:rowOff>19594</xdr:rowOff>
    </xdr:to>
    <xdr:sp macro="" textlink="">
      <xdr:nvSpPr>
        <xdr:cNvPr id="812" name="Rectángulo 811">
          <a:extLst>
            <a:ext uri="{FF2B5EF4-FFF2-40B4-BE49-F238E27FC236}">
              <a16:creationId xmlns:a16="http://schemas.microsoft.com/office/drawing/2014/main" id="{00000000-0008-0000-0A00-00002C030000}"/>
            </a:ext>
          </a:extLst>
        </xdr:cNvPr>
        <xdr:cNvSpPr/>
      </xdr:nvSpPr>
      <xdr:spPr bwMode="auto">
        <a:xfrm>
          <a:off x="83391369" y="58785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17</xdr:row>
      <xdr:rowOff>166694</xdr:rowOff>
    </xdr:from>
    <xdr:to>
      <xdr:col>133</xdr:col>
      <xdr:colOff>1591938</xdr:colOff>
      <xdr:row>17</xdr:row>
      <xdr:rowOff>184694</xdr:rowOff>
    </xdr:to>
    <xdr:sp macro="" textlink="">
      <xdr:nvSpPr>
        <xdr:cNvPr id="813" name="Rectángulo 812">
          <a:extLst>
            <a:ext uri="{FF2B5EF4-FFF2-40B4-BE49-F238E27FC236}">
              <a16:creationId xmlns:a16="http://schemas.microsoft.com/office/drawing/2014/main" id="{00000000-0008-0000-0A00-00002D030000}"/>
            </a:ext>
          </a:extLst>
        </xdr:cNvPr>
        <xdr:cNvSpPr/>
      </xdr:nvSpPr>
      <xdr:spPr bwMode="auto">
        <a:xfrm>
          <a:off x="83389788" y="86153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19</xdr:row>
      <xdr:rowOff>1594</xdr:rowOff>
    </xdr:from>
    <xdr:to>
      <xdr:col>133</xdr:col>
      <xdr:colOff>1593519</xdr:colOff>
      <xdr:row>19</xdr:row>
      <xdr:rowOff>19594</xdr:rowOff>
    </xdr:to>
    <xdr:sp macro="" textlink="">
      <xdr:nvSpPr>
        <xdr:cNvPr id="814" name="Rectángulo 813">
          <a:extLst>
            <a:ext uri="{FF2B5EF4-FFF2-40B4-BE49-F238E27FC236}">
              <a16:creationId xmlns:a16="http://schemas.microsoft.com/office/drawing/2014/main" id="{00000000-0008-0000-0A00-00002E030000}"/>
            </a:ext>
          </a:extLst>
        </xdr:cNvPr>
        <xdr:cNvSpPr/>
      </xdr:nvSpPr>
      <xdr:spPr bwMode="auto">
        <a:xfrm>
          <a:off x="83391369" y="944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9519</xdr:colOff>
      <xdr:row>9</xdr:row>
      <xdr:rowOff>1594</xdr:rowOff>
    </xdr:from>
    <xdr:to>
      <xdr:col>136</xdr:col>
      <xdr:colOff>1593519</xdr:colOff>
      <xdr:row>9</xdr:row>
      <xdr:rowOff>19594</xdr:rowOff>
    </xdr:to>
    <xdr:sp macro="" textlink="">
      <xdr:nvSpPr>
        <xdr:cNvPr id="815" name="Rectángulo 814">
          <a:extLst>
            <a:ext uri="{FF2B5EF4-FFF2-40B4-BE49-F238E27FC236}">
              <a16:creationId xmlns:a16="http://schemas.microsoft.com/office/drawing/2014/main" id="{00000000-0008-0000-0A00-00002F030000}"/>
            </a:ext>
          </a:extLst>
        </xdr:cNvPr>
        <xdr:cNvSpPr/>
      </xdr:nvSpPr>
      <xdr:spPr bwMode="auto">
        <a:xfrm>
          <a:off x="85001094"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13</xdr:row>
      <xdr:rowOff>1594</xdr:rowOff>
    </xdr:from>
    <xdr:to>
      <xdr:col>133</xdr:col>
      <xdr:colOff>1593519</xdr:colOff>
      <xdr:row>13</xdr:row>
      <xdr:rowOff>19594</xdr:rowOff>
    </xdr:to>
    <xdr:sp macro="" textlink="">
      <xdr:nvSpPr>
        <xdr:cNvPr id="816" name="Rectángulo 815">
          <a:extLst>
            <a:ext uri="{FF2B5EF4-FFF2-40B4-BE49-F238E27FC236}">
              <a16:creationId xmlns:a16="http://schemas.microsoft.com/office/drawing/2014/main" id="{00000000-0008-0000-0A00-000030030000}"/>
            </a:ext>
          </a:extLst>
        </xdr:cNvPr>
        <xdr:cNvSpPr/>
      </xdr:nvSpPr>
      <xdr:spPr bwMode="auto">
        <a:xfrm>
          <a:off x="83391369" y="58785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17</xdr:row>
      <xdr:rowOff>166694</xdr:rowOff>
    </xdr:from>
    <xdr:to>
      <xdr:col>133</xdr:col>
      <xdr:colOff>1591938</xdr:colOff>
      <xdr:row>17</xdr:row>
      <xdr:rowOff>184694</xdr:rowOff>
    </xdr:to>
    <xdr:sp macro="" textlink="">
      <xdr:nvSpPr>
        <xdr:cNvPr id="817" name="Rectángulo 816">
          <a:extLst>
            <a:ext uri="{FF2B5EF4-FFF2-40B4-BE49-F238E27FC236}">
              <a16:creationId xmlns:a16="http://schemas.microsoft.com/office/drawing/2014/main" id="{00000000-0008-0000-0A00-000031030000}"/>
            </a:ext>
          </a:extLst>
        </xdr:cNvPr>
        <xdr:cNvSpPr/>
      </xdr:nvSpPr>
      <xdr:spPr bwMode="auto">
        <a:xfrm>
          <a:off x="83389788" y="86153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13</xdr:row>
      <xdr:rowOff>1594</xdr:rowOff>
    </xdr:from>
    <xdr:to>
      <xdr:col>133</xdr:col>
      <xdr:colOff>1593519</xdr:colOff>
      <xdr:row>13</xdr:row>
      <xdr:rowOff>19594</xdr:rowOff>
    </xdr:to>
    <xdr:sp macro="" textlink="">
      <xdr:nvSpPr>
        <xdr:cNvPr id="818" name="Rectángulo 817">
          <a:extLst>
            <a:ext uri="{FF2B5EF4-FFF2-40B4-BE49-F238E27FC236}">
              <a16:creationId xmlns:a16="http://schemas.microsoft.com/office/drawing/2014/main" id="{00000000-0008-0000-0A00-000032030000}"/>
            </a:ext>
          </a:extLst>
        </xdr:cNvPr>
        <xdr:cNvSpPr/>
      </xdr:nvSpPr>
      <xdr:spPr bwMode="auto">
        <a:xfrm>
          <a:off x="83391369" y="58785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13</xdr:row>
      <xdr:rowOff>166694</xdr:rowOff>
    </xdr:from>
    <xdr:to>
      <xdr:col>133</xdr:col>
      <xdr:colOff>1591938</xdr:colOff>
      <xdr:row>13</xdr:row>
      <xdr:rowOff>184694</xdr:rowOff>
    </xdr:to>
    <xdr:sp macro="" textlink="">
      <xdr:nvSpPr>
        <xdr:cNvPr id="819" name="Rectángulo 818">
          <a:extLst>
            <a:ext uri="{FF2B5EF4-FFF2-40B4-BE49-F238E27FC236}">
              <a16:creationId xmlns:a16="http://schemas.microsoft.com/office/drawing/2014/main" id="{00000000-0008-0000-0A00-000033030000}"/>
            </a:ext>
          </a:extLst>
        </xdr:cNvPr>
        <xdr:cNvSpPr/>
      </xdr:nvSpPr>
      <xdr:spPr bwMode="auto">
        <a:xfrm>
          <a:off x="83389788" y="6043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15</xdr:row>
      <xdr:rowOff>1594</xdr:rowOff>
    </xdr:from>
    <xdr:to>
      <xdr:col>133</xdr:col>
      <xdr:colOff>1593519</xdr:colOff>
      <xdr:row>15</xdr:row>
      <xdr:rowOff>19594</xdr:rowOff>
    </xdr:to>
    <xdr:sp macro="" textlink="">
      <xdr:nvSpPr>
        <xdr:cNvPr id="820" name="Rectángulo 819">
          <a:extLst>
            <a:ext uri="{FF2B5EF4-FFF2-40B4-BE49-F238E27FC236}">
              <a16:creationId xmlns:a16="http://schemas.microsoft.com/office/drawing/2014/main" id="{00000000-0008-0000-0A00-000034030000}"/>
            </a:ext>
          </a:extLst>
        </xdr:cNvPr>
        <xdr:cNvSpPr/>
      </xdr:nvSpPr>
      <xdr:spPr bwMode="auto">
        <a:xfrm>
          <a:off x="83391369" y="70786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7938</xdr:colOff>
      <xdr:row>15</xdr:row>
      <xdr:rowOff>166694</xdr:rowOff>
    </xdr:from>
    <xdr:to>
      <xdr:col>133</xdr:col>
      <xdr:colOff>1591938</xdr:colOff>
      <xdr:row>15</xdr:row>
      <xdr:rowOff>184694</xdr:rowOff>
    </xdr:to>
    <xdr:sp macro="" textlink="">
      <xdr:nvSpPr>
        <xdr:cNvPr id="821" name="Rectángulo 820">
          <a:extLst>
            <a:ext uri="{FF2B5EF4-FFF2-40B4-BE49-F238E27FC236}">
              <a16:creationId xmlns:a16="http://schemas.microsoft.com/office/drawing/2014/main" id="{00000000-0008-0000-0A00-000035030000}"/>
            </a:ext>
          </a:extLst>
        </xdr:cNvPr>
        <xdr:cNvSpPr/>
      </xdr:nvSpPr>
      <xdr:spPr bwMode="auto">
        <a:xfrm>
          <a:off x="83389788" y="72437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133</xdr:col>
      <xdr:colOff>9519</xdr:colOff>
      <xdr:row>17</xdr:row>
      <xdr:rowOff>1594</xdr:rowOff>
    </xdr:from>
    <xdr:to>
      <xdr:col>133</xdr:col>
      <xdr:colOff>1593519</xdr:colOff>
      <xdr:row>17</xdr:row>
      <xdr:rowOff>19594</xdr:rowOff>
    </xdr:to>
    <xdr:sp macro="" textlink="">
      <xdr:nvSpPr>
        <xdr:cNvPr id="822" name="Rectángulo 821">
          <a:extLst>
            <a:ext uri="{FF2B5EF4-FFF2-40B4-BE49-F238E27FC236}">
              <a16:creationId xmlns:a16="http://schemas.microsoft.com/office/drawing/2014/main" id="{00000000-0008-0000-0A00-000036030000}"/>
            </a:ext>
          </a:extLst>
        </xdr:cNvPr>
        <xdr:cNvSpPr/>
      </xdr:nvSpPr>
      <xdr:spPr bwMode="auto">
        <a:xfrm>
          <a:off x="83391369" y="84502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23" name="Rectángulo 822">
          <a:extLst>
            <a:ext uri="{FF2B5EF4-FFF2-40B4-BE49-F238E27FC236}">
              <a16:creationId xmlns:a16="http://schemas.microsoft.com/office/drawing/2014/main" id="{00000000-0008-0000-0A00-000037030000}"/>
            </a:ext>
          </a:extLst>
        </xdr:cNvPr>
        <xdr:cNvSpPr/>
      </xdr:nvSpPr>
      <xdr:spPr bwMode="auto">
        <a:xfrm>
          <a:off x="84293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3</xdr:row>
      <xdr:rowOff>174633</xdr:rowOff>
    </xdr:from>
    <xdr:to>
      <xdr:col>136</xdr:col>
      <xdr:colOff>705501</xdr:colOff>
      <xdr:row>4</xdr:row>
      <xdr:rowOff>2133</xdr:rowOff>
    </xdr:to>
    <xdr:sp macro="" textlink="">
      <xdr:nvSpPr>
        <xdr:cNvPr id="824" name="Rectángulo 823">
          <a:extLst>
            <a:ext uri="{FF2B5EF4-FFF2-40B4-BE49-F238E27FC236}">
              <a16:creationId xmlns:a16="http://schemas.microsoft.com/office/drawing/2014/main" id="{00000000-0008-0000-0A00-000038030000}"/>
            </a:ext>
          </a:extLst>
        </xdr:cNvPr>
        <xdr:cNvSpPr/>
      </xdr:nvSpPr>
      <xdr:spPr bwMode="auto">
        <a:xfrm>
          <a:off x="8429307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25" name="Rectángulo 824">
          <a:extLst>
            <a:ext uri="{FF2B5EF4-FFF2-40B4-BE49-F238E27FC236}">
              <a16:creationId xmlns:a16="http://schemas.microsoft.com/office/drawing/2014/main" id="{00000000-0008-0000-0A00-000039030000}"/>
            </a:ext>
          </a:extLst>
        </xdr:cNvPr>
        <xdr:cNvSpPr/>
      </xdr:nvSpPr>
      <xdr:spPr bwMode="auto">
        <a:xfrm>
          <a:off x="859028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3</xdr:row>
      <xdr:rowOff>174633</xdr:rowOff>
    </xdr:from>
    <xdr:to>
      <xdr:col>139</xdr:col>
      <xdr:colOff>705501</xdr:colOff>
      <xdr:row>4</xdr:row>
      <xdr:rowOff>2133</xdr:rowOff>
    </xdr:to>
    <xdr:sp macro="" textlink="">
      <xdr:nvSpPr>
        <xdr:cNvPr id="826" name="Rectángulo 825">
          <a:extLst>
            <a:ext uri="{FF2B5EF4-FFF2-40B4-BE49-F238E27FC236}">
              <a16:creationId xmlns:a16="http://schemas.microsoft.com/office/drawing/2014/main" id="{00000000-0008-0000-0A00-00003A030000}"/>
            </a:ext>
          </a:extLst>
        </xdr:cNvPr>
        <xdr:cNvSpPr/>
      </xdr:nvSpPr>
      <xdr:spPr bwMode="auto">
        <a:xfrm>
          <a:off x="8590280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5</xdr:row>
      <xdr:rowOff>0</xdr:rowOff>
    </xdr:from>
    <xdr:to>
      <xdr:col>136</xdr:col>
      <xdr:colOff>705501</xdr:colOff>
      <xdr:row>5</xdr:row>
      <xdr:rowOff>18000</xdr:rowOff>
    </xdr:to>
    <xdr:sp macro="" textlink="">
      <xdr:nvSpPr>
        <xdr:cNvPr id="827" name="Rectángulo 826">
          <a:extLst>
            <a:ext uri="{FF2B5EF4-FFF2-40B4-BE49-F238E27FC236}">
              <a16:creationId xmlns:a16="http://schemas.microsoft.com/office/drawing/2014/main" id="{00000000-0008-0000-0A00-00003B030000}"/>
            </a:ext>
          </a:extLst>
        </xdr:cNvPr>
        <xdr:cNvSpPr/>
      </xdr:nvSpPr>
      <xdr:spPr bwMode="auto">
        <a:xfrm>
          <a:off x="8429307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28" name="Rectángulo 827">
          <a:extLst>
            <a:ext uri="{FF2B5EF4-FFF2-40B4-BE49-F238E27FC236}">
              <a16:creationId xmlns:a16="http://schemas.microsoft.com/office/drawing/2014/main" id="{00000000-0008-0000-0A00-00003C030000}"/>
            </a:ext>
          </a:extLst>
        </xdr:cNvPr>
        <xdr:cNvSpPr/>
      </xdr:nvSpPr>
      <xdr:spPr bwMode="auto">
        <a:xfrm>
          <a:off x="859028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5</xdr:row>
      <xdr:rowOff>0</xdr:rowOff>
    </xdr:from>
    <xdr:to>
      <xdr:col>139</xdr:col>
      <xdr:colOff>705501</xdr:colOff>
      <xdr:row>5</xdr:row>
      <xdr:rowOff>18000</xdr:rowOff>
    </xdr:to>
    <xdr:sp macro="" textlink="">
      <xdr:nvSpPr>
        <xdr:cNvPr id="829" name="Rectángulo 828">
          <a:extLst>
            <a:ext uri="{FF2B5EF4-FFF2-40B4-BE49-F238E27FC236}">
              <a16:creationId xmlns:a16="http://schemas.microsoft.com/office/drawing/2014/main" id="{00000000-0008-0000-0A00-00003D030000}"/>
            </a:ext>
          </a:extLst>
        </xdr:cNvPr>
        <xdr:cNvSpPr/>
      </xdr:nvSpPr>
      <xdr:spPr bwMode="auto">
        <a:xfrm>
          <a:off x="8590280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830" name="Rectángulo 829">
          <a:extLst>
            <a:ext uri="{FF2B5EF4-FFF2-40B4-BE49-F238E27FC236}">
              <a16:creationId xmlns:a16="http://schemas.microsoft.com/office/drawing/2014/main" id="{00000000-0008-0000-0A00-00003E030000}"/>
            </a:ext>
          </a:extLst>
        </xdr:cNvPr>
        <xdr:cNvSpPr/>
      </xdr:nvSpPr>
      <xdr:spPr bwMode="auto">
        <a:xfrm>
          <a:off x="84293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7</xdr:row>
      <xdr:rowOff>174633</xdr:rowOff>
    </xdr:from>
    <xdr:to>
      <xdr:col>136</xdr:col>
      <xdr:colOff>705501</xdr:colOff>
      <xdr:row>8</xdr:row>
      <xdr:rowOff>2133</xdr:rowOff>
    </xdr:to>
    <xdr:sp macro="" textlink="">
      <xdr:nvSpPr>
        <xdr:cNvPr id="831" name="Rectángulo 830">
          <a:extLst>
            <a:ext uri="{FF2B5EF4-FFF2-40B4-BE49-F238E27FC236}">
              <a16:creationId xmlns:a16="http://schemas.microsoft.com/office/drawing/2014/main" id="{00000000-0008-0000-0A00-00003F030000}"/>
            </a:ext>
          </a:extLst>
        </xdr:cNvPr>
        <xdr:cNvSpPr/>
      </xdr:nvSpPr>
      <xdr:spPr bwMode="auto">
        <a:xfrm>
          <a:off x="8429307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13</xdr:row>
      <xdr:rowOff>0</xdr:rowOff>
    </xdr:from>
    <xdr:to>
      <xdr:col>136</xdr:col>
      <xdr:colOff>705501</xdr:colOff>
      <xdr:row>13</xdr:row>
      <xdr:rowOff>18000</xdr:rowOff>
    </xdr:to>
    <xdr:sp macro="" textlink="">
      <xdr:nvSpPr>
        <xdr:cNvPr id="832" name="Rectángulo 831">
          <a:extLst>
            <a:ext uri="{FF2B5EF4-FFF2-40B4-BE49-F238E27FC236}">
              <a16:creationId xmlns:a16="http://schemas.microsoft.com/office/drawing/2014/main" id="{00000000-0008-0000-0A00-000040030000}"/>
            </a:ext>
          </a:extLst>
        </xdr:cNvPr>
        <xdr:cNvSpPr/>
      </xdr:nvSpPr>
      <xdr:spPr bwMode="auto">
        <a:xfrm>
          <a:off x="84293076"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13</xdr:row>
      <xdr:rowOff>0</xdr:rowOff>
    </xdr:from>
    <xdr:to>
      <xdr:col>139</xdr:col>
      <xdr:colOff>705501</xdr:colOff>
      <xdr:row>13</xdr:row>
      <xdr:rowOff>18000</xdr:rowOff>
    </xdr:to>
    <xdr:sp macro="" textlink="">
      <xdr:nvSpPr>
        <xdr:cNvPr id="833" name="Rectángulo 832">
          <a:extLst>
            <a:ext uri="{FF2B5EF4-FFF2-40B4-BE49-F238E27FC236}">
              <a16:creationId xmlns:a16="http://schemas.microsoft.com/office/drawing/2014/main" id="{00000000-0008-0000-0A00-000041030000}"/>
            </a:ext>
          </a:extLst>
        </xdr:cNvPr>
        <xdr:cNvSpPr/>
      </xdr:nvSpPr>
      <xdr:spPr bwMode="auto">
        <a:xfrm>
          <a:off x="8590280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13</xdr:row>
      <xdr:rowOff>0</xdr:rowOff>
    </xdr:from>
    <xdr:to>
      <xdr:col>136</xdr:col>
      <xdr:colOff>705501</xdr:colOff>
      <xdr:row>13</xdr:row>
      <xdr:rowOff>18000</xdr:rowOff>
    </xdr:to>
    <xdr:sp macro="" textlink="">
      <xdr:nvSpPr>
        <xdr:cNvPr id="834" name="Rectángulo 833">
          <a:extLst>
            <a:ext uri="{FF2B5EF4-FFF2-40B4-BE49-F238E27FC236}">
              <a16:creationId xmlns:a16="http://schemas.microsoft.com/office/drawing/2014/main" id="{00000000-0008-0000-0A00-000042030000}"/>
            </a:ext>
          </a:extLst>
        </xdr:cNvPr>
        <xdr:cNvSpPr/>
      </xdr:nvSpPr>
      <xdr:spPr bwMode="auto">
        <a:xfrm>
          <a:off x="84293076"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13</xdr:row>
      <xdr:rowOff>0</xdr:rowOff>
    </xdr:from>
    <xdr:to>
      <xdr:col>139</xdr:col>
      <xdr:colOff>705501</xdr:colOff>
      <xdr:row>13</xdr:row>
      <xdr:rowOff>18000</xdr:rowOff>
    </xdr:to>
    <xdr:sp macro="" textlink="">
      <xdr:nvSpPr>
        <xdr:cNvPr id="835" name="Rectángulo 834">
          <a:extLst>
            <a:ext uri="{FF2B5EF4-FFF2-40B4-BE49-F238E27FC236}">
              <a16:creationId xmlns:a16="http://schemas.microsoft.com/office/drawing/2014/main" id="{00000000-0008-0000-0A00-000043030000}"/>
            </a:ext>
          </a:extLst>
        </xdr:cNvPr>
        <xdr:cNvSpPr/>
      </xdr:nvSpPr>
      <xdr:spPr bwMode="auto">
        <a:xfrm>
          <a:off x="8590280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13</xdr:row>
      <xdr:rowOff>0</xdr:rowOff>
    </xdr:from>
    <xdr:to>
      <xdr:col>139</xdr:col>
      <xdr:colOff>705501</xdr:colOff>
      <xdr:row>13</xdr:row>
      <xdr:rowOff>18000</xdr:rowOff>
    </xdr:to>
    <xdr:sp macro="" textlink="">
      <xdr:nvSpPr>
        <xdr:cNvPr id="836" name="Rectángulo 835">
          <a:extLst>
            <a:ext uri="{FF2B5EF4-FFF2-40B4-BE49-F238E27FC236}">
              <a16:creationId xmlns:a16="http://schemas.microsoft.com/office/drawing/2014/main" id="{00000000-0008-0000-0A00-000044030000}"/>
            </a:ext>
          </a:extLst>
        </xdr:cNvPr>
        <xdr:cNvSpPr/>
      </xdr:nvSpPr>
      <xdr:spPr bwMode="auto">
        <a:xfrm>
          <a:off x="85902801" y="58769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17</xdr:row>
      <xdr:rowOff>0</xdr:rowOff>
    </xdr:from>
    <xdr:to>
      <xdr:col>136</xdr:col>
      <xdr:colOff>705501</xdr:colOff>
      <xdr:row>17</xdr:row>
      <xdr:rowOff>18000</xdr:rowOff>
    </xdr:to>
    <xdr:sp macro="" textlink="">
      <xdr:nvSpPr>
        <xdr:cNvPr id="837" name="Rectángulo 836">
          <a:extLst>
            <a:ext uri="{FF2B5EF4-FFF2-40B4-BE49-F238E27FC236}">
              <a16:creationId xmlns:a16="http://schemas.microsoft.com/office/drawing/2014/main" id="{00000000-0008-0000-0A00-000045030000}"/>
            </a:ext>
          </a:extLst>
        </xdr:cNvPr>
        <xdr:cNvSpPr/>
      </xdr:nvSpPr>
      <xdr:spPr bwMode="auto">
        <a:xfrm>
          <a:off x="84293076"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15</xdr:row>
      <xdr:rowOff>174633</xdr:rowOff>
    </xdr:from>
    <xdr:to>
      <xdr:col>136</xdr:col>
      <xdr:colOff>705501</xdr:colOff>
      <xdr:row>16</xdr:row>
      <xdr:rowOff>2133</xdr:rowOff>
    </xdr:to>
    <xdr:sp macro="" textlink="">
      <xdr:nvSpPr>
        <xdr:cNvPr id="838" name="Rectángulo 837">
          <a:extLst>
            <a:ext uri="{FF2B5EF4-FFF2-40B4-BE49-F238E27FC236}">
              <a16:creationId xmlns:a16="http://schemas.microsoft.com/office/drawing/2014/main" id="{00000000-0008-0000-0A00-000046030000}"/>
            </a:ext>
          </a:extLst>
        </xdr:cNvPr>
        <xdr:cNvSpPr/>
      </xdr:nvSpPr>
      <xdr:spPr bwMode="auto">
        <a:xfrm>
          <a:off x="84293076"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17</xdr:row>
      <xdr:rowOff>0</xdr:rowOff>
    </xdr:from>
    <xdr:to>
      <xdr:col>139</xdr:col>
      <xdr:colOff>705501</xdr:colOff>
      <xdr:row>17</xdr:row>
      <xdr:rowOff>18000</xdr:rowOff>
    </xdr:to>
    <xdr:sp macro="" textlink="">
      <xdr:nvSpPr>
        <xdr:cNvPr id="839" name="Rectángulo 838">
          <a:extLst>
            <a:ext uri="{FF2B5EF4-FFF2-40B4-BE49-F238E27FC236}">
              <a16:creationId xmlns:a16="http://schemas.microsoft.com/office/drawing/2014/main" id="{00000000-0008-0000-0A00-000047030000}"/>
            </a:ext>
          </a:extLst>
        </xdr:cNvPr>
        <xdr:cNvSpPr/>
      </xdr:nvSpPr>
      <xdr:spPr bwMode="auto">
        <a:xfrm>
          <a:off x="8590280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15</xdr:row>
      <xdr:rowOff>174633</xdr:rowOff>
    </xdr:from>
    <xdr:to>
      <xdr:col>139</xdr:col>
      <xdr:colOff>705501</xdr:colOff>
      <xdr:row>16</xdr:row>
      <xdr:rowOff>2133</xdr:rowOff>
    </xdr:to>
    <xdr:sp macro="" textlink="">
      <xdr:nvSpPr>
        <xdr:cNvPr id="840" name="Rectángulo 839">
          <a:extLst>
            <a:ext uri="{FF2B5EF4-FFF2-40B4-BE49-F238E27FC236}">
              <a16:creationId xmlns:a16="http://schemas.microsoft.com/office/drawing/2014/main" id="{00000000-0008-0000-0A00-000048030000}"/>
            </a:ext>
          </a:extLst>
        </xdr:cNvPr>
        <xdr:cNvSpPr/>
      </xdr:nvSpPr>
      <xdr:spPr bwMode="auto">
        <a:xfrm>
          <a:off x="85902801" y="72517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17</xdr:row>
      <xdr:rowOff>0</xdr:rowOff>
    </xdr:from>
    <xdr:to>
      <xdr:col>139</xdr:col>
      <xdr:colOff>705501</xdr:colOff>
      <xdr:row>17</xdr:row>
      <xdr:rowOff>18000</xdr:rowOff>
    </xdr:to>
    <xdr:sp macro="" textlink="">
      <xdr:nvSpPr>
        <xdr:cNvPr id="841" name="Rectángulo 840">
          <a:extLst>
            <a:ext uri="{FF2B5EF4-FFF2-40B4-BE49-F238E27FC236}">
              <a16:creationId xmlns:a16="http://schemas.microsoft.com/office/drawing/2014/main" id="{00000000-0008-0000-0A00-000049030000}"/>
            </a:ext>
          </a:extLst>
        </xdr:cNvPr>
        <xdr:cNvSpPr/>
      </xdr:nvSpPr>
      <xdr:spPr bwMode="auto">
        <a:xfrm>
          <a:off x="85902801" y="84486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13</xdr:row>
      <xdr:rowOff>166690</xdr:rowOff>
    </xdr:from>
    <xdr:to>
      <xdr:col>138</xdr:col>
      <xdr:colOff>695000</xdr:colOff>
      <xdr:row>13</xdr:row>
      <xdr:rowOff>184690</xdr:rowOff>
    </xdr:to>
    <xdr:sp macro="" textlink="">
      <xdr:nvSpPr>
        <xdr:cNvPr id="842" name="Rectángulo 841">
          <a:extLst>
            <a:ext uri="{FF2B5EF4-FFF2-40B4-BE49-F238E27FC236}">
              <a16:creationId xmlns:a16="http://schemas.microsoft.com/office/drawing/2014/main" id="{00000000-0008-0000-0A00-00004A030000}"/>
            </a:ext>
          </a:extLst>
        </xdr:cNvPr>
        <xdr:cNvSpPr/>
      </xdr:nvSpPr>
      <xdr:spPr bwMode="auto">
        <a:xfrm>
          <a:off x="84999513" y="60436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15</xdr:row>
      <xdr:rowOff>0</xdr:rowOff>
    </xdr:from>
    <xdr:to>
      <xdr:col>138</xdr:col>
      <xdr:colOff>702938</xdr:colOff>
      <xdr:row>15</xdr:row>
      <xdr:rowOff>18000</xdr:rowOff>
    </xdr:to>
    <xdr:sp macro="" textlink="">
      <xdr:nvSpPr>
        <xdr:cNvPr id="843" name="Rectángulo 842">
          <a:extLst>
            <a:ext uri="{FF2B5EF4-FFF2-40B4-BE49-F238E27FC236}">
              <a16:creationId xmlns:a16="http://schemas.microsoft.com/office/drawing/2014/main" id="{00000000-0008-0000-0A00-00004B030000}"/>
            </a:ext>
          </a:extLst>
        </xdr:cNvPr>
        <xdr:cNvSpPr/>
      </xdr:nvSpPr>
      <xdr:spPr bwMode="auto">
        <a:xfrm>
          <a:off x="85007451" y="70770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17</xdr:row>
      <xdr:rowOff>166690</xdr:rowOff>
    </xdr:from>
    <xdr:to>
      <xdr:col>138</xdr:col>
      <xdr:colOff>695000</xdr:colOff>
      <xdr:row>17</xdr:row>
      <xdr:rowOff>184690</xdr:rowOff>
    </xdr:to>
    <xdr:sp macro="" textlink="">
      <xdr:nvSpPr>
        <xdr:cNvPr id="844" name="Rectángulo 843">
          <a:extLst>
            <a:ext uri="{FF2B5EF4-FFF2-40B4-BE49-F238E27FC236}">
              <a16:creationId xmlns:a16="http://schemas.microsoft.com/office/drawing/2014/main" id="{00000000-0008-0000-0A00-00004C030000}"/>
            </a:ext>
          </a:extLst>
        </xdr:cNvPr>
        <xdr:cNvSpPr/>
      </xdr:nvSpPr>
      <xdr:spPr bwMode="auto">
        <a:xfrm>
          <a:off x="84999513" y="861536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19</xdr:row>
      <xdr:rowOff>0</xdr:rowOff>
    </xdr:from>
    <xdr:to>
      <xdr:col>138</xdr:col>
      <xdr:colOff>702938</xdr:colOff>
      <xdr:row>19</xdr:row>
      <xdr:rowOff>18000</xdr:rowOff>
    </xdr:to>
    <xdr:sp macro="" textlink="">
      <xdr:nvSpPr>
        <xdr:cNvPr id="845" name="Rectángulo 844">
          <a:extLst>
            <a:ext uri="{FF2B5EF4-FFF2-40B4-BE49-F238E27FC236}">
              <a16:creationId xmlns:a16="http://schemas.microsoft.com/office/drawing/2014/main" id="{00000000-0008-0000-0A00-00004D030000}"/>
            </a:ext>
          </a:extLst>
        </xdr:cNvPr>
        <xdr:cNvSpPr/>
      </xdr:nvSpPr>
      <xdr:spPr bwMode="auto">
        <a:xfrm>
          <a:off x="85007451" y="943927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5</xdr:row>
      <xdr:rowOff>0</xdr:rowOff>
    </xdr:from>
    <xdr:to>
      <xdr:col>130</xdr:col>
      <xdr:colOff>705501</xdr:colOff>
      <xdr:row>5</xdr:row>
      <xdr:rowOff>18000</xdr:rowOff>
    </xdr:to>
    <xdr:sp macro="" textlink="">
      <xdr:nvSpPr>
        <xdr:cNvPr id="846" name="Rectángulo 845">
          <a:extLst>
            <a:ext uri="{FF2B5EF4-FFF2-40B4-BE49-F238E27FC236}">
              <a16:creationId xmlns:a16="http://schemas.microsoft.com/office/drawing/2014/main" id="{00000000-0008-0000-0A00-00004E030000}"/>
            </a:ext>
          </a:extLst>
        </xdr:cNvPr>
        <xdr:cNvSpPr/>
      </xdr:nvSpPr>
      <xdr:spPr bwMode="auto">
        <a:xfrm>
          <a:off x="810736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3</xdr:row>
      <xdr:rowOff>174633</xdr:rowOff>
    </xdr:from>
    <xdr:to>
      <xdr:col>130</xdr:col>
      <xdr:colOff>705501</xdr:colOff>
      <xdr:row>4</xdr:row>
      <xdr:rowOff>2133</xdr:rowOff>
    </xdr:to>
    <xdr:sp macro="" textlink="">
      <xdr:nvSpPr>
        <xdr:cNvPr id="847" name="Rectángulo 846">
          <a:extLst>
            <a:ext uri="{FF2B5EF4-FFF2-40B4-BE49-F238E27FC236}">
              <a16:creationId xmlns:a16="http://schemas.microsoft.com/office/drawing/2014/main" id="{00000000-0008-0000-0A00-00004F030000}"/>
            </a:ext>
          </a:extLst>
        </xdr:cNvPr>
        <xdr:cNvSpPr/>
      </xdr:nvSpPr>
      <xdr:spPr bwMode="auto">
        <a:xfrm>
          <a:off x="8107362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5</xdr:row>
      <xdr:rowOff>0</xdr:rowOff>
    </xdr:from>
    <xdr:to>
      <xdr:col>130</xdr:col>
      <xdr:colOff>705501</xdr:colOff>
      <xdr:row>5</xdr:row>
      <xdr:rowOff>18000</xdr:rowOff>
    </xdr:to>
    <xdr:sp macro="" textlink="">
      <xdr:nvSpPr>
        <xdr:cNvPr id="848" name="Rectángulo 847">
          <a:extLst>
            <a:ext uri="{FF2B5EF4-FFF2-40B4-BE49-F238E27FC236}">
              <a16:creationId xmlns:a16="http://schemas.microsoft.com/office/drawing/2014/main" id="{00000000-0008-0000-0A00-000050030000}"/>
            </a:ext>
          </a:extLst>
        </xdr:cNvPr>
        <xdr:cNvSpPr/>
      </xdr:nvSpPr>
      <xdr:spPr bwMode="auto">
        <a:xfrm>
          <a:off x="810736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9850</xdr:colOff>
      <xdr:row>4</xdr:row>
      <xdr:rowOff>622301</xdr:rowOff>
    </xdr:from>
    <xdr:to>
      <xdr:col>139</xdr:col>
      <xdr:colOff>9850</xdr:colOff>
      <xdr:row>5</xdr:row>
      <xdr:rowOff>6351</xdr:rowOff>
    </xdr:to>
    <xdr:cxnSp macro="">
      <xdr:nvCxnSpPr>
        <xdr:cNvPr id="849" name="Conector angular 848">
          <a:extLst>
            <a:ext uri="{FF2B5EF4-FFF2-40B4-BE49-F238E27FC236}">
              <a16:creationId xmlns:a16="http://schemas.microsoft.com/office/drawing/2014/main" id="{00000000-0008-0000-0A00-000051030000}"/>
            </a:ext>
          </a:extLst>
        </xdr:cNvPr>
        <xdr:cNvCxnSpPr>
          <a:stCxn id="848" idx="0"/>
          <a:endCxn id="829" idx="0"/>
        </xdr:cNvCxnSpPr>
      </xdr:nvCxnSpPr>
      <xdr:spPr>
        <a:xfrm rot="5400000" flipH="1" flipV="1">
          <a:off x="83999713" y="-785812"/>
          <a:ext cx="393700" cy="4829175"/>
        </a:xfrm>
        <a:prstGeom prst="bentConnector3">
          <a:avLst>
            <a:gd name="adj1" fmla="val -900016"/>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129</xdr:col>
      <xdr:colOff>15876</xdr:colOff>
      <xdr:row>9</xdr:row>
      <xdr:rowOff>0</xdr:rowOff>
    </xdr:from>
    <xdr:to>
      <xdr:col>130</xdr:col>
      <xdr:colOff>705501</xdr:colOff>
      <xdr:row>9</xdr:row>
      <xdr:rowOff>18000</xdr:rowOff>
    </xdr:to>
    <xdr:sp macro="" textlink="">
      <xdr:nvSpPr>
        <xdr:cNvPr id="850" name="Rectángulo 849">
          <a:extLst>
            <a:ext uri="{FF2B5EF4-FFF2-40B4-BE49-F238E27FC236}">
              <a16:creationId xmlns:a16="http://schemas.microsoft.com/office/drawing/2014/main" id="{00000000-0008-0000-0A00-000052030000}"/>
            </a:ext>
          </a:extLst>
        </xdr:cNvPr>
        <xdr:cNvSpPr/>
      </xdr:nvSpPr>
      <xdr:spPr bwMode="auto">
        <a:xfrm>
          <a:off x="810736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7</xdr:row>
      <xdr:rowOff>174633</xdr:rowOff>
    </xdr:from>
    <xdr:to>
      <xdr:col>130</xdr:col>
      <xdr:colOff>705501</xdr:colOff>
      <xdr:row>8</xdr:row>
      <xdr:rowOff>2133</xdr:rowOff>
    </xdr:to>
    <xdr:sp macro="" textlink="">
      <xdr:nvSpPr>
        <xdr:cNvPr id="851" name="Rectángulo 850">
          <a:extLst>
            <a:ext uri="{FF2B5EF4-FFF2-40B4-BE49-F238E27FC236}">
              <a16:creationId xmlns:a16="http://schemas.microsoft.com/office/drawing/2014/main" id="{00000000-0008-0000-0A00-000053030000}"/>
            </a:ext>
          </a:extLst>
        </xdr:cNvPr>
        <xdr:cNvSpPr/>
      </xdr:nvSpPr>
      <xdr:spPr bwMode="auto">
        <a:xfrm>
          <a:off x="8107362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9</xdr:row>
      <xdr:rowOff>0</xdr:rowOff>
    </xdr:from>
    <xdr:to>
      <xdr:col>130</xdr:col>
      <xdr:colOff>705501</xdr:colOff>
      <xdr:row>9</xdr:row>
      <xdr:rowOff>18000</xdr:rowOff>
    </xdr:to>
    <xdr:sp macro="" textlink="">
      <xdr:nvSpPr>
        <xdr:cNvPr id="852" name="Rectángulo 851">
          <a:extLst>
            <a:ext uri="{FF2B5EF4-FFF2-40B4-BE49-F238E27FC236}">
              <a16:creationId xmlns:a16="http://schemas.microsoft.com/office/drawing/2014/main" id="{00000000-0008-0000-0A00-000054030000}"/>
            </a:ext>
          </a:extLst>
        </xdr:cNvPr>
        <xdr:cNvSpPr/>
      </xdr:nvSpPr>
      <xdr:spPr bwMode="auto">
        <a:xfrm>
          <a:off x="810736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9519</xdr:colOff>
      <xdr:row>9</xdr:row>
      <xdr:rowOff>1594</xdr:rowOff>
    </xdr:from>
    <xdr:to>
      <xdr:col>136</xdr:col>
      <xdr:colOff>1593519</xdr:colOff>
      <xdr:row>9</xdr:row>
      <xdr:rowOff>19594</xdr:rowOff>
    </xdr:to>
    <xdr:sp macro="" textlink="">
      <xdr:nvSpPr>
        <xdr:cNvPr id="853" name="Rectángulo 852">
          <a:extLst>
            <a:ext uri="{FF2B5EF4-FFF2-40B4-BE49-F238E27FC236}">
              <a16:creationId xmlns:a16="http://schemas.microsoft.com/office/drawing/2014/main" id="{00000000-0008-0000-0A00-000055030000}"/>
            </a:ext>
          </a:extLst>
        </xdr:cNvPr>
        <xdr:cNvSpPr/>
      </xdr:nvSpPr>
      <xdr:spPr bwMode="auto">
        <a:xfrm>
          <a:off x="85001094"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854" name="Rectángulo 853">
          <a:extLst>
            <a:ext uri="{FF2B5EF4-FFF2-40B4-BE49-F238E27FC236}">
              <a16:creationId xmlns:a16="http://schemas.microsoft.com/office/drawing/2014/main" id="{00000000-0008-0000-0A00-000056030000}"/>
            </a:ext>
          </a:extLst>
        </xdr:cNvPr>
        <xdr:cNvSpPr/>
      </xdr:nvSpPr>
      <xdr:spPr bwMode="auto">
        <a:xfrm>
          <a:off x="859028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7</xdr:row>
      <xdr:rowOff>174633</xdr:rowOff>
    </xdr:from>
    <xdr:to>
      <xdr:col>139</xdr:col>
      <xdr:colOff>705501</xdr:colOff>
      <xdr:row>8</xdr:row>
      <xdr:rowOff>2133</xdr:rowOff>
    </xdr:to>
    <xdr:sp macro="" textlink="">
      <xdr:nvSpPr>
        <xdr:cNvPr id="855" name="Rectángulo 854">
          <a:extLst>
            <a:ext uri="{FF2B5EF4-FFF2-40B4-BE49-F238E27FC236}">
              <a16:creationId xmlns:a16="http://schemas.microsoft.com/office/drawing/2014/main" id="{00000000-0008-0000-0A00-000057030000}"/>
            </a:ext>
          </a:extLst>
        </xdr:cNvPr>
        <xdr:cNvSpPr/>
      </xdr:nvSpPr>
      <xdr:spPr bwMode="auto">
        <a:xfrm>
          <a:off x="8590280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856" name="Rectángulo 855">
          <a:extLst>
            <a:ext uri="{FF2B5EF4-FFF2-40B4-BE49-F238E27FC236}">
              <a16:creationId xmlns:a16="http://schemas.microsoft.com/office/drawing/2014/main" id="{00000000-0008-0000-0A00-000058030000}"/>
            </a:ext>
          </a:extLst>
        </xdr:cNvPr>
        <xdr:cNvSpPr/>
      </xdr:nvSpPr>
      <xdr:spPr bwMode="auto">
        <a:xfrm>
          <a:off x="859028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857" name="Rectángulo 856">
          <a:extLst>
            <a:ext uri="{FF2B5EF4-FFF2-40B4-BE49-F238E27FC236}">
              <a16:creationId xmlns:a16="http://schemas.microsoft.com/office/drawing/2014/main" id="{00000000-0008-0000-0A00-000059030000}"/>
            </a:ext>
          </a:extLst>
        </xdr:cNvPr>
        <xdr:cNvSpPr/>
      </xdr:nvSpPr>
      <xdr:spPr bwMode="auto">
        <a:xfrm>
          <a:off x="859028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129</xdr:col>
      <xdr:colOff>15876</xdr:colOff>
      <xdr:row>9</xdr:row>
      <xdr:rowOff>0</xdr:rowOff>
    </xdr:from>
    <xdr:to>
      <xdr:col>130</xdr:col>
      <xdr:colOff>705501</xdr:colOff>
      <xdr:row>9</xdr:row>
      <xdr:rowOff>18000</xdr:rowOff>
    </xdr:to>
    <xdr:sp macro="" textlink="">
      <xdr:nvSpPr>
        <xdr:cNvPr id="858" name="Rectángulo 857">
          <a:extLst>
            <a:ext uri="{FF2B5EF4-FFF2-40B4-BE49-F238E27FC236}">
              <a16:creationId xmlns:a16="http://schemas.microsoft.com/office/drawing/2014/main" id="{00000000-0008-0000-0A00-00005A030000}"/>
            </a:ext>
          </a:extLst>
        </xdr:cNvPr>
        <xdr:cNvSpPr/>
      </xdr:nvSpPr>
      <xdr:spPr bwMode="auto">
        <a:xfrm>
          <a:off x="810736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9</xdr:row>
      <xdr:rowOff>0</xdr:rowOff>
    </xdr:from>
    <xdr:to>
      <xdr:col>133</xdr:col>
      <xdr:colOff>705501</xdr:colOff>
      <xdr:row>9</xdr:row>
      <xdr:rowOff>18000</xdr:rowOff>
    </xdr:to>
    <xdr:sp macro="" textlink="">
      <xdr:nvSpPr>
        <xdr:cNvPr id="859" name="Rectángulo 858">
          <a:extLst>
            <a:ext uri="{FF2B5EF4-FFF2-40B4-BE49-F238E27FC236}">
              <a16:creationId xmlns:a16="http://schemas.microsoft.com/office/drawing/2014/main" id="{00000000-0008-0000-0A00-00005B030000}"/>
            </a:ext>
          </a:extLst>
        </xdr:cNvPr>
        <xdr:cNvSpPr/>
      </xdr:nvSpPr>
      <xdr:spPr bwMode="auto">
        <a:xfrm>
          <a:off x="826833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132</xdr:col>
      <xdr:colOff>15876</xdr:colOff>
      <xdr:row>9</xdr:row>
      <xdr:rowOff>0</xdr:rowOff>
    </xdr:from>
    <xdr:to>
      <xdr:col>133</xdr:col>
      <xdr:colOff>705501</xdr:colOff>
      <xdr:row>9</xdr:row>
      <xdr:rowOff>18000</xdr:rowOff>
    </xdr:to>
    <xdr:sp macro="" textlink="">
      <xdr:nvSpPr>
        <xdr:cNvPr id="860" name="Rectángulo 859">
          <a:extLst>
            <a:ext uri="{FF2B5EF4-FFF2-40B4-BE49-F238E27FC236}">
              <a16:creationId xmlns:a16="http://schemas.microsoft.com/office/drawing/2014/main" id="{00000000-0008-0000-0A00-00005C030000}"/>
            </a:ext>
          </a:extLst>
        </xdr:cNvPr>
        <xdr:cNvSpPr/>
      </xdr:nvSpPr>
      <xdr:spPr bwMode="auto">
        <a:xfrm>
          <a:off x="826833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7938</xdr:colOff>
      <xdr:row>9</xdr:row>
      <xdr:rowOff>166690</xdr:rowOff>
    </xdr:from>
    <xdr:to>
      <xdr:col>132</xdr:col>
      <xdr:colOff>695000</xdr:colOff>
      <xdr:row>9</xdr:row>
      <xdr:rowOff>184690</xdr:rowOff>
    </xdr:to>
    <xdr:sp macro="" textlink="">
      <xdr:nvSpPr>
        <xdr:cNvPr id="861" name="Rectángulo 860">
          <a:extLst>
            <a:ext uri="{FF2B5EF4-FFF2-40B4-BE49-F238E27FC236}">
              <a16:creationId xmlns:a16="http://schemas.microsoft.com/office/drawing/2014/main" id="{00000000-0008-0000-0A00-00005D030000}"/>
            </a:ext>
          </a:extLst>
        </xdr:cNvPr>
        <xdr:cNvSpPr/>
      </xdr:nvSpPr>
      <xdr:spPr bwMode="auto">
        <a:xfrm>
          <a:off x="81780063"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130</xdr:col>
      <xdr:colOff>15876</xdr:colOff>
      <xdr:row>11</xdr:row>
      <xdr:rowOff>0</xdr:rowOff>
    </xdr:from>
    <xdr:to>
      <xdr:col>132</xdr:col>
      <xdr:colOff>702938</xdr:colOff>
      <xdr:row>11</xdr:row>
      <xdr:rowOff>18000</xdr:rowOff>
    </xdr:to>
    <xdr:sp macro="" textlink="">
      <xdr:nvSpPr>
        <xdr:cNvPr id="862" name="Rectángulo 861">
          <a:extLst>
            <a:ext uri="{FF2B5EF4-FFF2-40B4-BE49-F238E27FC236}">
              <a16:creationId xmlns:a16="http://schemas.microsoft.com/office/drawing/2014/main" id="{00000000-0008-0000-0A00-00005E030000}"/>
            </a:ext>
          </a:extLst>
        </xdr:cNvPr>
        <xdr:cNvSpPr/>
      </xdr:nvSpPr>
      <xdr:spPr bwMode="auto">
        <a:xfrm>
          <a:off x="81788001"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131</xdr:col>
      <xdr:colOff>85562</xdr:colOff>
      <xdr:row>9</xdr:row>
      <xdr:rowOff>1</xdr:rowOff>
    </xdr:from>
    <xdr:to>
      <xdr:col>133</xdr:col>
      <xdr:colOff>3500</xdr:colOff>
      <xdr:row>9</xdr:row>
      <xdr:rowOff>166691</xdr:rowOff>
    </xdr:to>
    <xdr:cxnSp macro="">
      <xdr:nvCxnSpPr>
        <xdr:cNvPr id="863" name="Conector angular 862">
          <a:extLst>
            <a:ext uri="{FF2B5EF4-FFF2-40B4-BE49-F238E27FC236}">
              <a16:creationId xmlns:a16="http://schemas.microsoft.com/office/drawing/2014/main" id="{00000000-0008-0000-0A00-00005F030000}"/>
            </a:ext>
          </a:extLst>
        </xdr:cNvPr>
        <xdr:cNvCxnSpPr>
          <a:stCxn id="861" idx="0"/>
          <a:endCxn id="860" idx="0"/>
        </xdr:cNvCxnSpPr>
      </xdr:nvCxnSpPr>
      <xdr:spPr>
        <a:xfrm rot="5400000" flipH="1" flipV="1">
          <a:off x="82895361" y="368672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130</xdr:col>
      <xdr:colOff>3501</xdr:colOff>
      <xdr:row>9</xdr:row>
      <xdr:rowOff>18001</xdr:rowOff>
    </xdr:from>
    <xdr:to>
      <xdr:col>131</xdr:col>
      <xdr:colOff>85563</xdr:colOff>
      <xdr:row>9</xdr:row>
      <xdr:rowOff>184691</xdr:rowOff>
    </xdr:to>
    <xdr:cxnSp macro="">
      <xdr:nvCxnSpPr>
        <xdr:cNvPr id="864" name="Conector angular 863">
          <a:extLst>
            <a:ext uri="{FF2B5EF4-FFF2-40B4-BE49-F238E27FC236}">
              <a16:creationId xmlns:a16="http://schemas.microsoft.com/office/drawing/2014/main" id="{00000000-0008-0000-0A00-000060030000}"/>
            </a:ext>
          </a:extLst>
        </xdr:cNvPr>
        <xdr:cNvCxnSpPr>
          <a:stCxn id="861" idx="2"/>
          <a:endCxn id="858" idx="2"/>
        </xdr:cNvCxnSpPr>
      </xdr:nvCxnSpPr>
      <xdr:spPr>
        <a:xfrm rot="5400000" flipH="1">
          <a:off x="82090500" y="371315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132</xdr:col>
      <xdr:colOff>15876</xdr:colOff>
      <xdr:row>9</xdr:row>
      <xdr:rowOff>0</xdr:rowOff>
    </xdr:from>
    <xdr:to>
      <xdr:col>133</xdr:col>
      <xdr:colOff>705501</xdr:colOff>
      <xdr:row>9</xdr:row>
      <xdr:rowOff>18000</xdr:rowOff>
    </xdr:to>
    <xdr:sp macro="" textlink="">
      <xdr:nvSpPr>
        <xdr:cNvPr id="865" name="Rectángulo 864">
          <a:extLst>
            <a:ext uri="{FF2B5EF4-FFF2-40B4-BE49-F238E27FC236}">
              <a16:creationId xmlns:a16="http://schemas.microsoft.com/office/drawing/2014/main" id="{00000000-0008-0000-0A00-000061030000}"/>
            </a:ext>
          </a:extLst>
        </xdr:cNvPr>
        <xdr:cNvSpPr/>
      </xdr:nvSpPr>
      <xdr:spPr bwMode="auto">
        <a:xfrm>
          <a:off x="826833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866" name="Rectángulo 865">
          <a:extLst>
            <a:ext uri="{FF2B5EF4-FFF2-40B4-BE49-F238E27FC236}">
              <a16:creationId xmlns:a16="http://schemas.microsoft.com/office/drawing/2014/main" id="{00000000-0008-0000-0A00-000062030000}"/>
            </a:ext>
          </a:extLst>
        </xdr:cNvPr>
        <xdr:cNvSpPr/>
      </xdr:nvSpPr>
      <xdr:spPr bwMode="auto">
        <a:xfrm>
          <a:off x="859028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867" name="Rectángulo 866">
          <a:extLst>
            <a:ext uri="{FF2B5EF4-FFF2-40B4-BE49-F238E27FC236}">
              <a16:creationId xmlns:a16="http://schemas.microsoft.com/office/drawing/2014/main" id="{00000000-0008-0000-0A00-000063030000}"/>
            </a:ext>
          </a:extLst>
        </xdr:cNvPr>
        <xdr:cNvSpPr/>
      </xdr:nvSpPr>
      <xdr:spPr bwMode="auto">
        <a:xfrm>
          <a:off x="84293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868" name="Rectángulo 867">
          <a:extLst>
            <a:ext uri="{FF2B5EF4-FFF2-40B4-BE49-F238E27FC236}">
              <a16:creationId xmlns:a16="http://schemas.microsoft.com/office/drawing/2014/main" id="{00000000-0008-0000-0A00-000064030000}"/>
            </a:ext>
          </a:extLst>
        </xdr:cNvPr>
        <xdr:cNvSpPr/>
      </xdr:nvSpPr>
      <xdr:spPr bwMode="auto">
        <a:xfrm>
          <a:off x="84293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135</xdr:col>
      <xdr:colOff>15876</xdr:colOff>
      <xdr:row>9</xdr:row>
      <xdr:rowOff>0</xdr:rowOff>
    </xdr:from>
    <xdr:to>
      <xdr:col>136</xdr:col>
      <xdr:colOff>705501</xdr:colOff>
      <xdr:row>9</xdr:row>
      <xdr:rowOff>18000</xdr:rowOff>
    </xdr:to>
    <xdr:sp macro="" textlink="">
      <xdr:nvSpPr>
        <xdr:cNvPr id="869" name="Rectángulo 868">
          <a:extLst>
            <a:ext uri="{FF2B5EF4-FFF2-40B4-BE49-F238E27FC236}">
              <a16:creationId xmlns:a16="http://schemas.microsoft.com/office/drawing/2014/main" id="{00000000-0008-0000-0A00-000065030000}"/>
            </a:ext>
          </a:extLst>
        </xdr:cNvPr>
        <xdr:cNvSpPr/>
      </xdr:nvSpPr>
      <xdr:spPr bwMode="auto">
        <a:xfrm>
          <a:off x="8429307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870" name="Rectángulo 869">
          <a:extLst>
            <a:ext uri="{FF2B5EF4-FFF2-40B4-BE49-F238E27FC236}">
              <a16:creationId xmlns:a16="http://schemas.microsoft.com/office/drawing/2014/main" id="{00000000-0008-0000-0A00-000066030000}"/>
            </a:ext>
          </a:extLst>
        </xdr:cNvPr>
        <xdr:cNvSpPr/>
      </xdr:nvSpPr>
      <xdr:spPr bwMode="auto">
        <a:xfrm>
          <a:off x="859028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138</xdr:col>
      <xdr:colOff>15876</xdr:colOff>
      <xdr:row>9</xdr:row>
      <xdr:rowOff>0</xdr:rowOff>
    </xdr:from>
    <xdr:to>
      <xdr:col>139</xdr:col>
      <xdr:colOff>705501</xdr:colOff>
      <xdr:row>9</xdr:row>
      <xdr:rowOff>18000</xdr:rowOff>
    </xdr:to>
    <xdr:sp macro="" textlink="">
      <xdr:nvSpPr>
        <xdr:cNvPr id="871" name="Rectángulo 870">
          <a:extLst>
            <a:ext uri="{FF2B5EF4-FFF2-40B4-BE49-F238E27FC236}">
              <a16:creationId xmlns:a16="http://schemas.microsoft.com/office/drawing/2014/main" id="{00000000-0008-0000-0A00-000067030000}"/>
            </a:ext>
          </a:extLst>
        </xdr:cNvPr>
        <xdr:cNvSpPr/>
      </xdr:nvSpPr>
      <xdr:spPr bwMode="auto">
        <a:xfrm>
          <a:off x="859028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7938</xdr:colOff>
      <xdr:row>9</xdr:row>
      <xdr:rowOff>166690</xdr:rowOff>
    </xdr:from>
    <xdr:to>
      <xdr:col>138</xdr:col>
      <xdr:colOff>695000</xdr:colOff>
      <xdr:row>9</xdr:row>
      <xdr:rowOff>184690</xdr:rowOff>
    </xdr:to>
    <xdr:sp macro="" textlink="">
      <xdr:nvSpPr>
        <xdr:cNvPr id="872" name="Rectángulo 871">
          <a:extLst>
            <a:ext uri="{FF2B5EF4-FFF2-40B4-BE49-F238E27FC236}">
              <a16:creationId xmlns:a16="http://schemas.microsoft.com/office/drawing/2014/main" id="{00000000-0008-0000-0A00-000068030000}"/>
            </a:ext>
          </a:extLst>
        </xdr:cNvPr>
        <xdr:cNvSpPr/>
      </xdr:nvSpPr>
      <xdr:spPr bwMode="auto">
        <a:xfrm>
          <a:off x="84999513" y="4176715"/>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136</xdr:col>
      <xdr:colOff>15876</xdr:colOff>
      <xdr:row>11</xdr:row>
      <xdr:rowOff>0</xdr:rowOff>
    </xdr:from>
    <xdr:to>
      <xdr:col>138</xdr:col>
      <xdr:colOff>702938</xdr:colOff>
      <xdr:row>11</xdr:row>
      <xdr:rowOff>18000</xdr:rowOff>
    </xdr:to>
    <xdr:sp macro="" textlink="">
      <xdr:nvSpPr>
        <xdr:cNvPr id="873" name="Rectángulo 872">
          <a:extLst>
            <a:ext uri="{FF2B5EF4-FFF2-40B4-BE49-F238E27FC236}">
              <a16:creationId xmlns:a16="http://schemas.microsoft.com/office/drawing/2014/main" id="{00000000-0008-0000-0A00-000069030000}"/>
            </a:ext>
          </a:extLst>
        </xdr:cNvPr>
        <xdr:cNvSpPr/>
      </xdr:nvSpPr>
      <xdr:spPr bwMode="auto">
        <a:xfrm>
          <a:off x="85007451" y="5257800"/>
          <a:ext cx="1582412"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137</xdr:col>
      <xdr:colOff>85562</xdr:colOff>
      <xdr:row>9</xdr:row>
      <xdr:rowOff>1</xdr:rowOff>
    </xdr:from>
    <xdr:to>
      <xdr:col>139</xdr:col>
      <xdr:colOff>3500</xdr:colOff>
      <xdr:row>9</xdr:row>
      <xdr:rowOff>166691</xdr:rowOff>
    </xdr:to>
    <xdr:cxnSp macro="">
      <xdr:nvCxnSpPr>
        <xdr:cNvPr id="874" name="Conector angular 873">
          <a:extLst>
            <a:ext uri="{FF2B5EF4-FFF2-40B4-BE49-F238E27FC236}">
              <a16:creationId xmlns:a16="http://schemas.microsoft.com/office/drawing/2014/main" id="{00000000-0008-0000-0A00-00006A030000}"/>
            </a:ext>
          </a:extLst>
        </xdr:cNvPr>
        <xdr:cNvCxnSpPr>
          <a:stCxn id="872" idx="0"/>
          <a:endCxn id="871" idx="0"/>
        </xdr:cNvCxnSpPr>
      </xdr:nvCxnSpPr>
      <xdr:spPr>
        <a:xfrm rot="5400000" flipH="1" flipV="1">
          <a:off x="86114811" y="3686727"/>
          <a:ext cx="166690" cy="813288"/>
        </a:xfrm>
        <a:prstGeom prst="bentConnector3">
          <a:avLst>
            <a:gd name="adj1" fmla="val 3238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136</xdr:col>
      <xdr:colOff>3501</xdr:colOff>
      <xdr:row>9</xdr:row>
      <xdr:rowOff>18001</xdr:rowOff>
    </xdr:from>
    <xdr:to>
      <xdr:col>137</xdr:col>
      <xdr:colOff>85563</xdr:colOff>
      <xdr:row>9</xdr:row>
      <xdr:rowOff>184691</xdr:rowOff>
    </xdr:to>
    <xdr:cxnSp macro="">
      <xdr:nvCxnSpPr>
        <xdr:cNvPr id="875" name="Conector angular 874">
          <a:extLst>
            <a:ext uri="{FF2B5EF4-FFF2-40B4-BE49-F238E27FC236}">
              <a16:creationId xmlns:a16="http://schemas.microsoft.com/office/drawing/2014/main" id="{00000000-0008-0000-0A00-00006B030000}"/>
            </a:ext>
          </a:extLst>
        </xdr:cNvPr>
        <xdr:cNvCxnSpPr>
          <a:stCxn id="872" idx="2"/>
          <a:endCxn id="869" idx="2"/>
        </xdr:cNvCxnSpPr>
      </xdr:nvCxnSpPr>
      <xdr:spPr>
        <a:xfrm rot="5400000" flipH="1">
          <a:off x="85309950" y="3713152"/>
          <a:ext cx="166690" cy="796437"/>
        </a:xfrm>
        <a:prstGeom prst="bentConnector3">
          <a:avLst>
            <a:gd name="adj1" fmla="val 438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138</xdr:col>
      <xdr:colOff>15876</xdr:colOff>
      <xdr:row>9</xdr:row>
      <xdr:rowOff>0</xdr:rowOff>
    </xdr:from>
    <xdr:to>
      <xdr:col>139</xdr:col>
      <xdr:colOff>705501</xdr:colOff>
      <xdr:row>9</xdr:row>
      <xdr:rowOff>18000</xdr:rowOff>
    </xdr:to>
    <xdr:sp macro="" textlink="">
      <xdr:nvSpPr>
        <xdr:cNvPr id="876" name="Rectángulo 875">
          <a:extLst>
            <a:ext uri="{FF2B5EF4-FFF2-40B4-BE49-F238E27FC236}">
              <a16:creationId xmlns:a16="http://schemas.microsoft.com/office/drawing/2014/main" id="{00000000-0008-0000-0A00-00006C030000}"/>
            </a:ext>
          </a:extLst>
        </xdr:cNvPr>
        <xdr:cNvSpPr/>
      </xdr:nvSpPr>
      <xdr:spPr bwMode="auto">
        <a:xfrm>
          <a:off x="8590280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139</xdr:col>
      <xdr:colOff>9519</xdr:colOff>
      <xdr:row>5</xdr:row>
      <xdr:rowOff>1594</xdr:rowOff>
    </xdr:from>
    <xdr:to>
      <xdr:col>139</xdr:col>
      <xdr:colOff>1593519</xdr:colOff>
      <xdr:row>5</xdr:row>
      <xdr:rowOff>19594</xdr:rowOff>
    </xdr:to>
    <xdr:sp macro="" textlink="">
      <xdr:nvSpPr>
        <xdr:cNvPr id="877" name="Rectángulo 876">
          <a:extLst>
            <a:ext uri="{FF2B5EF4-FFF2-40B4-BE49-F238E27FC236}">
              <a16:creationId xmlns:a16="http://schemas.microsoft.com/office/drawing/2014/main" id="{00000000-0008-0000-0A00-00006D030000}"/>
            </a:ext>
          </a:extLst>
        </xdr:cNvPr>
        <xdr:cNvSpPr/>
      </xdr:nvSpPr>
      <xdr:spPr bwMode="auto">
        <a:xfrm>
          <a:off x="86610819"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878" name="Rectángulo 877">
          <a:extLst>
            <a:ext uri="{FF2B5EF4-FFF2-40B4-BE49-F238E27FC236}">
              <a16:creationId xmlns:a16="http://schemas.microsoft.com/office/drawing/2014/main" id="{00000000-0008-0000-0A00-00006E030000}"/>
            </a:ext>
          </a:extLst>
        </xdr:cNvPr>
        <xdr:cNvSpPr/>
      </xdr:nvSpPr>
      <xdr:spPr bwMode="auto">
        <a:xfrm>
          <a:off x="875125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3</xdr:row>
      <xdr:rowOff>174633</xdr:rowOff>
    </xdr:from>
    <xdr:to>
      <xdr:col>142</xdr:col>
      <xdr:colOff>705501</xdr:colOff>
      <xdr:row>4</xdr:row>
      <xdr:rowOff>2133</xdr:rowOff>
    </xdr:to>
    <xdr:sp macro="" textlink="">
      <xdr:nvSpPr>
        <xdr:cNvPr id="879" name="Rectángulo 878">
          <a:extLst>
            <a:ext uri="{FF2B5EF4-FFF2-40B4-BE49-F238E27FC236}">
              <a16:creationId xmlns:a16="http://schemas.microsoft.com/office/drawing/2014/main" id="{00000000-0008-0000-0A00-00006F030000}"/>
            </a:ext>
          </a:extLst>
        </xdr:cNvPr>
        <xdr:cNvSpPr/>
      </xdr:nvSpPr>
      <xdr:spPr bwMode="auto">
        <a:xfrm>
          <a:off x="87512526"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880" name="Rectángulo 879">
          <a:extLst>
            <a:ext uri="{FF2B5EF4-FFF2-40B4-BE49-F238E27FC236}">
              <a16:creationId xmlns:a16="http://schemas.microsoft.com/office/drawing/2014/main" id="{00000000-0008-0000-0A00-000070030000}"/>
            </a:ext>
          </a:extLst>
        </xdr:cNvPr>
        <xdr:cNvSpPr/>
      </xdr:nvSpPr>
      <xdr:spPr bwMode="auto">
        <a:xfrm>
          <a:off x="875125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5</xdr:row>
      <xdr:rowOff>0</xdr:rowOff>
    </xdr:from>
    <xdr:to>
      <xdr:col>142</xdr:col>
      <xdr:colOff>705501</xdr:colOff>
      <xdr:row>5</xdr:row>
      <xdr:rowOff>18000</xdr:rowOff>
    </xdr:to>
    <xdr:sp macro="" textlink="">
      <xdr:nvSpPr>
        <xdr:cNvPr id="881" name="Rectángulo 880">
          <a:extLst>
            <a:ext uri="{FF2B5EF4-FFF2-40B4-BE49-F238E27FC236}">
              <a16:creationId xmlns:a16="http://schemas.microsoft.com/office/drawing/2014/main" id="{00000000-0008-0000-0A00-000071030000}"/>
            </a:ext>
          </a:extLst>
        </xdr:cNvPr>
        <xdr:cNvSpPr/>
      </xdr:nvSpPr>
      <xdr:spPr bwMode="auto">
        <a:xfrm>
          <a:off x="87512526"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9519</xdr:colOff>
      <xdr:row>5</xdr:row>
      <xdr:rowOff>1594</xdr:rowOff>
    </xdr:from>
    <xdr:to>
      <xdr:col>142</xdr:col>
      <xdr:colOff>1593519</xdr:colOff>
      <xdr:row>5</xdr:row>
      <xdr:rowOff>19594</xdr:rowOff>
    </xdr:to>
    <xdr:sp macro="" textlink="">
      <xdr:nvSpPr>
        <xdr:cNvPr id="882" name="Rectángulo 881">
          <a:extLst>
            <a:ext uri="{FF2B5EF4-FFF2-40B4-BE49-F238E27FC236}">
              <a16:creationId xmlns:a16="http://schemas.microsoft.com/office/drawing/2014/main" id="{00000000-0008-0000-0A00-000072030000}"/>
            </a:ext>
          </a:extLst>
        </xdr:cNvPr>
        <xdr:cNvSpPr/>
      </xdr:nvSpPr>
      <xdr:spPr bwMode="auto">
        <a:xfrm>
          <a:off x="88220544" y="182086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883" name="Rectángulo 882">
          <a:extLst>
            <a:ext uri="{FF2B5EF4-FFF2-40B4-BE49-F238E27FC236}">
              <a16:creationId xmlns:a16="http://schemas.microsoft.com/office/drawing/2014/main" id="{00000000-0008-0000-0A00-000073030000}"/>
            </a:ext>
          </a:extLst>
        </xdr:cNvPr>
        <xdr:cNvSpPr/>
      </xdr:nvSpPr>
      <xdr:spPr bwMode="auto">
        <a:xfrm>
          <a:off x="891222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3</xdr:row>
      <xdr:rowOff>174633</xdr:rowOff>
    </xdr:from>
    <xdr:to>
      <xdr:col>145</xdr:col>
      <xdr:colOff>705501</xdr:colOff>
      <xdr:row>4</xdr:row>
      <xdr:rowOff>2133</xdr:rowOff>
    </xdr:to>
    <xdr:sp macro="" textlink="">
      <xdr:nvSpPr>
        <xdr:cNvPr id="884" name="Rectángulo 883">
          <a:extLst>
            <a:ext uri="{FF2B5EF4-FFF2-40B4-BE49-F238E27FC236}">
              <a16:creationId xmlns:a16="http://schemas.microsoft.com/office/drawing/2014/main" id="{00000000-0008-0000-0A00-000074030000}"/>
            </a:ext>
          </a:extLst>
        </xdr:cNvPr>
        <xdr:cNvSpPr/>
      </xdr:nvSpPr>
      <xdr:spPr bwMode="auto">
        <a:xfrm>
          <a:off x="89122251" y="79375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885" name="Rectángulo 884">
          <a:extLst>
            <a:ext uri="{FF2B5EF4-FFF2-40B4-BE49-F238E27FC236}">
              <a16:creationId xmlns:a16="http://schemas.microsoft.com/office/drawing/2014/main" id="{00000000-0008-0000-0A00-000075030000}"/>
            </a:ext>
          </a:extLst>
        </xdr:cNvPr>
        <xdr:cNvSpPr/>
      </xdr:nvSpPr>
      <xdr:spPr bwMode="auto">
        <a:xfrm>
          <a:off x="891222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0</xdr:rowOff>
    </xdr:from>
    <xdr:to>
      <xdr:col>145</xdr:col>
      <xdr:colOff>705501</xdr:colOff>
      <xdr:row>5</xdr:row>
      <xdr:rowOff>18000</xdr:rowOff>
    </xdr:to>
    <xdr:sp macro="" textlink="">
      <xdr:nvSpPr>
        <xdr:cNvPr id="886" name="Rectángulo 885">
          <a:extLst>
            <a:ext uri="{FF2B5EF4-FFF2-40B4-BE49-F238E27FC236}">
              <a16:creationId xmlns:a16="http://schemas.microsoft.com/office/drawing/2014/main" id="{00000000-0008-0000-0A00-000076030000}"/>
            </a:ext>
          </a:extLst>
        </xdr:cNvPr>
        <xdr:cNvSpPr/>
      </xdr:nvSpPr>
      <xdr:spPr bwMode="auto">
        <a:xfrm>
          <a:off x="89122251" y="18192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887" name="Rectángulo 886">
          <a:extLst>
            <a:ext uri="{FF2B5EF4-FFF2-40B4-BE49-F238E27FC236}">
              <a16:creationId xmlns:a16="http://schemas.microsoft.com/office/drawing/2014/main" id="{00000000-0008-0000-0A00-000077030000}"/>
            </a:ext>
          </a:extLst>
        </xdr:cNvPr>
        <xdr:cNvSpPr/>
      </xdr:nvSpPr>
      <xdr:spPr bwMode="auto">
        <a:xfrm>
          <a:off x="891222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5</xdr:row>
      <xdr:rowOff>174633</xdr:rowOff>
    </xdr:from>
    <xdr:to>
      <xdr:col>145</xdr:col>
      <xdr:colOff>705501</xdr:colOff>
      <xdr:row>6</xdr:row>
      <xdr:rowOff>2133</xdr:rowOff>
    </xdr:to>
    <xdr:sp macro="" textlink="">
      <xdr:nvSpPr>
        <xdr:cNvPr id="888" name="Rectángulo 887">
          <a:extLst>
            <a:ext uri="{FF2B5EF4-FFF2-40B4-BE49-F238E27FC236}">
              <a16:creationId xmlns:a16="http://schemas.microsoft.com/office/drawing/2014/main" id="{00000000-0008-0000-0A00-000078030000}"/>
            </a:ext>
          </a:extLst>
        </xdr:cNvPr>
        <xdr:cNvSpPr/>
      </xdr:nvSpPr>
      <xdr:spPr bwMode="auto">
        <a:xfrm>
          <a:off x="89122251" y="19939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889" name="Rectángulo 888">
          <a:extLst>
            <a:ext uri="{FF2B5EF4-FFF2-40B4-BE49-F238E27FC236}">
              <a16:creationId xmlns:a16="http://schemas.microsoft.com/office/drawing/2014/main" id="{00000000-0008-0000-0A00-000079030000}"/>
            </a:ext>
          </a:extLst>
        </xdr:cNvPr>
        <xdr:cNvSpPr/>
      </xdr:nvSpPr>
      <xdr:spPr bwMode="auto">
        <a:xfrm>
          <a:off x="891222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890" name="Rectángulo 889">
          <a:extLst>
            <a:ext uri="{FF2B5EF4-FFF2-40B4-BE49-F238E27FC236}">
              <a16:creationId xmlns:a16="http://schemas.microsoft.com/office/drawing/2014/main" id="{00000000-0008-0000-0A00-00007A030000}"/>
            </a:ext>
          </a:extLst>
        </xdr:cNvPr>
        <xdr:cNvSpPr/>
      </xdr:nvSpPr>
      <xdr:spPr bwMode="auto">
        <a:xfrm>
          <a:off x="891222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891" name="Rectángulo 890">
          <a:extLst>
            <a:ext uri="{FF2B5EF4-FFF2-40B4-BE49-F238E27FC236}">
              <a16:creationId xmlns:a16="http://schemas.microsoft.com/office/drawing/2014/main" id="{00000000-0008-0000-0A00-00007B030000}"/>
            </a:ext>
          </a:extLst>
        </xdr:cNvPr>
        <xdr:cNvSpPr/>
      </xdr:nvSpPr>
      <xdr:spPr bwMode="auto">
        <a:xfrm>
          <a:off x="891222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892" name="Rectángulo 891">
          <a:extLst>
            <a:ext uri="{FF2B5EF4-FFF2-40B4-BE49-F238E27FC236}">
              <a16:creationId xmlns:a16="http://schemas.microsoft.com/office/drawing/2014/main" id="{00000000-0008-0000-0A00-00007C030000}"/>
            </a:ext>
          </a:extLst>
        </xdr:cNvPr>
        <xdr:cNvSpPr/>
      </xdr:nvSpPr>
      <xdr:spPr bwMode="auto">
        <a:xfrm>
          <a:off x="891222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0</xdr:rowOff>
    </xdr:from>
    <xdr:to>
      <xdr:col>145</xdr:col>
      <xdr:colOff>705501</xdr:colOff>
      <xdr:row>7</xdr:row>
      <xdr:rowOff>18000</xdr:rowOff>
    </xdr:to>
    <xdr:sp macro="" textlink="">
      <xdr:nvSpPr>
        <xdr:cNvPr id="893" name="Rectángulo 892">
          <a:extLst>
            <a:ext uri="{FF2B5EF4-FFF2-40B4-BE49-F238E27FC236}">
              <a16:creationId xmlns:a16="http://schemas.microsoft.com/office/drawing/2014/main" id="{00000000-0008-0000-0A00-00007D030000}"/>
            </a:ext>
          </a:extLst>
        </xdr:cNvPr>
        <xdr:cNvSpPr/>
      </xdr:nvSpPr>
      <xdr:spPr bwMode="auto">
        <a:xfrm>
          <a:off x="89122251" y="280987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894" name="Rectángulo 893">
          <a:extLst>
            <a:ext uri="{FF2B5EF4-FFF2-40B4-BE49-F238E27FC236}">
              <a16:creationId xmlns:a16="http://schemas.microsoft.com/office/drawing/2014/main" id="{00000000-0008-0000-0A00-00007E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7</xdr:row>
      <xdr:rowOff>174633</xdr:rowOff>
    </xdr:from>
    <xdr:to>
      <xdr:col>145</xdr:col>
      <xdr:colOff>705501</xdr:colOff>
      <xdr:row>8</xdr:row>
      <xdr:rowOff>2133</xdr:rowOff>
    </xdr:to>
    <xdr:sp macro="" textlink="">
      <xdr:nvSpPr>
        <xdr:cNvPr id="895" name="Rectángulo 894">
          <a:extLst>
            <a:ext uri="{FF2B5EF4-FFF2-40B4-BE49-F238E27FC236}">
              <a16:creationId xmlns:a16="http://schemas.microsoft.com/office/drawing/2014/main" id="{00000000-0008-0000-0A00-00007F030000}"/>
            </a:ext>
          </a:extLst>
        </xdr:cNvPr>
        <xdr:cNvSpPr/>
      </xdr:nvSpPr>
      <xdr:spPr bwMode="auto">
        <a:xfrm>
          <a:off x="89122251"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896" name="Rectángulo 895">
          <a:extLst>
            <a:ext uri="{FF2B5EF4-FFF2-40B4-BE49-F238E27FC236}">
              <a16:creationId xmlns:a16="http://schemas.microsoft.com/office/drawing/2014/main" id="{00000000-0008-0000-0A00-000080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897" name="Rectángulo 896">
          <a:extLst>
            <a:ext uri="{FF2B5EF4-FFF2-40B4-BE49-F238E27FC236}">
              <a16:creationId xmlns:a16="http://schemas.microsoft.com/office/drawing/2014/main" id="{00000000-0008-0000-0A00-000081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898" name="Rectángulo 897">
          <a:extLst>
            <a:ext uri="{FF2B5EF4-FFF2-40B4-BE49-F238E27FC236}">
              <a16:creationId xmlns:a16="http://schemas.microsoft.com/office/drawing/2014/main" id="{00000000-0008-0000-0A00-000082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899" name="Rectángulo 898">
          <a:extLst>
            <a:ext uri="{FF2B5EF4-FFF2-40B4-BE49-F238E27FC236}">
              <a16:creationId xmlns:a16="http://schemas.microsoft.com/office/drawing/2014/main" id="{00000000-0008-0000-0A00-000083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00" name="Rectángulo 899">
          <a:extLst>
            <a:ext uri="{FF2B5EF4-FFF2-40B4-BE49-F238E27FC236}">
              <a16:creationId xmlns:a16="http://schemas.microsoft.com/office/drawing/2014/main" id="{00000000-0008-0000-0A00-000084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01" name="Rectángulo 900">
          <a:extLst>
            <a:ext uri="{FF2B5EF4-FFF2-40B4-BE49-F238E27FC236}">
              <a16:creationId xmlns:a16="http://schemas.microsoft.com/office/drawing/2014/main" id="{00000000-0008-0000-0A00-000085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02" name="Rectángulo 901">
          <a:extLst>
            <a:ext uri="{FF2B5EF4-FFF2-40B4-BE49-F238E27FC236}">
              <a16:creationId xmlns:a16="http://schemas.microsoft.com/office/drawing/2014/main" id="{00000000-0008-0000-0A00-000086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0</xdr:rowOff>
    </xdr:from>
    <xdr:to>
      <xdr:col>145</xdr:col>
      <xdr:colOff>705501</xdr:colOff>
      <xdr:row>9</xdr:row>
      <xdr:rowOff>18000</xdr:rowOff>
    </xdr:to>
    <xdr:sp macro="" textlink="">
      <xdr:nvSpPr>
        <xdr:cNvPr id="903" name="Rectángulo 902">
          <a:extLst>
            <a:ext uri="{FF2B5EF4-FFF2-40B4-BE49-F238E27FC236}">
              <a16:creationId xmlns:a16="http://schemas.microsoft.com/office/drawing/2014/main" id="{00000000-0008-0000-0A00-000087030000}"/>
            </a:ext>
          </a:extLst>
        </xdr:cNvPr>
        <xdr:cNvSpPr/>
      </xdr:nvSpPr>
      <xdr:spPr bwMode="auto">
        <a:xfrm>
          <a:off x="89122251"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11</xdr:row>
      <xdr:rowOff>0</xdr:rowOff>
    </xdr:from>
    <xdr:to>
      <xdr:col>145</xdr:col>
      <xdr:colOff>705501</xdr:colOff>
      <xdr:row>11</xdr:row>
      <xdr:rowOff>18000</xdr:rowOff>
    </xdr:to>
    <xdr:sp macro="" textlink="">
      <xdr:nvSpPr>
        <xdr:cNvPr id="904" name="Rectángulo 903">
          <a:extLst>
            <a:ext uri="{FF2B5EF4-FFF2-40B4-BE49-F238E27FC236}">
              <a16:creationId xmlns:a16="http://schemas.microsoft.com/office/drawing/2014/main" id="{00000000-0008-0000-0A00-000088030000}"/>
            </a:ext>
          </a:extLst>
        </xdr:cNvPr>
        <xdr:cNvSpPr/>
      </xdr:nvSpPr>
      <xdr:spPr bwMode="auto">
        <a:xfrm>
          <a:off x="8912225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9</xdr:row>
      <xdr:rowOff>174633</xdr:rowOff>
    </xdr:from>
    <xdr:to>
      <xdr:col>145</xdr:col>
      <xdr:colOff>705501</xdr:colOff>
      <xdr:row>10</xdr:row>
      <xdr:rowOff>2133</xdr:rowOff>
    </xdr:to>
    <xdr:sp macro="" textlink="">
      <xdr:nvSpPr>
        <xdr:cNvPr id="905" name="Rectángulo 904">
          <a:extLst>
            <a:ext uri="{FF2B5EF4-FFF2-40B4-BE49-F238E27FC236}">
              <a16:creationId xmlns:a16="http://schemas.microsoft.com/office/drawing/2014/main" id="{00000000-0008-0000-0A00-000089030000}"/>
            </a:ext>
          </a:extLst>
        </xdr:cNvPr>
        <xdr:cNvSpPr/>
      </xdr:nvSpPr>
      <xdr:spPr bwMode="auto">
        <a:xfrm>
          <a:off x="89122251" y="4184658"/>
          <a:ext cx="1404000" cy="65625"/>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11</xdr:row>
      <xdr:rowOff>0</xdr:rowOff>
    </xdr:from>
    <xdr:to>
      <xdr:col>145</xdr:col>
      <xdr:colOff>705501</xdr:colOff>
      <xdr:row>11</xdr:row>
      <xdr:rowOff>18000</xdr:rowOff>
    </xdr:to>
    <xdr:sp macro="" textlink="">
      <xdr:nvSpPr>
        <xdr:cNvPr id="906" name="Rectángulo 905">
          <a:extLst>
            <a:ext uri="{FF2B5EF4-FFF2-40B4-BE49-F238E27FC236}">
              <a16:creationId xmlns:a16="http://schemas.microsoft.com/office/drawing/2014/main" id="{00000000-0008-0000-0A00-00008A030000}"/>
            </a:ext>
          </a:extLst>
        </xdr:cNvPr>
        <xdr:cNvSpPr/>
      </xdr:nvSpPr>
      <xdr:spPr bwMode="auto">
        <a:xfrm>
          <a:off x="8912225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144</xdr:col>
      <xdr:colOff>15876</xdr:colOff>
      <xdr:row>11</xdr:row>
      <xdr:rowOff>0</xdr:rowOff>
    </xdr:from>
    <xdr:to>
      <xdr:col>145</xdr:col>
      <xdr:colOff>705501</xdr:colOff>
      <xdr:row>11</xdr:row>
      <xdr:rowOff>18000</xdr:rowOff>
    </xdr:to>
    <xdr:sp macro="" textlink="">
      <xdr:nvSpPr>
        <xdr:cNvPr id="907" name="Rectángulo 906">
          <a:extLst>
            <a:ext uri="{FF2B5EF4-FFF2-40B4-BE49-F238E27FC236}">
              <a16:creationId xmlns:a16="http://schemas.microsoft.com/office/drawing/2014/main" id="{00000000-0008-0000-0A00-00008B030000}"/>
            </a:ext>
          </a:extLst>
        </xdr:cNvPr>
        <xdr:cNvSpPr/>
      </xdr:nvSpPr>
      <xdr:spPr bwMode="auto">
        <a:xfrm>
          <a:off x="89122251" y="5257800"/>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139</xdr:col>
      <xdr:colOff>9519</xdr:colOff>
      <xdr:row>9</xdr:row>
      <xdr:rowOff>1594</xdr:rowOff>
    </xdr:from>
    <xdr:to>
      <xdr:col>139</xdr:col>
      <xdr:colOff>1593519</xdr:colOff>
      <xdr:row>9</xdr:row>
      <xdr:rowOff>19594</xdr:rowOff>
    </xdr:to>
    <xdr:sp macro="" textlink="">
      <xdr:nvSpPr>
        <xdr:cNvPr id="908" name="Rectángulo 907">
          <a:extLst>
            <a:ext uri="{FF2B5EF4-FFF2-40B4-BE49-F238E27FC236}">
              <a16:creationId xmlns:a16="http://schemas.microsoft.com/office/drawing/2014/main" id="{00000000-0008-0000-0A00-00008C030000}"/>
            </a:ext>
          </a:extLst>
        </xdr:cNvPr>
        <xdr:cNvSpPr/>
      </xdr:nvSpPr>
      <xdr:spPr bwMode="auto">
        <a:xfrm>
          <a:off x="86610819"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9</xdr:row>
      <xdr:rowOff>0</xdr:rowOff>
    </xdr:from>
    <xdr:to>
      <xdr:col>142</xdr:col>
      <xdr:colOff>705501</xdr:colOff>
      <xdr:row>9</xdr:row>
      <xdr:rowOff>18000</xdr:rowOff>
    </xdr:to>
    <xdr:sp macro="" textlink="">
      <xdr:nvSpPr>
        <xdr:cNvPr id="909" name="Rectángulo 908">
          <a:extLst>
            <a:ext uri="{FF2B5EF4-FFF2-40B4-BE49-F238E27FC236}">
              <a16:creationId xmlns:a16="http://schemas.microsoft.com/office/drawing/2014/main" id="{00000000-0008-0000-0A00-00008D030000}"/>
            </a:ext>
          </a:extLst>
        </xdr:cNvPr>
        <xdr:cNvSpPr/>
      </xdr:nvSpPr>
      <xdr:spPr bwMode="auto">
        <a:xfrm>
          <a:off x="875125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7</xdr:row>
      <xdr:rowOff>174633</xdr:rowOff>
    </xdr:from>
    <xdr:to>
      <xdr:col>142</xdr:col>
      <xdr:colOff>705501</xdr:colOff>
      <xdr:row>8</xdr:row>
      <xdr:rowOff>2133</xdr:rowOff>
    </xdr:to>
    <xdr:sp macro="" textlink="">
      <xdr:nvSpPr>
        <xdr:cNvPr id="910" name="Rectángulo 909">
          <a:extLst>
            <a:ext uri="{FF2B5EF4-FFF2-40B4-BE49-F238E27FC236}">
              <a16:creationId xmlns:a16="http://schemas.microsoft.com/office/drawing/2014/main" id="{00000000-0008-0000-0A00-00008E030000}"/>
            </a:ext>
          </a:extLst>
        </xdr:cNvPr>
        <xdr:cNvSpPr/>
      </xdr:nvSpPr>
      <xdr:spPr bwMode="auto">
        <a:xfrm>
          <a:off x="87512526" y="2984508"/>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9</xdr:row>
      <xdr:rowOff>0</xdr:rowOff>
    </xdr:from>
    <xdr:to>
      <xdr:col>142</xdr:col>
      <xdr:colOff>705501</xdr:colOff>
      <xdr:row>9</xdr:row>
      <xdr:rowOff>18000</xdr:rowOff>
    </xdr:to>
    <xdr:sp macro="" textlink="">
      <xdr:nvSpPr>
        <xdr:cNvPr id="911" name="Rectángulo 910">
          <a:extLst>
            <a:ext uri="{FF2B5EF4-FFF2-40B4-BE49-F238E27FC236}">
              <a16:creationId xmlns:a16="http://schemas.microsoft.com/office/drawing/2014/main" id="{00000000-0008-0000-0A00-00008F030000}"/>
            </a:ext>
          </a:extLst>
        </xdr:cNvPr>
        <xdr:cNvSpPr/>
      </xdr:nvSpPr>
      <xdr:spPr bwMode="auto">
        <a:xfrm>
          <a:off x="875125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141</xdr:col>
      <xdr:colOff>15876</xdr:colOff>
      <xdr:row>9</xdr:row>
      <xdr:rowOff>0</xdr:rowOff>
    </xdr:from>
    <xdr:to>
      <xdr:col>142</xdr:col>
      <xdr:colOff>705501</xdr:colOff>
      <xdr:row>9</xdr:row>
      <xdr:rowOff>18000</xdr:rowOff>
    </xdr:to>
    <xdr:sp macro="" textlink="">
      <xdr:nvSpPr>
        <xdr:cNvPr id="912" name="Rectángulo 911">
          <a:extLst>
            <a:ext uri="{FF2B5EF4-FFF2-40B4-BE49-F238E27FC236}">
              <a16:creationId xmlns:a16="http://schemas.microsoft.com/office/drawing/2014/main" id="{00000000-0008-0000-0A00-000090030000}"/>
            </a:ext>
          </a:extLst>
        </xdr:cNvPr>
        <xdr:cNvSpPr/>
      </xdr:nvSpPr>
      <xdr:spPr bwMode="auto">
        <a:xfrm>
          <a:off x="87512526" y="4010025"/>
          <a:ext cx="14040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142</xdr:col>
      <xdr:colOff>9519</xdr:colOff>
      <xdr:row>9</xdr:row>
      <xdr:rowOff>1594</xdr:rowOff>
    </xdr:from>
    <xdr:to>
      <xdr:col>142</xdr:col>
      <xdr:colOff>1593519</xdr:colOff>
      <xdr:row>9</xdr:row>
      <xdr:rowOff>19594</xdr:rowOff>
    </xdr:to>
    <xdr:sp macro="" textlink="">
      <xdr:nvSpPr>
        <xdr:cNvPr id="913" name="Rectángulo 912">
          <a:extLst>
            <a:ext uri="{FF2B5EF4-FFF2-40B4-BE49-F238E27FC236}">
              <a16:creationId xmlns:a16="http://schemas.microsoft.com/office/drawing/2014/main" id="{00000000-0008-0000-0A00-000091030000}"/>
            </a:ext>
          </a:extLst>
        </xdr:cNvPr>
        <xdr:cNvSpPr/>
      </xdr:nvSpPr>
      <xdr:spPr bwMode="auto">
        <a:xfrm>
          <a:off x="88220544" y="4011619"/>
          <a:ext cx="707700" cy="18000"/>
        </a:xfrm>
        <a:prstGeom prst="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9325</xdr:colOff>
      <xdr:row>14</xdr:row>
      <xdr:rowOff>7697</xdr:rowOff>
    </xdr:from>
    <xdr:to>
      <xdr:col>22</xdr:col>
      <xdr:colOff>9325</xdr:colOff>
      <xdr:row>14</xdr:row>
      <xdr:rowOff>20397</xdr:rowOff>
    </xdr:to>
    <xdr:cxnSp macro="">
      <xdr:nvCxnSpPr>
        <xdr:cNvPr id="914" name="Conector angular 913">
          <a:extLst>
            <a:ext uri="{FF2B5EF4-FFF2-40B4-BE49-F238E27FC236}">
              <a16:creationId xmlns:a16="http://schemas.microsoft.com/office/drawing/2014/main" id="{00000000-0008-0000-0A00-000092030000}"/>
            </a:ext>
          </a:extLst>
        </xdr:cNvPr>
        <xdr:cNvCxnSpPr>
          <a:stCxn id="1006" idx="2"/>
          <a:endCxn id="1064" idx="2"/>
        </xdr:cNvCxnSpPr>
      </xdr:nvCxnSpPr>
      <xdr:spPr>
        <a:xfrm rot="5400000">
          <a:off x="7325319" y="3121578"/>
          <a:ext cx="12700" cy="6429375"/>
        </a:xfrm>
        <a:prstGeom prst="bentConnector5">
          <a:avLst>
            <a:gd name="adj1" fmla="val -1800000"/>
            <a:gd name="adj2" fmla="val 50000"/>
            <a:gd name="adj3" fmla="val -175626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xdr:row>
      <xdr:rowOff>280994</xdr:rowOff>
    </xdr:from>
    <xdr:to>
      <xdr:col>29</xdr:col>
      <xdr:colOff>0</xdr:colOff>
      <xdr:row>2</xdr:row>
      <xdr:rowOff>40963</xdr:rowOff>
    </xdr:to>
    <xdr:sp macro="" textlink="">
      <xdr:nvSpPr>
        <xdr:cNvPr id="915" name="Rectángulo 914">
          <a:extLst>
            <a:ext uri="{FF2B5EF4-FFF2-40B4-BE49-F238E27FC236}">
              <a16:creationId xmlns:a16="http://schemas.microsoft.com/office/drawing/2014/main" id="{00000000-0008-0000-0A00-000093030000}"/>
            </a:ext>
          </a:extLst>
        </xdr:cNvPr>
        <xdr:cNvSpPr/>
      </xdr:nvSpPr>
      <xdr:spPr>
        <a:xfrm>
          <a:off x="13058775" y="490544"/>
          <a:ext cx="1428750" cy="45719"/>
        </a:xfrm>
        <a:prstGeom prst="rect">
          <a:avLst/>
        </a:prstGeom>
        <a:solidFill>
          <a:srgbClr val="3399FF"/>
        </a:solidFill>
        <a:ln>
          <a:solidFill>
            <a:srgbClr val="66CCFF"/>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0</xdr:colOff>
      <xdr:row>0</xdr:row>
      <xdr:rowOff>166705</xdr:rowOff>
    </xdr:from>
    <xdr:to>
      <xdr:col>29</xdr:col>
      <xdr:colOff>0</xdr:colOff>
      <xdr:row>1</xdr:row>
      <xdr:rowOff>2874</xdr:rowOff>
    </xdr:to>
    <xdr:sp macro="" textlink="">
      <xdr:nvSpPr>
        <xdr:cNvPr id="916" name="Rectángulo 915">
          <a:extLst>
            <a:ext uri="{FF2B5EF4-FFF2-40B4-BE49-F238E27FC236}">
              <a16:creationId xmlns:a16="http://schemas.microsoft.com/office/drawing/2014/main" id="{00000000-0008-0000-0A00-000094030000}"/>
            </a:ext>
          </a:extLst>
        </xdr:cNvPr>
        <xdr:cNvSpPr/>
      </xdr:nvSpPr>
      <xdr:spPr>
        <a:xfrm>
          <a:off x="13058775"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CO" sz="1100"/>
        </a:p>
      </xdr:txBody>
    </xdr:sp>
    <xdr:clientData/>
  </xdr:twoCellAnchor>
  <xdr:twoCellAnchor>
    <xdr:from>
      <xdr:col>30</xdr:col>
      <xdr:colOff>0</xdr:colOff>
      <xdr:row>0</xdr:row>
      <xdr:rowOff>38100</xdr:rowOff>
    </xdr:from>
    <xdr:to>
      <xdr:col>32</xdr:col>
      <xdr:colOff>0</xdr:colOff>
      <xdr:row>0</xdr:row>
      <xdr:rowOff>83819</xdr:rowOff>
    </xdr:to>
    <xdr:sp macro="" textlink="">
      <xdr:nvSpPr>
        <xdr:cNvPr id="917" name="Rectángulo 916">
          <a:extLst>
            <a:ext uri="{FF2B5EF4-FFF2-40B4-BE49-F238E27FC236}">
              <a16:creationId xmlns:a16="http://schemas.microsoft.com/office/drawing/2014/main" id="{00000000-0008-0000-0A00-000095030000}"/>
            </a:ext>
          </a:extLst>
        </xdr:cNvPr>
        <xdr:cNvSpPr/>
      </xdr:nvSpPr>
      <xdr:spPr>
        <a:xfrm>
          <a:off x="14668500" y="38100"/>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0</xdr:row>
      <xdr:rowOff>109549</xdr:rowOff>
    </xdr:from>
    <xdr:to>
      <xdr:col>32</xdr:col>
      <xdr:colOff>0</xdr:colOff>
      <xdr:row>0</xdr:row>
      <xdr:rowOff>155268</xdr:rowOff>
    </xdr:to>
    <xdr:sp macro="" textlink="">
      <xdr:nvSpPr>
        <xdr:cNvPr id="918" name="Rectángulo 917">
          <a:extLst>
            <a:ext uri="{FF2B5EF4-FFF2-40B4-BE49-F238E27FC236}">
              <a16:creationId xmlns:a16="http://schemas.microsoft.com/office/drawing/2014/main" id="{00000000-0008-0000-0A00-000096030000}"/>
            </a:ext>
          </a:extLst>
        </xdr:cNvPr>
        <xdr:cNvSpPr/>
      </xdr:nvSpPr>
      <xdr:spPr>
        <a:xfrm>
          <a:off x="14668500" y="109549"/>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1</xdr:row>
      <xdr:rowOff>280994</xdr:rowOff>
    </xdr:from>
    <xdr:to>
      <xdr:col>32</xdr:col>
      <xdr:colOff>0</xdr:colOff>
      <xdr:row>2</xdr:row>
      <xdr:rowOff>40963</xdr:rowOff>
    </xdr:to>
    <xdr:sp macro="" textlink="">
      <xdr:nvSpPr>
        <xdr:cNvPr id="919" name="Rectángulo 918">
          <a:extLst>
            <a:ext uri="{FF2B5EF4-FFF2-40B4-BE49-F238E27FC236}">
              <a16:creationId xmlns:a16="http://schemas.microsoft.com/office/drawing/2014/main" id="{00000000-0008-0000-0A00-000097030000}"/>
            </a:ext>
          </a:extLst>
        </xdr:cNvPr>
        <xdr:cNvSpPr/>
      </xdr:nvSpPr>
      <xdr:spPr>
        <a:xfrm>
          <a:off x="14668500" y="490544"/>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30</xdr:col>
      <xdr:colOff>0</xdr:colOff>
      <xdr:row>0</xdr:row>
      <xdr:rowOff>166705</xdr:rowOff>
    </xdr:from>
    <xdr:to>
      <xdr:col>32</xdr:col>
      <xdr:colOff>0</xdr:colOff>
      <xdr:row>1</xdr:row>
      <xdr:rowOff>2874</xdr:rowOff>
    </xdr:to>
    <xdr:sp macro="" textlink="">
      <xdr:nvSpPr>
        <xdr:cNvPr id="920" name="Rectángulo 919">
          <a:extLst>
            <a:ext uri="{FF2B5EF4-FFF2-40B4-BE49-F238E27FC236}">
              <a16:creationId xmlns:a16="http://schemas.microsoft.com/office/drawing/2014/main" id="{00000000-0008-0000-0A00-000098030000}"/>
            </a:ext>
          </a:extLst>
        </xdr:cNvPr>
        <xdr:cNvSpPr/>
      </xdr:nvSpPr>
      <xdr:spPr>
        <a:xfrm>
          <a:off x="14668500"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6350</xdr:colOff>
      <xdr:row>54</xdr:row>
      <xdr:rowOff>174639</xdr:rowOff>
    </xdr:from>
    <xdr:to>
      <xdr:col>28</xdr:col>
      <xdr:colOff>713975</xdr:colOff>
      <xdr:row>55</xdr:row>
      <xdr:rowOff>2139</xdr:rowOff>
    </xdr:to>
    <xdr:sp macro="" textlink="">
      <xdr:nvSpPr>
        <xdr:cNvPr id="921" name="Rectángulo 920">
          <a:extLst>
            <a:ext uri="{FF2B5EF4-FFF2-40B4-BE49-F238E27FC236}">
              <a16:creationId xmlns:a16="http://schemas.microsoft.com/office/drawing/2014/main" id="{00000000-0008-0000-0A00-000099030000}"/>
            </a:ext>
          </a:extLst>
        </xdr:cNvPr>
        <xdr:cNvSpPr/>
      </xdr:nvSpPr>
      <xdr:spPr bwMode="auto">
        <a:xfrm>
          <a:off x="13065125" y="21348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55</xdr:row>
      <xdr:rowOff>623903</xdr:rowOff>
    </xdr:from>
    <xdr:to>
      <xdr:col>28</xdr:col>
      <xdr:colOff>712638</xdr:colOff>
      <xdr:row>56</xdr:row>
      <xdr:rowOff>13253</xdr:rowOff>
    </xdr:to>
    <xdr:sp macro="" textlink="">
      <xdr:nvSpPr>
        <xdr:cNvPr id="922" name="Rectángulo 921">
          <a:extLst>
            <a:ext uri="{FF2B5EF4-FFF2-40B4-BE49-F238E27FC236}">
              <a16:creationId xmlns:a16="http://schemas.microsoft.com/office/drawing/2014/main" id="{00000000-0008-0000-0A00-00009A030000}"/>
            </a:ext>
          </a:extLst>
        </xdr:cNvPr>
        <xdr:cNvSpPr/>
      </xdr:nvSpPr>
      <xdr:spPr bwMode="auto">
        <a:xfrm>
          <a:off x="13063788" y="21931328"/>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54</xdr:row>
      <xdr:rowOff>174639</xdr:rowOff>
    </xdr:from>
    <xdr:to>
      <xdr:col>31</xdr:col>
      <xdr:colOff>713975</xdr:colOff>
      <xdr:row>55</xdr:row>
      <xdr:rowOff>2139</xdr:rowOff>
    </xdr:to>
    <xdr:sp macro="" textlink="">
      <xdr:nvSpPr>
        <xdr:cNvPr id="923" name="Rectángulo 922">
          <a:extLst>
            <a:ext uri="{FF2B5EF4-FFF2-40B4-BE49-F238E27FC236}">
              <a16:creationId xmlns:a16="http://schemas.microsoft.com/office/drawing/2014/main" id="{00000000-0008-0000-0A00-00009B030000}"/>
            </a:ext>
          </a:extLst>
        </xdr:cNvPr>
        <xdr:cNvSpPr/>
      </xdr:nvSpPr>
      <xdr:spPr bwMode="auto">
        <a:xfrm>
          <a:off x="14674850" y="21348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55</xdr:row>
      <xdr:rowOff>547701</xdr:rowOff>
    </xdr:from>
    <xdr:to>
      <xdr:col>31</xdr:col>
      <xdr:colOff>712638</xdr:colOff>
      <xdr:row>55</xdr:row>
      <xdr:rowOff>565701</xdr:rowOff>
    </xdr:to>
    <xdr:sp macro="" textlink="">
      <xdr:nvSpPr>
        <xdr:cNvPr id="924" name="Rectángulo 923">
          <a:extLst>
            <a:ext uri="{FF2B5EF4-FFF2-40B4-BE49-F238E27FC236}">
              <a16:creationId xmlns:a16="http://schemas.microsoft.com/office/drawing/2014/main" id="{00000000-0008-0000-0A00-00009C030000}"/>
            </a:ext>
          </a:extLst>
        </xdr:cNvPr>
        <xdr:cNvSpPr/>
      </xdr:nvSpPr>
      <xdr:spPr bwMode="auto">
        <a:xfrm>
          <a:off x="14673513" y="2191227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56</xdr:row>
      <xdr:rowOff>174639</xdr:rowOff>
    </xdr:from>
    <xdr:to>
      <xdr:col>28</xdr:col>
      <xdr:colOff>713975</xdr:colOff>
      <xdr:row>57</xdr:row>
      <xdr:rowOff>2139</xdr:rowOff>
    </xdr:to>
    <xdr:sp macro="" textlink="">
      <xdr:nvSpPr>
        <xdr:cNvPr id="925" name="Rectángulo 924">
          <a:extLst>
            <a:ext uri="{FF2B5EF4-FFF2-40B4-BE49-F238E27FC236}">
              <a16:creationId xmlns:a16="http://schemas.microsoft.com/office/drawing/2014/main" id="{00000000-0008-0000-0A00-00009D030000}"/>
            </a:ext>
          </a:extLst>
        </xdr:cNvPr>
        <xdr:cNvSpPr/>
      </xdr:nvSpPr>
      <xdr:spPr bwMode="auto">
        <a:xfrm>
          <a:off x="13065125" y="22110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57</xdr:row>
      <xdr:rowOff>557227</xdr:rowOff>
    </xdr:from>
    <xdr:to>
      <xdr:col>28</xdr:col>
      <xdr:colOff>712638</xdr:colOff>
      <xdr:row>57</xdr:row>
      <xdr:rowOff>568027</xdr:rowOff>
    </xdr:to>
    <xdr:sp macro="" textlink="">
      <xdr:nvSpPr>
        <xdr:cNvPr id="926" name="Rectángulo 925">
          <a:extLst>
            <a:ext uri="{FF2B5EF4-FFF2-40B4-BE49-F238E27FC236}">
              <a16:creationId xmlns:a16="http://schemas.microsoft.com/office/drawing/2014/main" id="{00000000-0008-0000-0A00-00009E030000}"/>
            </a:ext>
          </a:extLst>
        </xdr:cNvPr>
        <xdr:cNvSpPr/>
      </xdr:nvSpPr>
      <xdr:spPr bwMode="auto">
        <a:xfrm>
          <a:off x="13063788" y="22683802"/>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56</xdr:row>
      <xdr:rowOff>174639</xdr:rowOff>
    </xdr:from>
    <xdr:to>
      <xdr:col>31</xdr:col>
      <xdr:colOff>713975</xdr:colOff>
      <xdr:row>57</xdr:row>
      <xdr:rowOff>2139</xdr:rowOff>
    </xdr:to>
    <xdr:sp macro="" textlink="">
      <xdr:nvSpPr>
        <xdr:cNvPr id="927" name="Rectángulo 926">
          <a:extLst>
            <a:ext uri="{FF2B5EF4-FFF2-40B4-BE49-F238E27FC236}">
              <a16:creationId xmlns:a16="http://schemas.microsoft.com/office/drawing/2014/main" id="{00000000-0008-0000-0A00-00009F030000}"/>
            </a:ext>
          </a:extLst>
        </xdr:cNvPr>
        <xdr:cNvSpPr/>
      </xdr:nvSpPr>
      <xdr:spPr bwMode="auto">
        <a:xfrm>
          <a:off x="14674850" y="22110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57</xdr:row>
      <xdr:rowOff>547701</xdr:rowOff>
    </xdr:from>
    <xdr:to>
      <xdr:col>31</xdr:col>
      <xdr:colOff>712638</xdr:colOff>
      <xdr:row>57</xdr:row>
      <xdr:rowOff>565701</xdr:rowOff>
    </xdr:to>
    <xdr:sp macro="" textlink="">
      <xdr:nvSpPr>
        <xdr:cNvPr id="928" name="Rectángulo 927">
          <a:extLst>
            <a:ext uri="{FF2B5EF4-FFF2-40B4-BE49-F238E27FC236}">
              <a16:creationId xmlns:a16="http://schemas.microsoft.com/office/drawing/2014/main" id="{00000000-0008-0000-0A00-0000A0030000}"/>
            </a:ext>
          </a:extLst>
        </xdr:cNvPr>
        <xdr:cNvSpPr/>
      </xdr:nvSpPr>
      <xdr:spPr bwMode="auto">
        <a:xfrm>
          <a:off x="14673513" y="2267427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60</xdr:row>
      <xdr:rowOff>174639</xdr:rowOff>
    </xdr:from>
    <xdr:to>
      <xdr:col>28</xdr:col>
      <xdr:colOff>713975</xdr:colOff>
      <xdr:row>61</xdr:row>
      <xdr:rowOff>2139</xdr:rowOff>
    </xdr:to>
    <xdr:sp macro="" textlink="">
      <xdr:nvSpPr>
        <xdr:cNvPr id="929" name="Rectángulo 928">
          <a:extLst>
            <a:ext uri="{FF2B5EF4-FFF2-40B4-BE49-F238E27FC236}">
              <a16:creationId xmlns:a16="http://schemas.microsoft.com/office/drawing/2014/main" id="{00000000-0008-0000-0A00-0000A1030000}"/>
            </a:ext>
          </a:extLst>
        </xdr:cNvPr>
        <xdr:cNvSpPr/>
      </xdr:nvSpPr>
      <xdr:spPr bwMode="auto">
        <a:xfrm>
          <a:off x="13065125" y="234537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61</xdr:row>
      <xdr:rowOff>747733</xdr:rowOff>
    </xdr:from>
    <xdr:to>
      <xdr:col>28</xdr:col>
      <xdr:colOff>712638</xdr:colOff>
      <xdr:row>61</xdr:row>
      <xdr:rowOff>758533</xdr:rowOff>
    </xdr:to>
    <xdr:sp macro="" textlink="">
      <xdr:nvSpPr>
        <xdr:cNvPr id="930" name="Rectángulo 929">
          <a:extLst>
            <a:ext uri="{FF2B5EF4-FFF2-40B4-BE49-F238E27FC236}">
              <a16:creationId xmlns:a16="http://schemas.microsoft.com/office/drawing/2014/main" id="{00000000-0008-0000-0A00-0000A2030000}"/>
            </a:ext>
          </a:extLst>
        </xdr:cNvPr>
        <xdr:cNvSpPr/>
      </xdr:nvSpPr>
      <xdr:spPr bwMode="auto">
        <a:xfrm>
          <a:off x="13063788" y="24045883"/>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60</xdr:row>
      <xdr:rowOff>174639</xdr:rowOff>
    </xdr:from>
    <xdr:to>
      <xdr:col>31</xdr:col>
      <xdr:colOff>713975</xdr:colOff>
      <xdr:row>61</xdr:row>
      <xdr:rowOff>2139</xdr:rowOff>
    </xdr:to>
    <xdr:sp macro="" textlink="">
      <xdr:nvSpPr>
        <xdr:cNvPr id="931" name="Rectángulo 930">
          <a:extLst>
            <a:ext uri="{FF2B5EF4-FFF2-40B4-BE49-F238E27FC236}">
              <a16:creationId xmlns:a16="http://schemas.microsoft.com/office/drawing/2014/main" id="{00000000-0008-0000-0A00-0000A3030000}"/>
            </a:ext>
          </a:extLst>
        </xdr:cNvPr>
        <xdr:cNvSpPr/>
      </xdr:nvSpPr>
      <xdr:spPr bwMode="auto">
        <a:xfrm>
          <a:off x="14674850" y="234537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61</xdr:row>
      <xdr:rowOff>574977</xdr:rowOff>
    </xdr:from>
    <xdr:to>
      <xdr:col>31</xdr:col>
      <xdr:colOff>712638</xdr:colOff>
      <xdr:row>61</xdr:row>
      <xdr:rowOff>578577</xdr:rowOff>
    </xdr:to>
    <xdr:sp macro="" textlink="">
      <xdr:nvSpPr>
        <xdr:cNvPr id="932" name="Rectángulo 931">
          <a:extLst>
            <a:ext uri="{FF2B5EF4-FFF2-40B4-BE49-F238E27FC236}">
              <a16:creationId xmlns:a16="http://schemas.microsoft.com/office/drawing/2014/main" id="{00000000-0008-0000-0A00-0000A4030000}"/>
            </a:ext>
          </a:extLst>
        </xdr:cNvPr>
        <xdr:cNvSpPr/>
      </xdr:nvSpPr>
      <xdr:spPr bwMode="auto">
        <a:xfrm>
          <a:off x="14673513" y="24044577"/>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62</xdr:row>
      <xdr:rowOff>174639</xdr:rowOff>
    </xdr:from>
    <xdr:to>
      <xdr:col>28</xdr:col>
      <xdr:colOff>713975</xdr:colOff>
      <xdr:row>63</xdr:row>
      <xdr:rowOff>2139</xdr:rowOff>
    </xdr:to>
    <xdr:sp macro="" textlink="">
      <xdr:nvSpPr>
        <xdr:cNvPr id="933" name="Rectángulo 932">
          <a:extLst>
            <a:ext uri="{FF2B5EF4-FFF2-40B4-BE49-F238E27FC236}">
              <a16:creationId xmlns:a16="http://schemas.microsoft.com/office/drawing/2014/main" id="{00000000-0008-0000-0A00-0000A5030000}"/>
            </a:ext>
          </a:extLst>
        </xdr:cNvPr>
        <xdr:cNvSpPr/>
      </xdr:nvSpPr>
      <xdr:spPr bwMode="auto">
        <a:xfrm>
          <a:off x="13065125" y="242252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63</xdr:row>
      <xdr:rowOff>798394</xdr:rowOff>
    </xdr:from>
    <xdr:to>
      <xdr:col>28</xdr:col>
      <xdr:colOff>712638</xdr:colOff>
      <xdr:row>63</xdr:row>
      <xdr:rowOff>798394</xdr:rowOff>
    </xdr:to>
    <xdr:sp macro="" textlink="">
      <xdr:nvSpPr>
        <xdr:cNvPr id="934" name="Rectángulo 933">
          <a:extLst>
            <a:ext uri="{FF2B5EF4-FFF2-40B4-BE49-F238E27FC236}">
              <a16:creationId xmlns:a16="http://schemas.microsoft.com/office/drawing/2014/main" id="{00000000-0008-0000-0A00-0000A6030000}"/>
            </a:ext>
          </a:extLst>
        </xdr:cNvPr>
        <xdr:cNvSpPr/>
      </xdr:nvSpPr>
      <xdr:spPr bwMode="auto">
        <a:xfrm>
          <a:off x="13063788" y="25039519"/>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62</xdr:row>
      <xdr:rowOff>174639</xdr:rowOff>
    </xdr:from>
    <xdr:to>
      <xdr:col>31</xdr:col>
      <xdr:colOff>713975</xdr:colOff>
      <xdr:row>63</xdr:row>
      <xdr:rowOff>2139</xdr:rowOff>
    </xdr:to>
    <xdr:sp macro="" textlink="">
      <xdr:nvSpPr>
        <xdr:cNvPr id="935" name="Rectángulo 934">
          <a:extLst>
            <a:ext uri="{FF2B5EF4-FFF2-40B4-BE49-F238E27FC236}">
              <a16:creationId xmlns:a16="http://schemas.microsoft.com/office/drawing/2014/main" id="{00000000-0008-0000-0A00-0000A7030000}"/>
            </a:ext>
          </a:extLst>
        </xdr:cNvPr>
        <xdr:cNvSpPr/>
      </xdr:nvSpPr>
      <xdr:spPr bwMode="auto">
        <a:xfrm>
          <a:off x="14674850" y="242252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63</xdr:row>
      <xdr:rowOff>794249</xdr:rowOff>
    </xdr:from>
    <xdr:to>
      <xdr:col>31</xdr:col>
      <xdr:colOff>712638</xdr:colOff>
      <xdr:row>63</xdr:row>
      <xdr:rowOff>797849</xdr:rowOff>
    </xdr:to>
    <xdr:sp macro="" textlink="">
      <xdr:nvSpPr>
        <xdr:cNvPr id="936" name="Rectángulo 935">
          <a:extLst>
            <a:ext uri="{FF2B5EF4-FFF2-40B4-BE49-F238E27FC236}">
              <a16:creationId xmlns:a16="http://schemas.microsoft.com/office/drawing/2014/main" id="{00000000-0008-0000-0A00-0000A8030000}"/>
            </a:ext>
          </a:extLst>
        </xdr:cNvPr>
        <xdr:cNvSpPr/>
      </xdr:nvSpPr>
      <xdr:spPr bwMode="auto">
        <a:xfrm>
          <a:off x="14673513" y="25035374"/>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730</xdr:colOff>
      <xdr:row>61</xdr:row>
      <xdr:rowOff>578577</xdr:rowOff>
    </xdr:from>
    <xdr:to>
      <xdr:col>31</xdr:col>
      <xdr:colOff>2067</xdr:colOff>
      <xdr:row>62</xdr:row>
      <xdr:rowOff>174639</xdr:rowOff>
    </xdr:to>
    <xdr:cxnSp macro="">
      <xdr:nvCxnSpPr>
        <xdr:cNvPr id="937" name="Conector angular 936">
          <a:extLst>
            <a:ext uri="{FF2B5EF4-FFF2-40B4-BE49-F238E27FC236}">
              <a16:creationId xmlns:a16="http://schemas.microsoft.com/office/drawing/2014/main" id="{00000000-0008-0000-0A00-0000A9030000}"/>
            </a:ext>
          </a:extLst>
        </xdr:cNvPr>
        <xdr:cNvCxnSpPr>
          <a:stCxn id="935" idx="0"/>
          <a:endCxn id="932" idx="2"/>
        </xdr:cNvCxnSpPr>
      </xdr:nvCxnSpPr>
      <xdr:spPr>
        <a:xfrm rot="16200000" flipV="1">
          <a:off x="15295730" y="24136052"/>
          <a:ext cx="177087"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6350</xdr:colOff>
      <xdr:row>60</xdr:row>
      <xdr:rowOff>174639</xdr:rowOff>
    </xdr:from>
    <xdr:to>
      <xdr:col>40</xdr:col>
      <xdr:colOff>713975</xdr:colOff>
      <xdr:row>61</xdr:row>
      <xdr:rowOff>2139</xdr:rowOff>
    </xdr:to>
    <xdr:sp macro="" textlink="">
      <xdr:nvSpPr>
        <xdr:cNvPr id="938" name="Rectángulo 937">
          <a:extLst>
            <a:ext uri="{FF2B5EF4-FFF2-40B4-BE49-F238E27FC236}">
              <a16:creationId xmlns:a16="http://schemas.microsoft.com/office/drawing/2014/main" id="{00000000-0008-0000-0A00-0000AA030000}"/>
            </a:ext>
          </a:extLst>
        </xdr:cNvPr>
        <xdr:cNvSpPr/>
      </xdr:nvSpPr>
      <xdr:spPr bwMode="auto">
        <a:xfrm>
          <a:off x="19504025" y="234537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5013</xdr:colOff>
      <xdr:row>61</xdr:row>
      <xdr:rowOff>562682</xdr:rowOff>
    </xdr:from>
    <xdr:to>
      <xdr:col>40</xdr:col>
      <xdr:colOff>179238</xdr:colOff>
      <xdr:row>61</xdr:row>
      <xdr:rowOff>577082</xdr:rowOff>
    </xdr:to>
    <xdr:sp macro="" textlink="">
      <xdr:nvSpPr>
        <xdr:cNvPr id="939" name="Rectángulo 938">
          <a:extLst>
            <a:ext uri="{FF2B5EF4-FFF2-40B4-BE49-F238E27FC236}">
              <a16:creationId xmlns:a16="http://schemas.microsoft.com/office/drawing/2014/main" id="{00000000-0008-0000-0A00-0000AB030000}"/>
            </a:ext>
          </a:extLst>
        </xdr:cNvPr>
        <xdr:cNvSpPr/>
      </xdr:nvSpPr>
      <xdr:spPr bwMode="auto">
        <a:xfrm>
          <a:off x="19502688" y="24032282"/>
          <a:ext cx="8886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0</xdr:colOff>
      <xdr:row>1</xdr:row>
      <xdr:rowOff>280994</xdr:rowOff>
    </xdr:from>
    <xdr:to>
      <xdr:col>35</xdr:col>
      <xdr:colOff>0</xdr:colOff>
      <xdr:row>2</xdr:row>
      <xdr:rowOff>40963</xdr:rowOff>
    </xdr:to>
    <xdr:sp macro="" textlink="">
      <xdr:nvSpPr>
        <xdr:cNvPr id="940" name="Rectángulo 939">
          <a:extLst>
            <a:ext uri="{FF2B5EF4-FFF2-40B4-BE49-F238E27FC236}">
              <a16:creationId xmlns:a16="http://schemas.microsoft.com/office/drawing/2014/main" id="{00000000-0008-0000-0A00-0000AC030000}"/>
            </a:ext>
          </a:extLst>
        </xdr:cNvPr>
        <xdr:cNvSpPr/>
      </xdr:nvSpPr>
      <xdr:spPr>
        <a:xfrm>
          <a:off x="16278225" y="490544"/>
          <a:ext cx="1428750" cy="45719"/>
        </a:xfrm>
        <a:prstGeom prst="rect">
          <a:avLst/>
        </a:prstGeom>
        <a:solidFill>
          <a:srgbClr val="3399FF"/>
        </a:solidFill>
        <a:ln>
          <a:solidFill>
            <a:srgbClr val="66CCFF"/>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33</xdr:col>
      <xdr:colOff>0</xdr:colOff>
      <xdr:row>0</xdr:row>
      <xdr:rowOff>166705</xdr:rowOff>
    </xdr:from>
    <xdr:to>
      <xdr:col>35</xdr:col>
      <xdr:colOff>0</xdr:colOff>
      <xdr:row>1</xdr:row>
      <xdr:rowOff>2874</xdr:rowOff>
    </xdr:to>
    <xdr:sp macro="" textlink="">
      <xdr:nvSpPr>
        <xdr:cNvPr id="941" name="Rectángulo 940">
          <a:extLst>
            <a:ext uri="{FF2B5EF4-FFF2-40B4-BE49-F238E27FC236}">
              <a16:creationId xmlns:a16="http://schemas.microsoft.com/office/drawing/2014/main" id="{00000000-0008-0000-0A00-0000AD030000}"/>
            </a:ext>
          </a:extLst>
        </xdr:cNvPr>
        <xdr:cNvSpPr/>
      </xdr:nvSpPr>
      <xdr:spPr>
        <a:xfrm>
          <a:off x="16278225"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CO" sz="1100"/>
        </a:p>
      </xdr:txBody>
    </xdr:sp>
    <xdr:clientData/>
  </xdr:twoCellAnchor>
  <xdr:twoCellAnchor>
    <xdr:from>
      <xdr:col>36</xdr:col>
      <xdr:colOff>0</xdr:colOff>
      <xdr:row>0</xdr:row>
      <xdr:rowOff>38100</xdr:rowOff>
    </xdr:from>
    <xdr:to>
      <xdr:col>38</xdr:col>
      <xdr:colOff>0</xdr:colOff>
      <xdr:row>0</xdr:row>
      <xdr:rowOff>83819</xdr:rowOff>
    </xdr:to>
    <xdr:sp macro="" textlink="">
      <xdr:nvSpPr>
        <xdr:cNvPr id="942" name="Rectángulo 941">
          <a:extLst>
            <a:ext uri="{FF2B5EF4-FFF2-40B4-BE49-F238E27FC236}">
              <a16:creationId xmlns:a16="http://schemas.microsoft.com/office/drawing/2014/main" id="{00000000-0008-0000-0A00-0000AE030000}"/>
            </a:ext>
          </a:extLst>
        </xdr:cNvPr>
        <xdr:cNvSpPr/>
      </xdr:nvSpPr>
      <xdr:spPr>
        <a:xfrm>
          <a:off x="17887950" y="38100"/>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0</xdr:colOff>
      <xdr:row>0</xdr:row>
      <xdr:rowOff>109549</xdr:rowOff>
    </xdr:from>
    <xdr:to>
      <xdr:col>38</xdr:col>
      <xdr:colOff>0</xdr:colOff>
      <xdr:row>0</xdr:row>
      <xdr:rowOff>155268</xdr:rowOff>
    </xdr:to>
    <xdr:sp macro="" textlink="">
      <xdr:nvSpPr>
        <xdr:cNvPr id="943" name="Rectángulo 942">
          <a:extLst>
            <a:ext uri="{FF2B5EF4-FFF2-40B4-BE49-F238E27FC236}">
              <a16:creationId xmlns:a16="http://schemas.microsoft.com/office/drawing/2014/main" id="{00000000-0008-0000-0A00-0000AF030000}"/>
            </a:ext>
          </a:extLst>
        </xdr:cNvPr>
        <xdr:cNvSpPr/>
      </xdr:nvSpPr>
      <xdr:spPr>
        <a:xfrm>
          <a:off x="17887950" y="109549"/>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0</xdr:colOff>
      <xdr:row>1</xdr:row>
      <xdr:rowOff>280994</xdr:rowOff>
    </xdr:from>
    <xdr:to>
      <xdr:col>38</xdr:col>
      <xdr:colOff>0</xdr:colOff>
      <xdr:row>2</xdr:row>
      <xdr:rowOff>40963</xdr:rowOff>
    </xdr:to>
    <xdr:sp macro="" textlink="">
      <xdr:nvSpPr>
        <xdr:cNvPr id="944" name="Rectángulo 943">
          <a:extLst>
            <a:ext uri="{FF2B5EF4-FFF2-40B4-BE49-F238E27FC236}">
              <a16:creationId xmlns:a16="http://schemas.microsoft.com/office/drawing/2014/main" id="{00000000-0008-0000-0A00-0000B0030000}"/>
            </a:ext>
          </a:extLst>
        </xdr:cNvPr>
        <xdr:cNvSpPr/>
      </xdr:nvSpPr>
      <xdr:spPr>
        <a:xfrm>
          <a:off x="17887950" y="490544"/>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0</xdr:colOff>
      <xdr:row>0</xdr:row>
      <xdr:rowOff>166705</xdr:rowOff>
    </xdr:from>
    <xdr:to>
      <xdr:col>38</xdr:col>
      <xdr:colOff>0</xdr:colOff>
      <xdr:row>1</xdr:row>
      <xdr:rowOff>2874</xdr:rowOff>
    </xdr:to>
    <xdr:sp macro="" textlink="">
      <xdr:nvSpPr>
        <xdr:cNvPr id="945" name="Rectángulo 944">
          <a:extLst>
            <a:ext uri="{FF2B5EF4-FFF2-40B4-BE49-F238E27FC236}">
              <a16:creationId xmlns:a16="http://schemas.microsoft.com/office/drawing/2014/main" id="{00000000-0008-0000-0A00-0000B1030000}"/>
            </a:ext>
          </a:extLst>
        </xdr:cNvPr>
        <xdr:cNvSpPr/>
      </xdr:nvSpPr>
      <xdr:spPr>
        <a:xfrm>
          <a:off x="17887950" y="166705"/>
          <a:ext cx="1428750" cy="45719"/>
        </a:xfrm>
        <a:prstGeom prst="rect">
          <a:avLst/>
        </a:prstGeom>
        <a:solidFill>
          <a:sysClr val="window" lastClr="FFFFFF"/>
        </a:solid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33</xdr:col>
      <xdr:colOff>6350</xdr:colOff>
      <xdr:row>54</xdr:row>
      <xdr:rowOff>174639</xdr:rowOff>
    </xdr:from>
    <xdr:to>
      <xdr:col>34</xdr:col>
      <xdr:colOff>713975</xdr:colOff>
      <xdr:row>55</xdr:row>
      <xdr:rowOff>2139</xdr:rowOff>
    </xdr:to>
    <xdr:sp macro="" textlink="">
      <xdr:nvSpPr>
        <xdr:cNvPr id="946" name="Rectángulo 945">
          <a:extLst>
            <a:ext uri="{FF2B5EF4-FFF2-40B4-BE49-F238E27FC236}">
              <a16:creationId xmlns:a16="http://schemas.microsoft.com/office/drawing/2014/main" id="{00000000-0008-0000-0A00-0000B2030000}"/>
            </a:ext>
          </a:extLst>
        </xdr:cNvPr>
        <xdr:cNvSpPr/>
      </xdr:nvSpPr>
      <xdr:spPr bwMode="auto">
        <a:xfrm>
          <a:off x="16284575" y="21348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55</xdr:row>
      <xdr:rowOff>623903</xdr:rowOff>
    </xdr:from>
    <xdr:to>
      <xdr:col>34</xdr:col>
      <xdr:colOff>712638</xdr:colOff>
      <xdr:row>56</xdr:row>
      <xdr:rowOff>13253</xdr:rowOff>
    </xdr:to>
    <xdr:sp macro="" textlink="">
      <xdr:nvSpPr>
        <xdr:cNvPr id="947" name="Rectángulo 946">
          <a:extLst>
            <a:ext uri="{FF2B5EF4-FFF2-40B4-BE49-F238E27FC236}">
              <a16:creationId xmlns:a16="http://schemas.microsoft.com/office/drawing/2014/main" id="{00000000-0008-0000-0A00-0000B3030000}"/>
            </a:ext>
          </a:extLst>
        </xdr:cNvPr>
        <xdr:cNvSpPr/>
      </xdr:nvSpPr>
      <xdr:spPr bwMode="auto">
        <a:xfrm>
          <a:off x="16283238" y="21931328"/>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54</xdr:row>
      <xdr:rowOff>174639</xdr:rowOff>
    </xdr:from>
    <xdr:to>
      <xdr:col>37</xdr:col>
      <xdr:colOff>713975</xdr:colOff>
      <xdr:row>55</xdr:row>
      <xdr:rowOff>2139</xdr:rowOff>
    </xdr:to>
    <xdr:sp macro="" textlink="">
      <xdr:nvSpPr>
        <xdr:cNvPr id="948" name="Rectángulo 947">
          <a:extLst>
            <a:ext uri="{FF2B5EF4-FFF2-40B4-BE49-F238E27FC236}">
              <a16:creationId xmlns:a16="http://schemas.microsoft.com/office/drawing/2014/main" id="{00000000-0008-0000-0A00-0000B4030000}"/>
            </a:ext>
          </a:extLst>
        </xdr:cNvPr>
        <xdr:cNvSpPr/>
      </xdr:nvSpPr>
      <xdr:spPr bwMode="auto">
        <a:xfrm>
          <a:off x="17894300" y="21348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55</xdr:row>
      <xdr:rowOff>547701</xdr:rowOff>
    </xdr:from>
    <xdr:to>
      <xdr:col>37</xdr:col>
      <xdr:colOff>712638</xdr:colOff>
      <xdr:row>55</xdr:row>
      <xdr:rowOff>565701</xdr:rowOff>
    </xdr:to>
    <xdr:sp macro="" textlink="">
      <xdr:nvSpPr>
        <xdr:cNvPr id="949" name="Rectángulo 948">
          <a:extLst>
            <a:ext uri="{FF2B5EF4-FFF2-40B4-BE49-F238E27FC236}">
              <a16:creationId xmlns:a16="http://schemas.microsoft.com/office/drawing/2014/main" id="{00000000-0008-0000-0A00-0000B5030000}"/>
            </a:ext>
          </a:extLst>
        </xdr:cNvPr>
        <xdr:cNvSpPr/>
      </xdr:nvSpPr>
      <xdr:spPr bwMode="auto">
        <a:xfrm>
          <a:off x="17892963" y="2191227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56</xdr:row>
      <xdr:rowOff>174639</xdr:rowOff>
    </xdr:from>
    <xdr:to>
      <xdr:col>34</xdr:col>
      <xdr:colOff>713975</xdr:colOff>
      <xdr:row>57</xdr:row>
      <xdr:rowOff>2139</xdr:rowOff>
    </xdr:to>
    <xdr:sp macro="" textlink="">
      <xdr:nvSpPr>
        <xdr:cNvPr id="950" name="Rectángulo 949">
          <a:extLst>
            <a:ext uri="{FF2B5EF4-FFF2-40B4-BE49-F238E27FC236}">
              <a16:creationId xmlns:a16="http://schemas.microsoft.com/office/drawing/2014/main" id="{00000000-0008-0000-0A00-0000B6030000}"/>
            </a:ext>
          </a:extLst>
        </xdr:cNvPr>
        <xdr:cNvSpPr/>
      </xdr:nvSpPr>
      <xdr:spPr bwMode="auto">
        <a:xfrm>
          <a:off x="16284575" y="22110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57</xdr:row>
      <xdr:rowOff>557227</xdr:rowOff>
    </xdr:from>
    <xdr:to>
      <xdr:col>34</xdr:col>
      <xdr:colOff>712638</xdr:colOff>
      <xdr:row>57</xdr:row>
      <xdr:rowOff>568027</xdr:rowOff>
    </xdr:to>
    <xdr:sp macro="" textlink="">
      <xdr:nvSpPr>
        <xdr:cNvPr id="951" name="Rectángulo 950">
          <a:extLst>
            <a:ext uri="{FF2B5EF4-FFF2-40B4-BE49-F238E27FC236}">
              <a16:creationId xmlns:a16="http://schemas.microsoft.com/office/drawing/2014/main" id="{00000000-0008-0000-0A00-0000B7030000}"/>
            </a:ext>
          </a:extLst>
        </xdr:cNvPr>
        <xdr:cNvSpPr/>
      </xdr:nvSpPr>
      <xdr:spPr bwMode="auto">
        <a:xfrm>
          <a:off x="16283238" y="22683802"/>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56</xdr:row>
      <xdr:rowOff>174639</xdr:rowOff>
    </xdr:from>
    <xdr:to>
      <xdr:col>37</xdr:col>
      <xdr:colOff>713975</xdr:colOff>
      <xdr:row>57</xdr:row>
      <xdr:rowOff>2139</xdr:rowOff>
    </xdr:to>
    <xdr:sp macro="" textlink="">
      <xdr:nvSpPr>
        <xdr:cNvPr id="952" name="Rectángulo 951">
          <a:extLst>
            <a:ext uri="{FF2B5EF4-FFF2-40B4-BE49-F238E27FC236}">
              <a16:creationId xmlns:a16="http://schemas.microsoft.com/office/drawing/2014/main" id="{00000000-0008-0000-0A00-0000B8030000}"/>
            </a:ext>
          </a:extLst>
        </xdr:cNvPr>
        <xdr:cNvSpPr/>
      </xdr:nvSpPr>
      <xdr:spPr bwMode="auto">
        <a:xfrm>
          <a:off x="17894300" y="22110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57</xdr:row>
      <xdr:rowOff>547701</xdr:rowOff>
    </xdr:from>
    <xdr:to>
      <xdr:col>37</xdr:col>
      <xdr:colOff>712638</xdr:colOff>
      <xdr:row>57</xdr:row>
      <xdr:rowOff>565701</xdr:rowOff>
    </xdr:to>
    <xdr:sp macro="" textlink="">
      <xdr:nvSpPr>
        <xdr:cNvPr id="953" name="Rectángulo 952">
          <a:extLst>
            <a:ext uri="{FF2B5EF4-FFF2-40B4-BE49-F238E27FC236}">
              <a16:creationId xmlns:a16="http://schemas.microsoft.com/office/drawing/2014/main" id="{00000000-0008-0000-0A00-0000B9030000}"/>
            </a:ext>
          </a:extLst>
        </xdr:cNvPr>
        <xdr:cNvSpPr/>
      </xdr:nvSpPr>
      <xdr:spPr bwMode="auto">
        <a:xfrm>
          <a:off x="17892963" y="22674276"/>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60</xdr:row>
      <xdr:rowOff>174639</xdr:rowOff>
    </xdr:from>
    <xdr:to>
      <xdr:col>34</xdr:col>
      <xdr:colOff>713975</xdr:colOff>
      <xdr:row>61</xdr:row>
      <xdr:rowOff>2139</xdr:rowOff>
    </xdr:to>
    <xdr:sp macro="" textlink="">
      <xdr:nvSpPr>
        <xdr:cNvPr id="954" name="Rectángulo 953">
          <a:extLst>
            <a:ext uri="{FF2B5EF4-FFF2-40B4-BE49-F238E27FC236}">
              <a16:creationId xmlns:a16="http://schemas.microsoft.com/office/drawing/2014/main" id="{00000000-0008-0000-0A00-0000BA030000}"/>
            </a:ext>
          </a:extLst>
        </xdr:cNvPr>
        <xdr:cNvSpPr/>
      </xdr:nvSpPr>
      <xdr:spPr bwMode="auto">
        <a:xfrm>
          <a:off x="16284575" y="234537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61</xdr:row>
      <xdr:rowOff>566317</xdr:rowOff>
    </xdr:from>
    <xdr:to>
      <xdr:col>34</xdr:col>
      <xdr:colOff>712638</xdr:colOff>
      <xdr:row>61</xdr:row>
      <xdr:rowOff>577117</xdr:rowOff>
    </xdr:to>
    <xdr:sp macro="" textlink="">
      <xdr:nvSpPr>
        <xdr:cNvPr id="955" name="Rectángulo 954">
          <a:extLst>
            <a:ext uri="{FF2B5EF4-FFF2-40B4-BE49-F238E27FC236}">
              <a16:creationId xmlns:a16="http://schemas.microsoft.com/office/drawing/2014/main" id="{00000000-0008-0000-0A00-0000BB030000}"/>
            </a:ext>
          </a:extLst>
        </xdr:cNvPr>
        <xdr:cNvSpPr/>
      </xdr:nvSpPr>
      <xdr:spPr bwMode="auto">
        <a:xfrm>
          <a:off x="16283238" y="2403591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730</xdr:colOff>
      <xdr:row>61</xdr:row>
      <xdr:rowOff>577117</xdr:rowOff>
    </xdr:from>
    <xdr:to>
      <xdr:col>34</xdr:col>
      <xdr:colOff>2979</xdr:colOff>
      <xdr:row>62</xdr:row>
      <xdr:rowOff>169616</xdr:rowOff>
    </xdr:to>
    <xdr:cxnSp macro="">
      <xdr:nvCxnSpPr>
        <xdr:cNvPr id="956" name="Conector angular 955">
          <a:extLst>
            <a:ext uri="{FF2B5EF4-FFF2-40B4-BE49-F238E27FC236}">
              <a16:creationId xmlns:a16="http://schemas.microsoft.com/office/drawing/2014/main" id="{00000000-0008-0000-0A00-0000BC030000}"/>
            </a:ext>
          </a:extLst>
        </xdr:cNvPr>
        <xdr:cNvCxnSpPr>
          <a:endCxn id="955" idx="2"/>
        </xdr:cNvCxnSpPr>
      </xdr:nvCxnSpPr>
      <xdr:spPr>
        <a:xfrm rot="16200000" flipV="1">
          <a:off x="16907693" y="24132354"/>
          <a:ext cx="173524" cy="2249"/>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6350</xdr:colOff>
      <xdr:row>62</xdr:row>
      <xdr:rowOff>174639</xdr:rowOff>
    </xdr:from>
    <xdr:to>
      <xdr:col>34</xdr:col>
      <xdr:colOff>713975</xdr:colOff>
      <xdr:row>63</xdr:row>
      <xdr:rowOff>2139</xdr:rowOff>
    </xdr:to>
    <xdr:sp macro="" textlink="">
      <xdr:nvSpPr>
        <xdr:cNvPr id="957" name="Rectángulo 956">
          <a:extLst>
            <a:ext uri="{FF2B5EF4-FFF2-40B4-BE49-F238E27FC236}">
              <a16:creationId xmlns:a16="http://schemas.microsoft.com/office/drawing/2014/main" id="{00000000-0008-0000-0A00-0000BD030000}"/>
            </a:ext>
          </a:extLst>
        </xdr:cNvPr>
        <xdr:cNvSpPr/>
      </xdr:nvSpPr>
      <xdr:spPr bwMode="auto">
        <a:xfrm>
          <a:off x="16284575" y="242252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63</xdr:row>
      <xdr:rowOff>786979</xdr:rowOff>
    </xdr:from>
    <xdr:to>
      <xdr:col>34</xdr:col>
      <xdr:colOff>712638</xdr:colOff>
      <xdr:row>63</xdr:row>
      <xdr:rowOff>797779</xdr:rowOff>
    </xdr:to>
    <xdr:sp macro="" textlink="">
      <xdr:nvSpPr>
        <xdr:cNvPr id="958" name="Rectángulo 957">
          <a:extLst>
            <a:ext uri="{FF2B5EF4-FFF2-40B4-BE49-F238E27FC236}">
              <a16:creationId xmlns:a16="http://schemas.microsoft.com/office/drawing/2014/main" id="{00000000-0008-0000-0A00-0000BE030000}"/>
            </a:ext>
          </a:extLst>
        </xdr:cNvPr>
        <xdr:cNvSpPr/>
      </xdr:nvSpPr>
      <xdr:spPr bwMode="auto">
        <a:xfrm>
          <a:off x="16283238" y="25028104"/>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62</xdr:row>
      <xdr:rowOff>174639</xdr:rowOff>
    </xdr:from>
    <xdr:to>
      <xdr:col>37</xdr:col>
      <xdr:colOff>713975</xdr:colOff>
      <xdr:row>63</xdr:row>
      <xdr:rowOff>2139</xdr:rowOff>
    </xdr:to>
    <xdr:sp macro="" textlink="">
      <xdr:nvSpPr>
        <xdr:cNvPr id="959" name="Rectángulo 958">
          <a:extLst>
            <a:ext uri="{FF2B5EF4-FFF2-40B4-BE49-F238E27FC236}">
              <a16:creationId xmlns:a16="http://schemas.microsoft.com/office/drawing/2014/main" id="{00000000-0008-0000-0A00-0000BF030000}"/>
            </a:ext>
          </a:extLst>
        </xdr:cNvPr>
        <xdr:cNvSpPr/>
      </xdr:nvSpPr>
      <xdr:spPr bwMode="auto">
        <a:xfrm>
          <a:off x="17894300" y="242252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63</xdr:row>
      <xdr:rowOff>783344</xdr:rowOff>
    </xdr:from>
    <xdr:to>
      <xdr:col>37</xdr:col>
      <xdr:colOff>712638</xdr:colOff>
      <xdr:row>63</xdr:row>
      <xdr:rowOff>797744</xdr:rowOff>
    </xdr:to>
    <xdr:sp macro="" textlink="">
      <xdr:nvSpPr>
        <xdr:cNvPr id="960" name="Rectángulo 959">
          <a:extLst>
            <a:ext uri="{FF2B5EF4-FFF2-40B4-BE49-F238E27FC236}">
              <a16:creationId xmlns:a16="http://schemas.microsoft.com/office/drawing/2014/main" id="{00000000-0008-0000-0A00-0000C0030000}"/>
            </a:ext>
          </a:extLst>
        </xdr:cNvPr>
        <xdr:cNvSpPr/>
      </xdr:nvSpPr>
      <xdr:spPr bwMode="auto">
        <a:xfrm>
          <a:off x="17892963" y="25024469"/>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60</xdr:row>
      <xdr:rowOff>174639</xdr:rowOff>
    </xdr:from>
    <xdr:to>
      <xdr:col>37</xdr:col>
      <xdr:colOff>713975</xdr:colOff>
      <xdr:row>61</xdr:row>
      <xdr:rowOff>2139</xdr:rowOff>
    </xdr:to>
    <xdr:sp macro="" textlink="">
      <xdr:nvSpPr>
        <xdr:cNvPr id="961" name="Rectángulo 960">
          <a:extLst>
            <a:ext uri="{FF2B5EF4-FFF2-40B4-BE49-F238E27FC236}">
              <a16:creationId xmlns:a16="http://schemas.microsoft.com/office/drawing/2014/main" id="{00000000-0008-0000-0A00-0000C1030000}"/>
            </a:ext>
          </a:extLst>
        </xdr:cNvPr>
        <xdr:cNvSpPr/>
      </xdr:nvSpPr>
      <xdr:spPr bwMode="auto">
        <a:xfrm>
          <a:off x="17894300" y="23453739"/>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61</xdr:row>
      <xdr:rowOff>566317</xdr:rowOff>
    </xdr:from>
    <xdr:to>
      <xdr:col>37</xdr:col>
      <xdr:colOff>712638</xdr:colOff>
      <xdr:row>61</xdr:row>
      <xdr:rowOff>580717</xdr:rowOff>
    </xdr:to>
    <xdr:sp macro="" textlink="">
      <xdr:nvSpPr>
        <xdr:cNvPr id="962" name="Rectángulo 961">
          <a:extLst>
            <a:ext uri="{FF2B5EF4-FFF2-40B4-BE49-F238E27FC236}">
              <a16:creationId xmlns:a16="http://schemas.microsoft.com/office/drawing/2014/main" id="{00000000-0008-0000-0A00-0000C2030000}"/>
            </a:ext>
          </a:extLst>
        </xdr:cNvPr>
        <xdr:cNvSpPr/>
      </xdr:nvSpPr>
      <xdr:spPr bwMode="auto">
        <a:xfrm>
          <a:off x="17892963" y="24035917"/>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37</xdr:col>
      <xdr:colOff>729</xdr:colOff>
      <xdr:row>61</xdr:row>
      <xdr:rowOff>580717</xdr:rowOff>
    </xdr:from>
    <xdr:to>
      <xdr:col>37</xdr:col>
      <xdr:colOff>2980</xdr:colOff>
      <xdr:row>62</xdr:row>
      <xdr:rowOff>169617</xdr:rowOff>
    </xdr:to>
    <xdr:cxnSp macro="">
      <xdr:nvCxnSpPr>
        <xdr:cNvPr id="963" name="Conector angular 962">
          <a:extLst>
            <a:ext uri="{FF2B5EF4-FFF2-40B4-BE49-F238E27FC236}">
              <a16:creationId xmlns:a16="http://schemas.microsoft.com/office/drawing/2014/main" id="{00000000-0008-0000-0A00-0000C3030000}"/>
            </a:ext>
          </a:extLst>
        </xdr:cNvPr>
        <xdr:cNvCxnSpPr>
          <a:endCxn id="962" idx="2"/>
        </xdr:cNvCxnSpPr>
      </xdr:nvCxnSpPr>
      <xdr:spPr>
        <a:xfrm rot="16200000" flipV="1">
          <a:off x="18519217" y="24134154"/>
          <a:ext cx="169925" cy="2251"/>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6349</xdr:colOff>
      <xdr:row>67</xdr:row>
      <xdr:rowOff>3528</xdr:rowOff>
    </xdr:from>
    <xdr:to>
      <xdr:col>30</xdr:col>
      <xdr:colOff>710994</xdr:colOff>
      <xdr:row>67</xdr:row>
      <xdr:rowOff>21528</xdr:rowOff>
    </xdr:to>
    <xdr:sp macro="" textlink="">
      <xdr:nvSpPr>
        <xdr:cNvPr id="964" name="Rectángulo 963">
          <a:extLst>
            <a:ext uri="{FF2B5EF4-FFF2-40B4-BE49-F238E27FC236}">
              <a16:creationId xmlns:a16="http://schemas.microsoft.com/office/drawing/2014/main" id="{00000000-0008-0000-0A00-0000C4030000}"/>
            </a:ext>
          </a:extLst>
        </xdr:cNvPr>
        <xdr:cNvSpPr/>
      </xdr:nvSpPr>
      <xdr:spPr bwMode="auto">
        <a:xfrm>
          <a:off x="13779499" y="2643540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67</xdr:row>
      <xdr:rowOff>998333</xdr:rowOff>
    </xdr:from>
    <xdr:to>
      <xdr:col>30</xdr:col>
      <xdr:colOff>707586</xdr:colOff>
      <xdr:row>67</xdr:row>
      <xdr:rowOff>1001933</xdr:rowOff>
    </xdr:to>
    <xdr:sp macro="" textlink="">
      <xdr:nvSpPr>
        <xdr:cNvPr id="965" name="Rectángulo 964">
          <a:extLst>
            <a:ext uri="{FF2B5EF4-FFF2-40B4-BE49-F238E27FC236}">
              <a16:creationId xmlns:a16="http://schemas.microsoft.com/office/drawing/2014/main" id="{00000000-0008-0000-0A00-0000C5030000}"/>
            </a:ext>
          </a:extLst>
        </xdr:cNvPr>
        <xdr:cNvSpPr/>
      </xdr:nvSpPr>
      <xdr:spPr bwMode="auto">
        <a:xfrm>
          <a:off x="13777686" y="27430208"/>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67</xdr:row>
      <xdr:rowOff>3528</xdr:rowOff>
    </xdr:from>
    <xdr:to>
      <xdr:col>36</xdr:col>
      <xdr:colOff>710994</xdr:colOff>
      <xdr:row>67</xdr:row>
      <xdr:rowOff>21528</xdr:rowOff>
    </xdr:to>
    <xdr:sp macro="" textlink="">
      <xdr:nvSpPr>
        <xdr:cNvPr id="966" name="Rectángulo 965">
          <a:extLst>
            <a:ext uri="{FF2B5EF4-FFF2-40B4-BE49-F238E27FC236}">
              <a16:creationId xmlns:a16="http://schemas.microsoft.com/office/drawing/2014/main" id="{00000000-0008-0000-0A00-0000C6030000}"/>
            </a:ext>
          </a:extLst>
        </xdr:cNvPr>
        <xdr:cNvSpPr/>
      </xdr:nvSpPr>
      <xdr:spPr bwMode="auto">
        <a:xfrm>
          <a:off x="16998949" y="2643540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67</xdr:row>
      <xdr:rowOff>9072</xdr:rowOff>
    </xdr:from>
    <xdr:to>
      <xdr:col>30</xdr:col>
      <xdr:colOff>710995</xdr:colOff>
      <xdr:row>67</xdr:row>
      <xdr:rowOff>27072</xdr:rowOff>
    </xdr:to>
    <xdr:sp macro="" textlink="">
      <xdr:nvSpPr>
        <xdr:cNvPr id="967" name="Rectángulo 966">
          <a:extLst>
            <a:ext uri="{FF2B5EF4-FFF2-40B4-BE49-F238E27FC236}">
              <a16:creationId xmlns:a16="http://schemas.microsoft.com/office/drawing/2014/main" id="{00000000-0008-0000-0A00-0000C7030000}"/>
            </a:ext>
          </a:extLst>
        </xdr:cNvPr>
        <xdr:cNvSpPr/>
      </xdr:nvSpPr>
      <xdr:spPr bwMode="auto">
        <a:xfrm>
          <a:off x="13779499" y="26440947"/>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67</xdr:row>
      <xdr:rowOff>989924</xdr:rowOff>
    </xdr:from>
    <xdr:to>
      <xdr:col>36</xdr:col>
      <xdr:colOff>704645</xdr:colOff>
      <xdr:row>67</xdr:row>
      <xdr:rowOff>1004324</xdr:rowOff>
    </xdr:to>
    <xdr:sp macro="" textlink="">
      <xdr:nvSpPr>
        <xdr:cNvPr id="968" name="Rectángulo 967">
          <a:extLst>
            <a:ext uri="{FF2B5EF4-FFF2-40B4-BE49-F238E27FC236}">
              <a16:creationId xmlns:a16="http://schemas.microsoft.com/office/drawing/2014/main" id="{00000000-0008-0000-0A00-0000C8030000}"/>
            </a:ext>
          </a:extLst>
        </xdr:cNvPr>
        <xdr:cNvSpPr/>
      </xdr:nvSpPr>
      <xdr:spPr bwMode="auto">
        <a:xfrm>
          <a:off x="16994868" y="27421799"/>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58</xdr:row>
      <xdr:rowOff>174639</xdr:rowOff>
    </xdr:from>
    <xdr:to>
      <xdr:col>28</xdr:col>
      <xdr:colOff>713975</xdr:colOff>
      <xdr:row>59</xdr:row>
      <xdr:rowOff>2139</xdr:rowOff>
    </xdr:to>
    <xdr:sp macro="" textlink="">
      <xdr:nvSpPr>
        <xdr:cNvPr id="969" name="Rectángulo 968">
          <a:extLst>
            <a:ext uri="{FF2B5EF4-FFF2-40B4-BE49-F238E27FC236}">
              <a16:creationId xmlns:a16="http://schemas.microsoft.com/office/drawing/2014/main" id="{00000000-0008-0000-0A00-0000C9030000}"/>
            </a:ext>
          </a:extLst>
        </xdr:cNvPr>
        <xdr:cNvSpPr/>
      </xdr:nvSpPr>
      <xdr:spPr bwMode="auto">
        <a:xfrm>
          <a:off x="13065125" y="22872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59</xdr:row>
      <xdr:rowOff>747733</xdr:rowOff>
    </xdr:from>
    <xdr:to>
      <xdr:col>28</xdr:col>
      <xdr:colOff>712638</xdr:colOff>
      <xdr:row>59</xdr:row>
      <xdr:rowOff>758533</xdr:rowOff>
    </xdr:to>
    <xdr:sp macro="" textlink="">
      <xdr:nvSpPr>
        <xdr:cNvPr id="970" name="Rectángulo 969">
          <a:extLst>
            <a:ext uri="{FF2B5EF4-FFF2-40B4-BE49-F238E27FC236}">
              <a16:creationId xmlns:a16="http://schemas.microsoft.com/office/drawing/2014/main" id="{00000000-0008-0000-0A00-0000CA030000}"/>
            </a:ext>
          </a:extLst>
        </xdr:cNvPr>
        <xdr:cNvSpPr/>
      </xdr:nvSpPr>
      <xdr:spPr bwMode="auto">
        <a:xfrm>
          <a:off x="13063788" y="23274358"/>
          <a:ext cx="1422000" cy="1275"/>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58</xdr:row>
      <xdr:rowOff>174639</xdr:rowOff>
    </xdr:from>
    <xdr:to>
      <xdr:col>31</xdr:col>
      <xdr:colOff>713975</xdr:colOff>
      <xdr:row>59</xdr:row>
      <xdr:rowOff>2139</xdr:rowOff>
    </xdr:to>
    <xdr:sp macro="" textlink="">
      <xdr:nvSpPr>
        <xdr:cNvPr id="971" name="Rectángulo 970">
          <a:extLst>
            <a:ext uri="{FF2B5EF4-FFF2-40B4-BE49-F238E27FC236}">
              <a16:creationId xmlns:a16="http://schemas.microsoft.com/office/drawing/2014/main" id="{00000000-0008-0000-0A00-0000CB030000}"/>
            </a:ext>
          </a:extLst>
        </xdr:cNvPr>
        <xdr:cNvSpPr/>
      </xdr:nvSpPr>
      <xdr:spPr bwMode="auto">
        <a:xfrm>
          <a:off x="14674850" y="22872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59</xdr:row>
      <xdr:rowOff>382095</xdr:rowOff>
    </xdr:from>
    <xdr:to>
      <xdr:col>31</xdr:col>
      <xdr:colOff>712638</xdr:colOff>
      <xdr:row>59</xdr:row>
      <xdr:rowOff>385695</xdr:rowOff>
    </xdr:to>
    <xdr:sp macro="" textlink="">
      <xdr:nvSpPr>
        <xdr:cNvPr id="972" name="Rectángulo 971">
          <a:extLst>
            <a:ext uri="{FF2B5EF4-FFF2-40B4-BE49-F238E27FC236}">
              <a16:creationId xmlns:a16="http://schemas.microsoft.com/office/drawing/2014/main" id="{00000000-0008-0000-0A00-0000CC030000}"/>
            </a:ext>
          </a:extLst>
        </xdr:cNvPr>
        <xdr:cNvSpPr/>
      </xdr:nvSpPr>
      <xdr:spPr bwMode="auto">
        <a:xfrm>
          <a:off x="14673513" y="23270670"/>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31</xdr:col>
      <xdr:colOff>1639</xdr:colOff>
      <xdr:row>59</xdr:row>
      <xdr:rowOff>385695</xdr:rowOff>
    </xdr:from>
    <xdr:to>
      <xdr:col>31</xdr:col>
      <xdr:colOff>2069</xdr:colOff>
      <xdr:row>60</xdr:row>
      <xdr:rowOff>162732</xdr:rowOff>
    </xdr:to>
    <xdr:cxnSp macro="">
      <xdr:nvCxnSpPr>
        <xdr:cNvPr id="973" name="Conector angular 972">
          <a:extLst>
            <a:ext uri="{FF2B5EF4-FFF2-40B4-BE49-F238E27FC236}">
              <a16:creationId xmlns:a16="http://schemas.microsoft.com/office/drawing/2014/main" id="{00000000-0008-0000-0A00-0000CD030000}"/>
            </a:ext>
          </a:extLst>
        </xdr:cNvPr>
        <xdr:cNvCxnSpPr>
          <a:endCxn id="972" idx="2"/>
        </xdr:cNvCxnSpPr>
      </xdr:nvCxnSpPr>
      <xdr:spPr>
        <a:xfrm rot="16200000" flipV="1">
          <a:off x="15300948" y="23357836"/>
          <a:ext cx="167562" cy="43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6350</xdr:colOff>
      <xdr:row>58</xdr:row>
      <xdr:rowOff>174639</xdr:rowOff>
    </xdr:from>
    <xdr:to>
      <xdr:col>40</xdr:col>
      <xdr:colOff>713975</xdr:colOff>
      <xdr:row>59</xdr:row>
      <xdr:rowOff>2139</xdr:rowOff>
    </xdr:to>
    <xdr:sp macro="" textlink="">
      <xdr:nvSpPr>
        <xdr:cNvPr id="974" name="Rectángulo 973">
          <a:extLst>
            <a:ext uri="{FF2B5EF4-FFF2-40B4-BE49-F238E27FC236}">
              <a16:creationId xmlns:a16="http://schemas.microsoft.com/office/drawing/2014/main" id="{00000000-0008-0000-0A00-0000CE030000}"/>
            </a:ext>
          </a:extLst>
        </xdr:cNvPr>
        <xdr:cNvSpPr/>
      </xdr:nvSpPr>
      <xdr:spPr bwMode="auto">
        <a:xfrm>
          <a:off x="19504025" y="22872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39</xdr:col>
      <xdr:colOff>5013</xdr:colOff>
      <xdr:row>59</xdr:row>
      <xdr:rowOff>562682</xdr:rowOff>
    </xdr:from>
    <xdr:to>
      <xdr:col>40</xdr:col>
      <xdr:colOff>179238</xdr:colOff>
      <xdr:row>59</xdr:row>
      <xdr:rowOff>577082</xdr:rowOff>
    </xdr:to>
    <xdr:sp macro="" textlink="">
      <xdr:nvSpPr>
        <xdr:cNvPr id="975" name="Rectángulo 974">
          <a:extLst>
            <a:ext uri="{FF2B5EF4-FFF2-40B4-BE49-F238E27FC236}">
              <a16:creationId xmlns:a16="http://schemas.microsoft.com/office/drawing/2014/main" id="{00000000-0008-0000-0A00-0000CF030000}"/>
            </a:ext>
          </a:extLst>
        </xdr:cNvPr>
        <xdr:cNvSpPr/>
      </xdr:nvSpPr>
      <xdr:spPr bwMode="auto">
        <a:xfrm>
          <a:off x="19502688" y="23279807"/>
          <a:ext cx="8886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58</xdr:row>
      <xdr:rowOff>174639</xdr:rowOff>
    </xdr:from>
    <xdr:to>
      <xdr:col>34</xdr:col>
      <xdr:colOff>713975</xdr:colOff>
      <xdr:row>59</xdr:row>
      <xdr:rowOff>2139</xdr:rowOff>
    </xdr:to>
    <xdr:sp macro="" textlink="">
      <xdr:nvSpPr>
        <xdr:cNvPr id="976" name="Rectángulo 975">
          <a:extLst>
            <a:ext uri="{FF2B5EF4-FFF2-40B4-BE49-F238E27FC236}">
              <a16:creationId xmlns:a16="http://schemas.microsoft.com/office/drawing/2014/main" id="{00000000-0008-0000-0A00-0000D0030000}"/>
            </a:ext>
          </a:extLst>
        </xdr:cNvPr>
        <xdr:cNvSpPr/>
      </xdr:nvSpPr>
      <xdr:spPr bwMode="auto">
        <a:xfrm>
          <a:off x="16284575" y="22872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59</xdr:row>
      <xdr:rowOff>375022</xdr:rowOff>
    </xdr:from>
    <xdr:to>
      <xdr:col>34</xdr:col>
      <xdr:colOff>712638</xdr:colOff>
      <xdr:row>59</xdr:row>
      <xdr:rowOff>385822</xdr:rowOff>
    </xdr:to>
    <xdr:sp macro="" textlink="">
      <xdr:nvSpPr>
        <xdr:cNvPr id="977" name="Rectángulo 976">
          <a:extLst>
            <a:ext uri="{FF2B5EF4-FFF2-40B4-BE49-F238E27FC236}">
              <a16:creationId xmlns:a16="http://schemas.microsoft.com/office/drawing/2014/main" id="{00000000-0008-0000-0A00-0000D1030000}"/>
            </a:ext>
          </a:extLst>
        </xdr:cNvPr>
        <xdr:cNvSpPr/>
      </xdr:nvSpPr>
      <xdr:spPr bwMode="auto">
        <a:xfrm>
          <a:off x="16283238" y="23263597"/>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1639</xdr:colOff>
      <xdr:row>59</xdr:row>
      <xdr:rowOff>385822</xdr:rowOff>
    </xdr:from>
    <xdr:to>
      <xdr:col>34</xdr:col>
      <xdr:colOff>2976</xdr:colOff>
      <xdr:row>60</xdr:row>
      <xdr:rowOff>174639</xdr:rowOff>
    </xdr:to>
    <xdr:cxnSp macro="">
      <xdr:nvCxnSpPr>
        <xdr:cNvPr id="978" name="Conector angular 977">
          <a:extLst>
            <a:ext uri="{FF2B5EF4-FFF2-40B4-BE49-F238E27FC236}">
              <a16:creationId xmlns:a16="http://schemas.microsoft.com/office/drawing/2014/main" id="{00000000-0008-0000-0A00-0000D2030000}"/>
            </a:ext>
          </a:extLst>
        </xdr:cNvPr>
        <xdr:cNvCxnSpPr>
          <a:stCxn id="954" idx="0"/>
          <a:endCxn id="977" idx="2"/>
        </xdr:cNvCxnSpPr>
      </xdr:nvCxnSpPr>
      <xdr:spPr>
        <a:xfrm rot="16200000" flipV="1">
          <a:off x="16905237" y="23363399"/>
          <a:ext cx="179342" cy="133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6350</xdr:colOff>
      <xdr:row>58</xdr:row>
      <xdr:rowOff>174639</xdr:rowOff>
    </xdr:from>
    <xdr:to>
      <xdr:col>37</xdr:col>
      <xdr:colOff>713975</xdr:colOff>
      <xdr:row>59</xdr:row>
      <xdr:rowOff>2139</xdr:rowOff>
    </xdr:to>
    <xdr:sp macro="" textlink="">
      <xdr:nvSpPr>
        <xdr:cNvPr id="979" name="Rectángulo 978">
          <a:extLst>
            <a:ext uri="{FF2B5EF4-FFF2-40B4-BE49-F238E27FC236}">
              <a16:creationId xmlns:a16="http://schemas.microsoft.com/office/drawing/2014/main" id="{00000000-0008-0000-0A00-0000D3030000}"/>
            </a:ext>
          </a:extLst>
        </xdr:cNvPr>
        <xdr:cNvSpPr/>
      </xdr:nvSpPr>
      <xdr:spPr bwMode="auto">
        <a:xfrm>
          <a:off x="17894300" y="2287271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59</xdr:row>
      <xdr:rowOff>371053</xdr:rowOff>
    </xdr:from>
    <xdr:to>
      <xdr:col>37</xdr:col>
      <xdr:colOff>712638</xdr:colOff>
      <xdr:row>59</xdr:row>
      <xdr:rowOff>385453</xdr:rowOff>
    </xdr:to>
    <xdr:sp macro="" textlink="">
      <xdr:nvSpPr>
        <xdr:cNvPr id="980" name="Rectángulo 979">
          <a:extLst>
            <a:ext uri="{FF2B5EF4-FFF2-40B4-BE49-F238E27FC236}">
              <a16:creationId xmlns:a16="http://schemas.microsoft.com/office/drawing/2014/main" id="{00000000-0008-0000-0A00-0000D4030000}"/>
            </a:ext>
          </a:extLst>
        </xdr:cNvPr>
        <xdr:cNvSpPr/>
      </xdr:nvSpPr>
      <xdr:spPr bwMode="auto">
        <a:xfrm>
          <a:off x="17892963" y="23259628"/>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69</xdr:row>
      <xdr:rowOff>3528</xdr:rowOff>
    </xdr:from>
    <xdr:to>
      <xdr:col>30</xdr:col>
      <xdr:colOff>710994</xdr:colOff>
      <xdr:row>69</xdr:row>
      <xdr:rowOff>21528</xdr:rowOff>
    </xdr:to>
    <xdr:sp macro="" textlink="">
      <xdr:nvSpPr>
        <xdr:cNvPr id="981" name="Rectángulo 980">
          <a:extLst>
            <a:ext uri="{FF2B5EF4-FFF2-40B4-BE49-F238E27FC236}">
              <a16:creationId xmlns:a16="http://schemas.microsoft.com/office/drawing/2014/main" id="{00000000-0008-0000-0A00-0000D5030000}"/>
            </a:ext>
          </a:extLst>
        </xdr:cNvPr>
        <xdr:cNvSpPr/>
      </xdr:nvSpPr>
      <xdr:spPr bwMode="auto">
        <a:xfrm>
          <a:off x="13779499" y="2763555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69</xdr:row>
      <xdr:rowOff>794780</xdr:rowOff>
    </xdr:from>
    <xdr:to>
      <xdr:col>30</xdr:col>
      <xdr:colOff>707586</xdr:colOff>
      <xdr:row>69</xdr:row>
      <xdr:rowOff>798380</xdr:rowOff>
    </xdr:to>
    <xdr:sp macro="" textlink="">
      <xdr:nvSpPr>
        <xdr:cNvPr id="982" name="Rectángulo 981">
          <a:extLst>
            <a:ext uri="{FF2B5EF4-FFF2-40B4-BE49-F238E27FC236}">
              <a16:creationId xmlns:a16="http://schemas.microsoft.com/office/drawing/2014/main" id="{00000000-0008-0000-0A00-0000D6030000}"/>
            </a:ext>
          </a:extLst>
        </xdr:cNvPr>
        <xdr:cNvSpPr/>
      </xdr:nvSpPr>
      <xdr:spPr bwMode="auto">
        <a:xfrm>
          <a:off x="13777686" y="28426805"/>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69</xdr:row>
      <xdr:rowOff>3528</xdr:rowOff>
    </xdr:from>
    <xdr:to>
      <xdr:col>36</xdr:col>
      <xdr:colOff>710994</xdr:colOff>
      <xdr:row>69</xdr:row>
      <xdr:rowOff>21528</xdr:rowOff>
    </xdr:to>
    <xdr:sp macro="" textlink="">
      <xdr:nvSpPr>
        <xdr:cNvPr id="983" name="Rectángulo 982">
          <a:extLst>
            <a:ext uri="{FF2B5EF4-FFF2-40B4-BE49-F238E27FC236}">
              <a16:creationId xmlns:a16="http://schemas.microsoft.com/office/drawing/2014/main" id="{00000000-0008-0000-0A00-0000D7030000}"/>
            </a:ext>
          </a:extLst>
        </xdr:cNvPr>
        <xdr:cNvSpPr/>
      </xdr:nvSpPr>
      <xdr:spPr bwMode="auto">
        <a:xfrm>
          <a:off x="16998949" y="2763555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69</xdr:row>
      <xdr:rowOff>9072</xdr:rowOff>
    </xdr:from>
    <xdr:to>
      <xdr:col>30</xdr:col>
      <xdr:colOff>710995</xdr:colOff>
      <xdr:row>69</xdr:row>
      <xdr:rowOff>27072</xdr:rowOff>
    </xdr:to>
    <xdr:sp macro="" textlink="">
      <xdr:nvSpPr>
        <xdr:cNvPr id="984" name="Rectángulo 983">
          <a:extLst>
            <a:ext uri="{FF2B5EF4-FFF2-40B4-BE49-F238E27FC236}">
              <a16:creationId xmlns:a16="http://schemas.microsoft.com/office/drawing/2014/main" id="{00000000-0008-0000-0A00-0000D8030000}"/>
            </a:ext>
          </a:extLst>
        </xdr:cNvPr>
        <xdr:cNvSpPr/>
      </xdr:nvSpPr>
      <xdr:spPr bwMode="auto">
        <a:xfrm>
          <a:off x="13779499" y="27641097"/>
          <a:ext cx="1599996"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69</xdr:row>
      <xdr:rowOff>784747</xdr:rowOff>
    </xdr:from>
    <xdr:to>
      <xdr:col>36</xdr:col>
      <xdr:colOff>704645</xdr:colOff>
      <xdr:row>69</xdr:row>
      <xdr:rowOff>799147</xdr:rowOff>
    </xdr:to>
    <xdr:sp macro="" textlink="">
      <xdr:nvSpPr>
        <xdr:cNvPr id="985" name="Rectángulo 984">
          <a:extLst>
            <a:ext uri="{FF2B5EF4-FFF2-40B4-BE49-F238E27FC236}">
              <a16:creationId xmlns:a16="http://schemas.microsoft.com/office/drawing/2014/main" id="{00000000-0008-0000-0A00-0000D9030000}"/>
            </a:ext>
          </a:extLst>
        </xdr:cNvPr>
        <xdr:cNvSpPr/>
      </xdr:nvSpPr>
      <xdr:spPr bwMode="auto">
        <a:xfrm>
          <a:off x="16994868" y="28416772"/>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71</xdr:row>
      <xdr:rowOff>3528</xdr:rowOff>
    </xdr:from>
    <xdr:to>
      <xdr:col>30</xdr:col>
      <xdr:colOff>710994</xdr:colOff>
      <xdr:row>71</xdr:row>
      <xdr:rowOff>21528</xdr:rowOff>
    </xdr:to>
    <xdr:sp macro="" textlink="">
      <xdr:nvSpPr>
        <xdr:cNvPr id="986" name="Rectángulo 985">
          <a:extLst>
            <a:ext uri="{FF2B5EF4-FFF2-40B4-BE49-F238E27FC236}">
              <a16:creationId xmlns:a16="http://schemas.microsoft.com/office/drawing/2014/main" id="{00000000-0008-0000-0A00-0000DA030000}"/>
            </a:ext>
          </a:extLst>
        </xdr:cNvPr>
        <xdr:cNvSpPr/>
      </xdr:nvSpPr>
      <xdr:spPr bwMode="auto">
        <a:xfrm>
          <a:off x="13779499" y="2862615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71</xdr:row>
      <xdr:rowOff>579233</xdr:rowOff>
    </xdr:from>
    <xdr:to>
      <xdr:col>30</xdr:col>
      <xdr:colOff>707586</xdr:colOff>
      <xdr:row>71</xdr:row>
      <xdr:rowOff>582833</xdr:rowOff>
    </xdr:to>
    <xdr:sp macro="" textlink="">
      <xdr:nvSpPr>
        <xdr:cNvPr id="987" name="Rectángulo 986">
          <a:extLst>
            <a:ext uri="{FF2B5EF4-FFF2-40B4-BE49-F238E27FC236}">
              <a16:creationId xmlns:a16="http://schemas.microsoft.com/office/drawing/2014/main" id="{00000000-0008-0000-0A00-0000DB030000}"/>
            </a:ext>
          </a:extLst>
        </xdr:cNvPr>
        <xdr:cNvSpPr/>
      </xdr:nvSpPr>
      <xdr:spPr bwMode="auto">
        <a:xfrm>
          <a:off x="13777686" y="29201858"/>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71</xdr:row>
      <xdr:rowOff>3528</xdr:rowOff>
    </xdr:from>
    <xdr:to>
      <xdr:col>36</xdr:col>
      <xdr:colOff>710994</xdr:colOff>
      <xdr:row>71</xdr:row>
      <xdr:rowOff>21528</xdr:rowOff>
    </xdr:to>
    <xdr:sp macro="" textlink="">
      <xdr:nvSpPr>
        <xdr:cNvPr id="988" name="Rectángulo 987">
          <a:extLst>
            <a:ext uri="{FF2B5EF4-FFF2-40B4-BE49-F238E27FC236}">
              <a16:creationId xmlns:a16="http://schemas.microsoft.com/office/drawing/2014/main" id="{00000000-0008-0000-0A00-0000DC030000}"/>
            </a:ext>
          </a:extLst>
        </xdr:cNvPr>
        <xdr:cNvSpPr/>
      </xdr:nvSpPr>
      <xdr:spPr bwMode="auto">
        <a:xfrm>
          <a:off x="16998949" y="2862615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71</xdr:row>
      <xdr:rowOff>568036</xdr:rowOff>
    </xdr:from>
    <xdr:to>
      <xdr:col>36</xdr:col>
      <xdr:colOff>704645</xdr:colOff>
      <xdr:row>71</xdr:row>
      <xdr:rowOff>582436</xdr:rowOff>
    </xdr:to>
    <xdr:sp macro="" textlink="">
      <xdr:nvSpPr>
        <xdr:cNvPr id="989" name="Rectángulo 988">
          <a:extLst>
            <a:ext uri="{FF2B5EF4-FFF2-40B4-BE49-F238E27FC236}">
              <a16:creationId xmlns:a16="http://schemas.microsoft.com/office/drawing/2014/main" id="{00000000-0008-0000-0A00-0000DD030000}"/>
            </a:ext>
          </a:extLst>
        </xdr:cNvPr>
        <xdr:cNvSpPr/>
      </xdr:nvSpPr>
      <xdr:spPr bwMode="auto">
        <a:xfrm>
          <a:off x="16994868" y="29190661"/>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6349</xdr:colOff>
      <xdr:row>73</xdr:row>
      <xdr:rowOff>3528</xdr:rowOff>
    </xdr:from>
    <xdr:to>
      <xdr:col>30</xdr:col>
      <xdr:colOff>710994</xdr:colOff>
      <xdr:row>73</xdr:row>
      <xdr:rowOff>21528</xdr:rowOff>
    </xdr:to>
    <xdr:sp macro="" textlink="">
      <xdr:nvSpPr>
        <xdr:cNvPr id="990" name="Rectángulo 989">
          <a:extLst>
            <a:ext uri="{FF2B5EF4-FFF2-40B4-BE49-F238E27FC236}">
              <a16:creationId xmlns:a16="http://schemas.microsoft.com/office/drawing/2014/main" id="{00000000-0008-0000-0A00-0000DE030000}"/>
            </a:ext>
          </a:extLst>
        </xdr:cNvPr>
        <xdr:cNvSpPr/>
      </xdr:nvSpPr>
      <xdr:spPr bwMode="auto">
        <a:xfrm>
          <a:off x="13779499" y="2940720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28</xdr:col>
      <xdr:colOff>4536</xdr:colOff>
      <xdr:row>73</xdr:row>
      <xdr:rowOff>379490</xdr:rowOff>
    </xdr:from>
    <xdr:to>
      <xdr:col>30</xdr:col>
      <xdr:colOff>707586</xdr:colOff>
      <xdr:row>73</xdr:row>
      <xdr:rowOff>383090</xdr:rowOff>
    </xdr:to>
    <xdr:sp macro="" textlink="">
      <xdr:nvSpPr>
        <xdr:cNvPr id="991" name="Rectángulo 990">
          <a:extLst>
            <a:ext uri="{FF2B5EF4-FFF2-40B4-BE49-F238E27FC236}">
              <a16:creationId xmlns:a16="http://schemas.microsoft.com/office/drawing/2014/main" id="{00000000-0008-0000-0A00-0000DF030000}"/>
            </a:ext>
          </a:extLst>
        </xdr:cNvPr>
        <xdr:cNvSpPr/>
      </xdr:nvSpPr>
      <xdr:spPr bwMode="auto">
        <a:xfrm>
          <a:off x="13777686" y="29783165"/>
          <a:ext cx="1598400" cy="3600"/>
        </a:xfrm>
        <a:prstGeom prst="rect">
          <a:avLst/>
        </a:prstGeom>
        <a:solidFill>
          <a:schemeClr val="bg1"/>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r>
            <a:rPr lang="es-CO" sz="1100">
              <a:solidFill>
                <a:schemeClr val="lt1"/>
              </a:solidFill>
              <a:latin typeface="+mn-lt"/>
              <a:ea typeface="+mn-ea"/>
              <a:cs typeface="+mn-cs"/>
            </a:rPr>
            <a:t>4,44</a:t>
          </a:r>
        </a:p>
      </xdr:txBody>
    </xdr:sp>
    <xdr:clientData/>
  </xdr:twoCellAnchor>
  <xdr:twoCellAnchor>
    <xdr:from>
      <xdr:col>34</xdr:col>
      <xdr:colOff>6349</xdr:colOff>
      <xdr:row>73</xdr:row>
      <xdr:rowOff>3528</xdr:rowOff>
    </xdr:from>
    <xdr:to>
      <xdr:col>36</xdr:col>
      <xdr:colOff>710994</xdr:colOff>
      <xdr:row>73</xdr:row>
      <xdr:rowOff>21528</xdr:rowOff>
    </xdr:to>
    <xdr:sp macro="" textlink="">
      <xdr:nvSpPr>
        <xdr:cNvPr id="992" name="Rectángulo 991">
          <a:extLst>
            <a:ext uri="{FF2B5EF4-FFF2-40B4-BE49-F238E27FC236}">
              <a16:creationId xmlns:a16="http://schemas.microsoft.com/office/drawing/2014/main" id="{00000000-0008-0000-0A00-0000E0030000}"/>
            </a:ext>
          </a:extLst>
        </xdr:cNvPr>
        <xdr:cNvSpPr/>
      </xdr:nvSpPr>
      <xdr:spPr bwMode="auto">
        <a:xfrm>
          <a:off x="16998949" y="29407203"/>
          <a:ext cx="1599995"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34</xdr:col>
      <xdr:colOff>2268</xdr:colOff>
      <xdr:row>73</xdr:row>
      <xdr:rowOff>374289</xdr:rowOff>
    </xdr:from>
    <xdr:to>
      <xdr:col>36</xdr:col>
      <xdr:colOff>704645</xdr:colOff>
      <xdr:row>73</xdr:row>
      <xdr:rowOff>388689</xdr:rowOff>
    </xdr:to>
    <xdr:sp macro="" textlink="">
      <xdr:nvSpPr>
        <xdr:cNvPr id="993" name="Rectángulo 992">
          <a:extLst>
            <a:ext uri="{FF2B5EF4-FFF2-40B4-BE49-F238E27FC236}">
              <a16:creationId xmlns:a16="http://schemas.microsoft.com/office/drawing/2014/main" id="{00000000-0008-0000-0A00-0000E1030000}"/>
            </a:ext>
          </a:extLst>
        </xdr:cNvPr>
        <xdr:cNvSpPr/>
      </xdr:nvSpPr>
      <xdr:spPr bwMode="auto">
        <a:xfrm>
          <a:off x="16994868" y="29777964"/>
          <a:ext cx="1597727"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6350</xdr:colOff>
      <xdr:row>64</xdr:row>
      <xdr:rowOff>174639</xdr:rowOff>
    </xdr:from>
    <xdr:to>
      <xdr:col>28</xdr:col>
      <xdr:colOff>713975</xdr:colOff>
      <xdr:row>65</xdr:row>
      <xdr:rowOff>2139</xdr:rowOff>
    </xdr:to>
    <xdr:sp macro="" textlink="">
      <xdr:nvSpPr>
        <xdr:cNvPr id="994" name="Rectángulo 993">
          <a:extLst>
            <a:ext uri="{FF2B5EF4-FFF2-40B4-BE49-F238E27FC236}">
              <a16:creationId xmlns:a16="http://schemas.microsoft.com/office/drawing/2014/main" id="{00000000-0008-0000-0A00-0000E2030000}"/>
            </a:ext>
          </a:extLst>
        </xdr:cNvPr>
        <xdr:cNvSpPr/>
      </xdr:nvSpPr>
      <xdr:spPr bwMode="auto">
        <a:xfrm>
          <a:off x="13065125" y="252158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5013</xdr:colOff>
      <xdr:row>65</xdr:row>
      <xdr:rowOff>1006541</xdr:rowOff>
    </xdr:from>
    <xdr:to>
      <xdr:col>28</xdr:col>
      <xdr:colOff>712638</xdr:colOff>
      <xdr:row>65</xdr:row>
      <xdr:rowOff>1006541</xdr:rowOff>
    </xdr:to>
    <xdr:sp macro="" textlink="">
      <xdr:nvSpPr>
        <xdr:cNvPr id="995" name="Rectángulo 994">
          <a:extLst>
            <a:ext uri="{FF2B5EF4-FFF2-40B4-BE49-F238E27FC236}">
              <a16:creationId xmlns:a16="http://schemas.microsoft.com/office/drawing/2014/main" id="{00000000-0008-0000-0A00-0000E3030000}"/>
            </a:ext>
          </a:extLst>
        </xdr:cNvPr>
        <xdr:cNvSpPr/>
      </xdr:nvSpPr>
      <xdr:spPr bwMode="auto">
        <a:xfrm>
          <a:off x="13063788" y="26238266"/>
          <a:ext cx="1422000" cy="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6350</xdr:colOff>
      <xdr:row>64</xdr:row>
      <xdr:rowOff>174639</xdr:rowOff>
    </xdr:from>
    <xdr:to>
      <xdr:col>31</xdr:col>
      <xdr:colOff>713975</xdr:colOff>
      <xdr:row>65</xdr:row>
      <xdr:rowOff>2139</xdr:rowOff>
    </xdr:to>
    <xdr:sp macro="" textlink="">
      <xdr:nvSpPr>
        <xdr:cNvPr id="996" name="Rectángulo 995">
          <a:extLst>
            <a:ext uri="{FF2B5EF4-FFF2-40B4-BE49-F238E27FC236}">
              <a16:creationId xmlns:a16="http://schemas.microsoft.com/office/drawing/2014/main" id="{00000000-0008-0000-0A00-0000E4030000}"/>
            </a:ext>
          </a:extLst>
        </xdr:cNvPr>
        <xdr:cNvSpPr/>
      </xdr:nvSpPr>
      <xdr:spPr bwMode="auto">
        <a:xfrm>
          <a:off x="14674850" y="252158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30</xdr:col>
      <xdr:colOff>5013</xdr:colOff>
      <xdr:row>65</xdr:row>
      <xdr:rowOff>1002398</xdr:rowOff>
    </xdr:from>
    <xdr:to>
      <xdr:col>31</xdr:col>
      <xdr:colOff>712638</xdr:colOff>
      <xdr:row>65</xdr:row>
      <xdr:rowOff>1005998</xdr:rowOff>
    </xdr:to>
    <xdr:sp macro="" textlink="">
      <xdr:nvSpPr>
        <xdr:cNvPr id="997" name="Rectángulo 996">
          <a:extLst>
            <a:ext uri="{FF2B5EF4-FFF2-40B4-BE49-F238E27FC236}">
              <a16:creationId xmlns:a16="http://schemas.microsoft.com/office/drawing/2014/main" id="{00000000-0008-0000-0A00-0000E5030000}"/>
            </a:ext>
          </a:extLst>
        </xdr:cNvPr>
        <xdr:cNvSpPr/>
      </xdr:nvSpPr>
      <xdr:spPr bwMode="auto">
        <a:xfrm>
          <a:off x="14673513" y="26234123"/>
          <a:ext cx="1422000" cy="36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6350</xdr:colOff>
      <xdr:row>64</xdr:row>
      <xdr:rowOff>174639</xdr:rowOff>
    </xdr:from>
    <xdr:to>
      <xdr:col>34</xdr:col>
      <xdr:colOff>713975</xdr:colOff>
      <xdr:row>65</xdr:row>
      <xdr:rowOff>2139</xdr:rowOff>
    </xdr:to>
    <xdr:sp macro="" textlink="">
      <xdr:nvSpPr>
        <xdr:cNvPr id="998" name="Rectángulo 997">
          <a:extLst>
            <a:ext uri="{FF2B5EF4-FFF2-40B4-BE49-F238E27FC236}">
              <a16:creationId xmlns:a16="http://schemas.microsoft.com/office/drawing/2014/main" id="{00000000-0008-0000-0A00-0000E6030000}"/>
            </a:ext>
          </a:extLst>
        </xdr:cNvPr>
        <xdr:cNvSpPr/>
      </xdr:nvSpPr>
      <xdr:spPr bwMode="auto">
        <a:xfrm>
          <a:off x="16284575" y="252158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5013</xdr:colOff>
      <xdr:row>65</xdr:row>
      <xdr:rowOff>995127</xdr:rowOff>
    </xdr:from>
    <xdr:to>
      <xdr:col>34</xdr:col>
      <xdr:colOff>712638</xdr:colOff>
      <xdr:row>65</xdr:row>
      <xdr:rowOff>1005927</xdr:rowOff>
    </xdr:to>
    <xdr:sp macro="" textlink="">
      <xdr:nvSpPr>
        <xdr:cNvPr id="999" name="Rectángulo 998">
          <a:extLst>
            <a:ext uri="{FF2B5EF4-FFF2-40B4-BE49-F238E27FC236}">
              <a16:creationId xmlns:a16="http://schemas.microsoft.com/office/drawing/2014/main" id="{00000000-0008-0000-0A00-0000E7030000}"/>
            </a:ext>
          </a:extLst>
        </xdr:cNvPr>
        <xdr:cNvSpPr/>
      </xdr:nvSpPr>
      <xdr:spPr bwMode="auto">
        <a:xfrm>
          <a:off x="16283238" y="26226852"/>
          <a:ext cx="1422000" cy="108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6350</xdr:colOff>
      <xdr:row>64</xdr:row>
      <xdr:rowOff>174639</xdr:rowOff>
    </xdr:from>
    <xdr:to>
      <xdr:col>37</xdr:col>
      <xdr:colOff>713975</xdr:colOff>
      <xdr:row>65</xdr:row>
      <xdr:rowOff>2139</xdr:rowOff>
    </xdr:to>
    <xdr:sp macro="" textlink="">
      <xdr:nvSpPr>
        <xdr:cNvPr id="1000" name="Rectángulo 999">
          <a:extLst>
            <a:ext uri="{FF2B5EF4-FFF2-40B4-BE49-F238E27FC236}">
              <a16:creationId xmlns:a16="http://schemas.microsoft.com/office/drawing/2014/main" id="{00000000-0008-0000-0A00-0000E8030000}"/>
            </a:ext>
          </a:extLst>
        </xdr:cNvPr>
        <xdr:cNvSpPr/>
      </xdr:nvSpPr>
      <xdr:spPr bwMode="auto">
        <a:xfrm>
          <a:off x="17894300" y="25215864"/>
          <a:ext cx="1422000" cy="180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36</xdr:col>
      <xdr:colOff>5013</xdr:colOff>
      <xdr:row>65</xdr:row>
      <xdr:rowOff>991492</xdr:rowOff>
    </xdr:from>
    <xdr:to>
      <xdr:col>37</xdr:col>
      <xdr:colOff>712638</xdr:colOff>
      <xdr:row>65</xdr:row>
      <xdr:rowOff>1005892</xdr:rowOff>
    </xdr:to>
    <xdr:sp macro="" textlink="">
      <xdr:nvSpPr>
        <xdr:cNvPr id="1001" name="Rectángulo 1000">
          <a:extLst>
            <a:ext uri="{FF2B5EF4-FFF2-40B4-BE49-F238E27FC236}">
              <a16:creationId xmlns:a16="http://schemas.microsoft.com/office/drawing/2014/main" id="{00000000-0008-0000-0A00-0000E9030000}"/>
            </a:ext>
          </a:extLst>
        </xdr:cNvPr>
        <xdr:cNvSpPr/>
      </xdr:nvSpPr>
      <xdr:spPr bwMode="auto">
        <a:xfrm>
          <a:off x="17892963" y="26223217"/>
          <a:ext cx="1422000" cy="14400"/>
        </a:xfrm>
        <a:prstGeom prst="rect">
          <a:avLst/>
        </a:prstGeom>
        <a:solidFill>
          <a:srgbClr val="5B9BD5"/>
        </a:solidFill>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93844</xdr:colOff>
      <xdr:row>10</xdr:row>
      <xdr:rowOff>1002723</xdr:rowOff>
    </xdr:from>
    <xdr:to>
      <xdr:col>17</xdr:col>
      <xdr:colOff>90961</xdr:colOff>
      <xdr:row>12</xdr:row>
      <xdr:rowOff>7207</xdr:rowOff>
    </xdr:to>
    <xdr:cxnSp macro="">
      <xdr:nvCxnSpPr>
        <xdr:cNvPr id="1002" name="Conector angular 1001">
          <a:extLst>
            <a:ext uri="{FF2B5EF4-FFF2-40B4-BE49-F238E27FC236}">
              <a16:creationId xmlns:a16="http://schemas.microsoft.com/office/drawing/2014/main" id="{00000000-0008-0000-0A00-0000EA030000}"/>
            </a:ext>
          </a:extLst>
        </xdr:cNvPr>
        <xdr:cNvCxnSpPr>
          <a:stCxn id="1019" idx="0"/>
          <a:endCxn id="1040" idx="2"/>
        </xdr:cNvCxnSpPr>
      </xdr:nvCxnSpPr>
      <xdr:spPr>
        <a:xfrm rot="16200000" flipV="1">
          <a:off x="6424223" y="3749669"/>
          <a:ext cx="214159" cy="3216567"/>
        </a:xfrm>
        <a:prstGeom prst="bentConnector3">
          <a:avLst>
            <a:gd name="adj1" fmla="val 4099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678657</xdr:colOff>
      <xdr:row>12</xdr:row>
      <xdr:rowOff>11904</xdr:rowOff>
    </xdr:from>
    <xdr:to>
      <xdr:col>25</xdr:col>
      <xdr:colOff>11909</xdr:colOff>
      <xdr:row>13</xdr:row>
      <xdr:rowOff>95248</xdr:rowOff>
    </xdr:to>
    <xdr:cxnSp macro="">
      <xdr:nvCxnSpPr>
        <xdr:cNvPr id="1003" name="Conector angular 1002">
          <a:extLst>
            <a:ext uri="{FF2B5EF4-FFF2-40B4-BE49-F238E27FC236}">
              <a16:creationId xmlns:a16="http://schemas.microsoft.com/office/drawing/2014/main" id="{00000000-0008-0000-0A00-0000EB030000}"/>
            </a:ext>
          </a:extLst>
        </xdr:cNvPr>
        <xdr:cNvCxnSpPr/>
      </xdr:nvCxnSpPr>
      <xdr:spPr>
        <a:xfrm rot="10800000" flipV="1">
          <a:off x="2464595" y="5476873"/>
          <a:ext cx="9691689" cy="500063"/>
        </a:xfrm>
        <a:prstGeom prst="bentConnector3">
          <a:avLst>
            <a:gd name="adj1" fmla="val 50000"/>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xdr:colOff>
      <xdr:row>14</xdr:row>
      <xdr:rowOff>14046</xdr:rowOff>
    </xdr:from>
    <xdr:to>
      <xdr:col>16</xdr:col>
      <xdr:colOff>713975</xdr:colOff>
      <xdr:row>14</xdr:row>
      <xdr:rowOff>59765</xdr:rowOff>
    </xdr:to>
    <xdr:sp macro="" textlink="">
      <xdr:nvSpPr>
        <xdr:cNvPr id="1004" name="Rectángulo 1003">
          <a:extLst>
            <a:ext uri="{FF2B5EF4-FFF2-40B4-BE49-F238E27FC236}">
              <a16:creationId xmlns:a16="http://schemas.microsoft.com/office/drawing/2014/main" id="{00000000-0008-0000-0A00-0000EC030000}"/>
            </a:ext>
          </a:extLst>
        </xdr:cNvPr>
        <xdr:cNvSpPr/>
      </xdr:nvSpPr>
      <xdr:spPr bwMode="auto">
        <a:xfrm flipV="1">
          <a:off x="6614319" y="6336265"/>
          <a:ext cx="1422000" cy="45719"/>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14</xdr:row>
      <xdr:rowOff>1509716</xdr:rowOff>
    </xdr:from>
    <xdr:to>
      <xdr:col>17</xdr:col>
      <xdr:colOff>880</xdr:colOff>
      <xdr:row>14</xdr:row>
      <xdr:rowOff>1520516</xdr:rowOff>
    </xdr:to>
    <xdr:sp macro="" textlink="">
      <xdr:nvSpPr>
        <xdr:cNvPr id="1005" name="Rectángulo 1004">
          <a:extLst>
            <a:ext uri="{FF2B5EF4-FFF2-40B4-BE49-F238E27FC236}">
              <a16:creationId xmlns:a16="http://schemas.microsoft.com/office/drawing/2014/main" id="{00000000-0008-0000-0A00-0000ED030000}"/>
            </a:ext>
          </a:extLst>
        </xdr:cNvPr>
        <xdr:cNvSpPr/>
      </xdr:nvSpPr>
      <xdr:spPr bwMode="auto">
        <a:xfrm>
          <a:off x="6612982" y="7581904"/>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6350</xdr:colOff>
      <xdr:row>13</xdr:row>
      <xdr:rowOff>408858</xdr:rowOff>
    </xdr:from>
    <xdr:to>
      <xdr:col>22</xdr:col>
      <xdr:colOff>713975</xdr:colOff>
      <xdr:row>14</xdr:row>
      <xdr:rowOff>14046</xdr:rowOff>
    </xdr:to>
    <xdr:sp macro="" textlink="">
      <xdr:nvSpPr>
        <xdr:cNvPr id="1006" name="Rectángulo 1005">
          <a:extLst>
            <a:ext uri="{FF2B5EF4-FFF2-40B4-BE49-F238E27FC236}">
              <a16:creationId xmlns:a16="http://schemas.microsoft.com/office/drawing/2014/main" id="{00000000-0008-0000-0A00-0000EE030000}"/>
            </a:ext>
          </a:extLst>
        </xdr:cNvPr>
        <xdr:cNvSpPr/>
      </xdr:nvSpPr>
      <xdr:spPr bwMode="auto">
        <a:xfrm>
          <a:off x="9829006" y="6290546"/>
          <a:ext cx="1422000" cy="45719"/>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5013</xdr:colOff>
      <xdr:row>14</xdr:row>
      <xdr:rowOff>1509716</xdr:rowOff>
    </xdr:from>
    <xdr:to>
      <xdr:col>23</xdr:col>
      <xdr:colOff>880</xdr:colOff>
      <xdr:row>14</xdr:row>
      <xdr:rowOff>1520516</xdr:rowOff>
    </xdr:to>
    <xdr:sp macro="" textlink="">
      <xdr:nvSpPr>
        <xdr:cNvPr id="1007" name="Rectángulo 1006">
          <a:extLst>
            <a:ext uri="{FF2B5EF4-FFF2-40B4-BE49-F238E27FC236}">
              <a16:creationId xmlns:a16="http://schemas.microsoft.com/office/drawing/2014/main" id="{00000000-0008-0000-0A00-0000EF030000}"/>
            </a:ext>
          </a:extLst>
        </xdr:cNvPr>
        <xdr:cNvSpPr/>
      </xdr:nvSpPr>
      <xdr:spPr bwMode="auto">
        <a:xfrm>
          <a:off x="9827669" y="7581904"/>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6350</xdr:colOff>
      <xdr:row>13</xdr:row>
      <xdr:rowOff>408858</xdr:rowOff>
    </xdr:from>
    <xdr:to>
      <xdr:col>25</xdr:col>
      <xdr:colOff>713975</xdr:colOff>
      <xdr:row>14</xdr:row>
      <xdr:rowOff>14046</xdr:rowOff>
    </xdr:to>
    <xdr:sp macro="" textlink="">
      <xdr:nvSpPr>
        <xdr:cNvPr id="1008" name="Rectángulo 1007">
          <a:extLst>
            <a:ext uri="{FF2B5EF4-FFF2-40B4-BE49-F238E27FC236}">
              <a16:creationId xmlns:a16="http://schemas.microsoft.com/office/drawing/2014/main" id="{00000000-0008-0000-0A00-0000F0030000}"/>
            </a:ext>
          </a:extLst>
        </xdr:cNvPr>
        <xdr:cNvSpPr/>
      </xdr:nvSpPr>
      <xdr:spPr bwMode="auto">
        <a:xfrm>
          <a:off x="11436350" y="6290546"/>
          <a:ext cx="1422000" cy="45719"/>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24</xdr:col>
      <xdr:colOff>5013</xdr:colOff>
      <xdr:row>14</xdr:row>
      <xdr:rowOff>1509716</xdr:rowOff>
    </xdr:from>
    <xdr:to>
      <xdr:col>26</xdr:col>
      <xdr:colOff>880</xdr:colOff>
      <xdr:row>14</xdr:row>
      <xdr:rowOff>1520516</xdr:rowOff>
    </xdr:to>
    <xdr:sp macro="" textlink="">
      <xdr:nvSpPr>
        <xdr:cNvPr id="1009" name="Rectángulo 1008">
          <a:extLst>
            <a:ext uri="{FF2B5EF4-FFF2-40B4-BE49-F238E27FC236}">
              <a16:creationId xmlns:a16="http://schemas.microsoft.com/office/drawing/2014/main" id="{00000000-0008-0000-0A00-0000F1030000}"/>
            </a:ext>
          </a:extLst>
        </xdr:cNvPr>
        <xdr:cNvSpPr/>
      </xdr:nvSpPr>
      <xdr:spPr bwMode="auto">
        <a:xfrm>
          <a:off x="11435013" y="7581904"/>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5</xdr:row>
      <xdr:rowOff>188928</xdr:rowOff>
    </xdr:from>
    <xdr:to>
      <xdr:col>10</xdr:col>
      <xdr:colOff>713975</xdr:colOff>
      <xdr:row>6</xdr:row>
      <xdr:rowOff>16428</xdr:rowOff>
    </xdr:to>
    <xdr:sp macro="" textlink="">
      <xdr:nvSpPr>
        <xdr:cNvPr id="1010" name="Rectángulo 1009">
          <a:extLst>
            <a:ext uri="{FF2B5EF4-FFF2-40B4-BE49-F238E27FC236}">
              <a16:creationId xmlns:a16="http://schemas.microsoft.com/office/drawing/2014/main" id="{00000000-0008-0000-0A00-0000F2030000}"/>
            </a:ext>
          </a:extLst>
        </xdr:cNvPr>
        <xdr:cNvSpPr/>
      </xdr:nvSpPr>
      <xdr:spPr bwMode="auto">
        <a:xfrm>
          <a:off x="3406775"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6</xdr:row>
      <xdr:rowOff>786703</xdr:rowOff>
    </xdr:from>
    <xdr:to>
      <xdr:col>10</xdr:col>
      <xdr:colOff>712638</xdr:colOff>
      <xdr:row>7</xdr:row>
      <xdr:rowOff>1003</xdr:rowOff>
    </xdr:to>
    <xdr:sp macro="" textlink="">
      <xdr:nvSpPr>
        <xdr:cNvPr id="1011" name="Rectángulo 1010">
          <a:extLst>
            <a:ext uri="{FF2B5EF4-FFF2-40B4-BE49-F238E27FC236}">
              <a16:creationId xmlns:a16="http://schemas.microsoft.com/office/drawing/2014/main" id="{00000000-0008-0000-0A00-0000F3030000}"/>
            </a:ext>
          </a:extLst>
        </xdr:cNvPr>
        <xdr:cNvSpPr/>
      </xdr:nvSpPr>
      <xdr:spPr bwMode="auto">
        <a:xfrm>
          <a:off x="3405438"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8</xdr:row>
      <xdr:rowOff>3191</xdr:rowOff>
    </xdr:from>
    <xdr:to>
      <xdr:col>10</xdr:col>
      <xdr:colOff>713975</xdr:colOff>
      <xdr:row>8</xdr:row>
      <xdr:rowOff>21191</xdr:rowOff>
    </xdr:to>
    <xdr:sp macro="" textlink="">
      <xdr:nvSpPr>
        <xdr:cNvPr id="1012" name="Rectángulo 1011">
          <a:extLst>
            <a:ext uri="{FF2B5EF4-FFF2-40B4-BE49-F238E27FC236}">
              <a16:creationId xmlns:a16="http://schemas.microsoft.com/office/drawing/2014/main" id="{00000000-0008-0000-0A00-0000F4030000}"/>
            </a:ext>
          </a:extLst>
        </xdr:cNvPr>
        <xdr:cNvSpPr/>
      </xdr:nvSpPr>
      <xdr:spPr bwMode="auto">
        <a:xfrm>
          <a:off x="3406775" y="3003566"/>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8</xdr:row>
      <xdr:rowOff>991492</xdr:rowOff>
    </xdr:from>
    <xdr:to>
      <xdr:col>10</xdr:col>
      <xdr:colOff>712638</xdr:colOff>
      <xdr:row>8</xdr:row>
      <xdr:rowOff>1005892</xdr:rowOff>
    </xdr:to>
    <xdr:sp macro="" textlink="">
      <xdr:nvSpPr>
        <xdr:cNvPr id="1013" name="Rectángulo 1012">
          <a:extLst>
            <a:ext uri="{FF2B5EF4-FFF2-40B4-BE49-F238E27FC236}">
              <a16:creationId xmlns:a16="http://schemas.microsoft.com/office/drawing/2014/main" id="{00000000-0008-0000-0A00-0000F5030000}"/>
            </a:ext>
          </a:extLst>
        </xdr:cNvPr>
        <xdr:cNvSpPr/>
      </xdr:nvSpPr>
      <xdr:spPr bwMode="auto">
        <a:xfrm>
          <a:off x="3405438"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7</xdr:row>
      <xdr:rowOff>188928</xdr:rowOff>
    </xdr:from>
    <xdr:to>
      <xdr:col>13</xdr:col>
      <xdr:colOff>713975</xdr:colOff>
      <xdr:row>8</xdr:row>
      <xdr:rowOff>16428</xdr:rowOff>
    </xdr:to>
    <xdr:sp macro="" textlink="">
      <xdr:nvSpPr>
        <xdr:cNvPr id="1014" name="Rectángulo 1013">
          <a:extLst>
            <a:ext uri="{FF2B5EF4-FFF2-40B4-BE49-F238E27FC236}">
              <a16:creationId xmlns:a16="http://schemas.microsoft.com/office/drawing/2014/main" id="{00000000-0008-0000-0A00-0000F6030000}"/>
            </a:ext>
          </a:extLst>
        </xdr:cNvPr>
        <xdr:cNvSpPr/>
      </xdr:nvSpPr>
      <xdr:spPr bwMode="auto">
        <a:xfrm>
          <a:off x="5016500" y="29988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8</xdr:row>
      <xdr:rowOff>991492</xdr:rowOff>
    </xdr:from>
    <xdr:to>
      <xdr:col>13</xdr:col>
      <xdr:colOff>712638</xdr:colOff>
      <xdr:row>8</xdr:row>
      <xdr:rowOff>1005892</xdr:rowOff>
    </xdr:to>
    <xdr:sp macro="" textlink="">
      <xdr:nvSpPr>
        <xdr:cNvPr id="1015" name="Rectángulo 1014">
          <a:extLst>
            <a:ext uri="{FF2B5EF4-FFF2-40B4-BE49-F238E27FC236}">
              <a16:creationId xmlns:a16="http://schemas.microsoft.com/office/drawing/2014/main" id="{00000000-0008-0000-0A00-0000F7030000}"/>
            </a:ext>
          </a:extLst>
        </xdr:cNvPr>
        <xdr:cNvSpPr/>
      </xdr:nvSpPr>
      <xdr:spPr bwMode="auto">
        <a:xfrm>
          <a:off x="5015163" y="3991867"/>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17</xdr:col>
      <xdr:colOff>85718</xdr:colOff>
      <xdr:row>12</xdr:row>
      <xdr:rowOff>415929</xdr:rowOff>
    </xdr:from>
    <xdr:to>
      <xdr:col>23</xdr:col>
      <xdr:colOff>86529</xdr:colOff>
      <xdr:row>13</xdr:row>
      <xdr:rowOff>0</xdr:rowOff>
    </xdr:to>
    <xdr:cxnSp macro="">
      <xdr:nvCxnSpPr>
        <xdr:cNvPr id="1016" name="Conector angular 1015">
          <a:extLst>
            <a:ext uri="{FF2B5EF4-FFF2-40B4-BE49-F238E27FC236}">
              <a16:creationId xmlns:a16="http://schemas.microsoft.com/office/drawing/2014/main" id="{00000000-0008-0000-0A00-0000F8030000}"/>
            </a:ext>
          </a:extLst>
        </xdr:cNvPr>
        <xdr:cNvCxnSpPr>
          <a:stCxn id="1020" idx="2"/>
        </xdr:cNvCxnSpPr>
      </xdr:nvCxnSpPr>
      <xdr:spPr>
        <a:xfrm rot="16200000" flipH="1">
          <a:off x="9742888" y="4265209"/>
          <a:ext cx="3171" cy="3220261"/>
        </a:xfrm>
        <a:prstGeom prst="bentConnector3">
          <a:avLst>
            <a:gd name="adj1" fmla="val 56373"/>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246054</xdr:colOff>
      <xdr:row>12</xdr:row>
      <xdr:rowOff>7207</xdr:rowOff>
    </xdr:from>
    <xdr:to>
      <xdr:col>13</xdr:col>
      <xdr:colOff>636992</xdr:colOff>
      <xdr:row>12</xdr:row>
      <xdr:rowOff>25207</xdr:rowOff>
    </xdr:to>
    <xdr:sp macro="" textlink="">
      <xdr:nvSpPr>
        <xdr:cNvPr id="1017" name="Rectángulo 1016">
          <a:extLst>
            <a:ext uri="{FF2B5EF4-FFF2-40B4-BE49-F238E27FC236}">
              <a16:creationId xmlns:a16="http://schemas.microsoft.com/office/drawing/2014/main" id="{00000000-0008-0000-0A00-0000F9030000}"/>
            </a:ext>
          </a:extLst>
        </xdr:cNvPr>
        <xdr:cNvSpPr/>
      </xdr:nvSpPr>
      <xdr:spPr bwMode="auto">
        <a:xfrm>
          <a:off x="2036754" y="5465032"/>
          <a:ext cx="4324763"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293669</xdr:colOff>
      <xdr:row>12</xdr:row>
      <xdr:rowOff>397345</xdr:rowOff>
    </xdr:from>
    <xdr:to>
      <xdr:col>13</xdr:col>
      <xdr:colOff>684607</xdr:colOff>
      <xdr:row>12</xdr:row>
      <xdr:rowOff>414328</xdr:rowOff>
    </xdr:to>
    <xdr:sp macro="" textlink="">
      <xdr:nvSpPr>
        <xdr:cNvPr id="1018" name="Rectángulo 1017">
          <a:extLst>
            <a:ext uri="{FF2B5EF4-FFF2-40B4-BE49-F238E27FC236}">
              <a16:creationId xmlns:a16="http://schemas.microsoft.com/office/drawing/2014/main" id="{00000000-0008-0000-0A00-0000FA030000}"/>
            </a:ext>
          </a:extLst>
        </xdr:cNvPr>
        <xdr:cNvSpPr/>
      </xdr:nvSpPr>
      <xdr:spPr bwMode="auto">
        <a:xfrm>
          <a:off x="2084369" y="5855170"/>
          <a:ext cx="4324763" cy="16983"/>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7919</xdr:colOff>
      <xdr:row>12</xdr:row>
      <xdr:rowOff>7207</xdr:rowOff>
    </xdr:from>
    <xdr:to>
      <xdr:col>19</xdr:col>
      <xdr:colOff>707819</xdr:colOff>
      <xdr:row>12</xdr:row>
      <xdr:rowOff>25207</xdr:rowOff>
    </xdr:to>
    <xdr:sp macro="" textlink="">
      <xdr:nvSpPr>
        <xdr:cNvPr id="1019" name="Rectángulo 1018">
          <a:extLst>
            <a:ext uri="{FF2B5EF4-FFF2-40B4-BE49-F238E27FC236}">
              <a16:creationId xmlns:a16="http://schemas.microsoft.com/office/drawing/2014/main" id="{00000000-0008-0000-0A00-0000FB030000}"/>
            </a:ext>
          </a:extLst>
        </xdr:cNvPr>
        <xdr:cNvSpPr/>
      </xdr:nvSpPr>
      <xdr:spPr bwMode="auto">
        <a:xfrm>
          <a:off x="662779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7911</xdr:colOff>
      <xdr:row>12</xdr:row>
      <xdr:rowOff>397930</xdr:rowOff>
    </xdr:from>
    <xdr:to>
      <xdr:col>19</xdr:col>
      <xdr:colOff>707811</xdr:colOff>
      <xdr:row>12</xdr:row>
      <xdr:rowOff>415930</xdr:rowOff>
    </xdr:to>
    <xdr:sp macro="" textlink="">
      <xdr:nvSpPr>
        <xdr:cNvPr id="1020" name="Rectángulo 1019">
          <a:extLst>
            <a:ext uri="{FF2B5EF4-FFF2-40B4-BE49-F238E27FC236}">
              <a16:creationId xmlns:a16="http://schemas.microsoft.com/office/drawing/2014/main" id="{00000000-0008-0000-0A00-0000FC030000}"/>
            </a:ext>
          </a:extLst>
        </xdr:cNvPr>
        <xdr:cNvSpPr/>
      </xdr:nvSpPr>
      <xdr:spPr bwMode="auto">
        <a:xfrm>
          <a:off x="6627786" y="585575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7919</xdr:colOff>
      <xdr:row>12</xdr:row>
      <xdr:rowOff>7207</xdr:rowOff>
    </xdr:from>
    <xdr:to>
      <xdr:col>25</xdr:col>
      <xdr:colOff>707819</xdr:colOff>
      <xdr:row>12</xdr:row>
      <xdr:rowOff>25207</xdr:rowOff>
    </xdr:to>
    <xdr:sp macro="" textlink="">
      <xdr:nvSpPr>
        <xdr:cNvPr id="1021" name="Rectángulo 1020">
          <a:extLst>
            <a:ext uri="{FF2B5EF4-FFF2-40B4-BE49-F238E27FC236}">
              <a16:creationId xmlns:a16="http://schemas.microsoft.com/office/drawing/2014/main" id="{00000000-0008-0000-0A00-0000FD030000}"/>
            </a:ext>
          </a:extLst>
        </xdr:cNvPr>
        <xdr:cNvSpPr/>
      </xdr:nvSpPr>
      <xdr:spPr bwMode="auto">
        <a:xfrm>
          <a:off x="9847244" y="5465032"/>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21</xdr:col>
      <xdr:colOff>7911</xdr:colOff>
      <xdr:row>12</xdr:row>
      <xdr:rowOff>397930</xdr:rowOff>
    </xdr:from>
    <xdr:to>
      <xdr:col>25</xdr:col>
      <xdr:colOff>707811</xdr:colOff>
      <xdr:row>12</xdr:row>
      <xdr:rowOff>415930</xdr:rowOff>
    </xdr:to>
    <xdr:sp macro="" textlink="">
      <xdr:nvSpPr>
        <xdr:cNvPr id="1022" name="Rectángulo 1021">
          <a:extLst>
            <a:ext uri="{FF2B5EF4-FFF2-40B4-BE49-F238E27FC236}">
              <a16:creationId xmlns:a16="http://schemas.microsoft.com/office/drawing/2014/main" id="{00000000-0008-0000-0A00-0000FE030000}"/>
            </a:ext>
          </a:extLst>
        </xdr:cNvPr>
        <xdr:cNvSpPr/>
      </xdr:nvSpPr>
      <xdr:spPr bwMode="auto">
        <a:xfrm>
          <a:off x="9847236" y="5855755"/>
          <a:ext cx="3024000" cy="18000"/>
        </a:xfrm>
        <a:prstGeom prst="rect">
          <a:avLst/>
        </a:prstGeom>
        <a:solidFill>
          <a:srgbClr val="007033"/>
        </a:solidFill>
        <a:ln>
          <a:solidFill>
            <a:srgbClr val="007033"/>
          </a:solidFill>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7919</xdr:colOff>
      <xdr:row>12</xdr:row>
      <xdr:rowOff>7207</xdr:rowOff>
    </xdr:from>
    <xdr:to>
      <xdr:col>31</xdr:col>
      <xdr:colOff>707819</xdr:colOff>
      <xdr:row>12</xdr:row>
      <xdr:rowOff>25207</xdr:rowOff>
    </xdr:to>
    <xdr:sp macro="" textlink="">
      <xdr:nvSpPr>
        <xdr:cNvPr id="1023" name="Rectángulo 1022">
          <a:extLst>
            <a:ext uri="{FF2B5EF4-FFF2-40B4-BE49-F238E27FC236}">
              <a16:creationId xmlns:a16="http://schemas.microsoft.com/office/drawing/2014/main" id="{00000000-0008-0000-0A00-0000FF030000}"/>
            </a:ext>
          </a:extLst>
        </xdr:cNvPr>
        <xdr:cNvSpPr/>
      </xdr:nvSpPr>
      <xdr:spPr bwMode="auto">
        <a:xfrm>
          <a:off x="13066694" y="5465032"/>
          <a:ext cx="3024000" cy="18000"/>
        </a:xfrm>
        <a:prstGeom prst="rect">
          <a:avLst/>
        </a:prstGeom>
        <a:ln>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27</xdr:col>
      <xdr:colOff>7911</xdr:colOff>
      <xdr:row>12</xdr:row>
      <xdr:rowOff>397290</xdr:rowOff>
    </xdr:from>
    <xdr:to>
      <xdr:col>31</xdr:col>
      <xdr:colOff>707811</xdr:colOff>
      <xdr:row>12</xdr:row>
      <xdr:rowOff>415290</xdr:rowOff>
    </xdr:to>
    <xdr:sp macro="" textlink="">
      <xdr:nvSpPr>
        <xdr:cNvPr id="1024" name="Rectángulo 1023">
          <a:extLst>
            <a:ext uri="{FF2B5EF4-FFF2-40B4-BE49-F238E27FC236}">
              <a16:creationId xmlns:a16="http://schemas.microsoft.com/office/drawing/2014/main" id="{00000000-0008-0000-0A00-000000040000}"/>
            </a:ext>
          </a:extLst>
        </xdr:cNvPr>
        <xdr:cNvSpPr/>
      </xdr:nvSpPr>
      <xdr:spPr bwMode="auto">
        <a:xfrm>
          <a:off x="13066686" y="5855115"/>
          <a:ext cx="3024000" cy="18000"/>
        </a:xfrm>
        <a:prstGeom prst="rect">
          <a:avLst/>
        </a:prstGeom>
        <a:ln>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7919</xdr:colOff>
      <xdr:row>12</xdr:row>
      <xdr:rowOff>7207</xdr:rowOff>
    </xdr:from>
    <xdr:to>
      <xdr:col>37</xdr:col>
      <xdr:colOff>707819</xdr:colOff>
      <xdr:row>12</xdr:row>
      <xdr:rowOff>25207</xdr:rowOff>
    </xdr:to>
    <xdr:sp macro="" textlink="">
      <xdr:nvSpPr>
        <xdr:cNvPr id="1025" name="Rectángulo 1024">
          <a:extLst>
            <a:ext uri="{FF2B5EF4-FFF2-40B4-BE49-F238E27FC236}">
              <a16:creationId xmlns:a16="http://schemas.microsoft.com/office/drawing/2014/main" id="{00000000-0008-0000-0A00-000001040000}"/>
            </a:ext>
          </a:extLst>
        </xdr:cNvPr>
        <xdr:cNvSpPr/>
      </xdr:nvSpPr>
      <xdr:spPr bwMode="auto">
        <a:xfrm>
          <a:off x="16286144" y="5465032"/>
          <a:ext cx="3024000" cy="18000"/>
        </a:xfrm>
        <a:prstGeom prst="rect">
          <a:avLst/>
        </a:prstGeom>
        <a:ln>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33</xdr:col>
      <xdr:colOff>7911</xdr:colOff>
      <xdr:row>12</xdr:row>
      <xdr:rowOff>397291</xdr:rowOff>
    </xdr:from>
    <xdr:to>
      <xdr:col>37</xdr:col>
      <xdr:colOff>707811</xdr:colOff>
      <xdr:row>12</xdr:row>
      <xdr:rowOff>415291</xdr:rowOff>
    </xdr:to>
    <xdr:sp macro="" textlink="">
      <xdr:nvSpPr>
        <xdr:cNvPr id="1026" name="Rectángulo 1025">
          <a:extLst>
            <a:ext uri="{FF2B5EF4-FFF2-40B4-BE49-F238E27FC236}">
              <a16:creationId xmlns:a16="http://schemas.microsoft.com/office/drawing/2014/main" id="{00000000-0008-0000-0A00-000002040000}"/>
            </a:ext>
          </a:extLst>
        </xdr:cNvPr>
        <xdr:cNvSpPr/>
      </xdr:nvSpPr>
      <xdr:spPr bwMode="auto">
        <a:xfrm>
          <a:off x="16286136" y="5855116"/>
          <a:ext cx="3024000" cy="18000"/>
        </a:xfrm>
        <a:prstGeom prst="rect">
          <a:avLst/>
        </a:prstGeom>
        <a:ln>
          <a:headEnd type="none" w="med" len="med"/>
          <a:tailEnd type="none" w="med" len="med"/>
        </a:ln>
        <a:extLst/>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6350</xdr:colOff>
      <xdr:row>15</xdr:row>
      <xdr:rowOff>186546</xdr:rowOff>
    </xdr:from>
    <xdr:to>
      <xdr:col>10</xdr:col>
      <xdr:colOff>713975</xdr:colOff>
      <xdr:row>16</xdr:row>
      <xdr:rowOff>14046</xdr:rowOff>
    </xdr:to>
    <xdr:sp macro="" textlink="">
      <xdr:nvSpPr>
        <xdr:cNvPr id="1027" name="Rectángulo 1026">
          <a:extLst>
            <a:ext uri="{FF2B5EF4-FFF2-40B4-BE49-F238E27FC236}">
              <a16:creationId xmlns:a16="http://schemas.microsoft.com/office/drawing/2014/main" id="{00000000-0008-0000-0A00-000003040000}"/>
            </a:ext>
          </a:extLst>
        </xdr:cNvPr>
        <xdr:cNvSpPr/>
      </xdr:nvSpPr>
      <xdr:spPr bwMode="auto">
        <a:xfrm>
          <a:off x="3406775" y="726362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16</xdr:row>
      <xdr:rowOff>1167971</xdr:rowOff>
    </xdr:from>
    <xdr:to>
      <xdr:col>10</xdr:col>
      <xdr:colOff>712638</xdr:colOff>
      <xdr:row>17</xdr:row>
      <xdr:rowOff>52</xdr:rowOff>
    </xdr:to>
    <xdr:sp macro="" textlink="">
      <xdr:nvSpPr>
        <xdr:cNvPr id="1028" name="Rectángulo 1027">
          <a:extLst>
            <a:ext uri="{FF2B5EF4-FFF2-40B4-BE49-F238E27FC236}">
              <a16:creationId xmlns:a16="http://schemas.microsoft.com/office/drawing/2014/main" id="{00000000-0008-0000-0A00-000004040000}"/>
            </a:ext>
          </a:extLst>
        </xdr:cNvPr>
        <xdr:cNvSpPr/>
      </xdr:nvSpPr>
      <xdr:spPr bwMode="auto">
        <a:xfrm>
          <a:off x="3405438" y="8435546"/>
          <a:ext cx="1422000" cy="1318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14</xdr:row>
      <xdr:rowOff>14046</xdr:rowOff>
    </xdr:from>
    <xdr:to>
      <xdr:col>13</xdr:col>
      <xdr:colOff>713975</xdr:colOff>
      <xdr:row>14</xdr:row>
      <xdr:rowOff>59765</xdr:rowOff>
    </xdr:to>
    <xdr:sp macro="" textlink="">
      <xdr:nvSpPr>
        <xdr:cNvPr id="1029" name="Rectángulo 1028">
          <a:extLst>
            <a:ext uri="{FF2B5EF4-FFF2-40B4-BE49-F238E27FC236}">
              <a16:creationId xmlns:a16="http://schemas.microsoft.com/office/drawing/2014/main" id="{00000000-0008-0000-0A00-000005040000}"/>
            </a:ext>
          </a:extLst>
        </xdr:cNvPr>
        <xdr:cNvSpPr/>
      </xdr:nvSpPr>
      <xdr:spPr bwMode="auto">
        <a:xfrm flipV="1">
          <a:off x="5006975" y="6336265"/>
          <a:ext cx="1422000" cy="45719"/>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14</xdr:row>
      <xdr:rowOff>1509716</xdr:rowOff>
    </xdr:from>
    <xdr:to>
      <xdr:col>14</xdr:col>
      <xdr:colOff>880</xdr:colOff>
      <xdr:row>14</xdr:row>
      <xdr:rowOff>1520516</xdr:rowOff>
    </xdr:to>
    <xdr:sp macro="" textlink="">
      <xdr:nvSpPr>
        <xdr:cNvPr id="1030" name="Rectángulo 1029">
          <a:extLst>
            <a:ext uri="{FF2B5EF4-FFF2-40B4-BE49-F238E27FC236}">
              <a16:creationId xmlns:a16="http://schemas.microsoft.com/office/drawing/2014/main" id="{00000000-0008-0000-0A00-000006040000}"/>
            </a:ext>
          </a:extLst>
        </xdr:cNvPr>
        <xdr:cNvSpPr/>
      </xdr:nvSpPr>
      <xdr:spPr bwMode="auto">
        <a:xfrm>
          <a:off x="5005638" y="7581904"/>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15</xdr:row>
      <xdr:rowOff>186546</xdr:rowOff>
    </xdr:from>
    <xdr:to>
      <xdr:col>13</xdr:col>
      <xdr:colOff>713975</xdr:colOff>
      <xdr:row>16</xdr:row>
      <xdr:rowOff>14046</xdr:rowOff>
    </xdr:to>
    <xdr:sp macro="" textlink="">
      <xdr:nvSpPr>
        <xdr:cNvPr id="1031" name="Rectángulo 1030">
          <a:extLst>
            <a:ext uri="{FF2B5EF4-FFF2-40B4-BE49-F238E27FC236}">
              <a16:creationId xmlns:a16="http://schemas.microsoft.com/office/drawing/2014/main" id="{00000000-0008-0000-0A00-000007040000}"/>
            </a:ext>
          </a:extLst>
        </xdr:cNvPr>
        <xdr:cNvSpPr/>
      </xdr:nvSpPr>
      <xdr:spPr bwMode="auto">
        <a:xfrm>
          <a:off x="5016500" y="726362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16</xdr:row>
      <xdr:rowOff>1167971</xdr:rowOff>
    </xdr:from>
    <xdr:to>
      <xdr:col>13</xdr:col>
      <xdr:colOff>712638</xdr:colOff>
      <xdr:row>17</xdr:row>
      <xdr:rowOff>52</xdr:rowOff>
    </xdr:to>
    <xdr:sp macro="" textlink="">
      <xdr:nvSpPr>
        <xdr:cNvPr id="1032" name="Rectángulo 1031">
          <a:extLst>
            <a:ext uri="{FF2B5EF4-FFF2-40B4-BE49-F238E27FC236}">
              <a16:creationId xmlns:a16="http://schemas.microsoft.com/office/drawing/2014/main" id="{00000000-0008-0000-0A00-000008040000}"/>
            </a:ext>
          </a:extLst>
        </xdr:cNvPr>
        <xdr:cNvSpPr/>
      </xdr:nvSpPr>
      <xdr:spPr bwMode="auto">
        <a:xfrm>
          <a:off x="5015163" y="8435546"/>
          <a:ext cx="1422000" cy="1318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13</xdr:row>
      <xdr:rowOff>408858</xdr:rowOff>
    </xdr:from>
    <xdr:to>
      <xdr:col>19</xdr:col>
      <xdr:colOff>713975</xdr:colOff>
      <xdr:row>14</xdr:row>
      <xdr:rowOff>14046</xdr:rowOff>
    </xdr:to>
    <xdr:sp macro="" textlink="">
      <xdr:nvSpPr>
        <xdr:cNvPr id="1033" name="Rectángulo 1032">
          <a:extLst>
            <a:ext uri="{FF2B5EF4-FFF2-40B4-BE49-F238E27FC236}">
              <a16:creationId xmlns:a16="http://schemas.microsoft.com/office/drawing/2014/main" id="{00000000-0008-0000-0A00-000009040000}"/>
            </a:ext>
          </a:extLst>
        </xdr:cNvPr>
        <xdr:cNvSpPr/>
      </xdr:nvSpPr>
      <xdr:spPr bwMode="auto">
        <a:xfrm>
          <a:off x="8221663" y="6290546"/>
          <a:ext cx="1422000" cy="45719"/>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14</xdr:row>
      <xdr:rowOff>1509716</xdr:rowOff>
    </xdr:from>
    <xdr:to>
      <xdr:col>20</xdr:col>
      <xdr:colOff>880</xdr:colOff>
      <xdr:row>14</xdr:row>
      <xdr:rowOff>1520516</xdr:rowOff>
    </xdr:to>
    <xdr:sp macro="" textlink="">
      <xdr:nvSpPr>
        <xdr:cNvPr id="1034" name="Rectángulo 1033">
          <a:extLst>
            <a:ext uri="{FF2B5EF4-FFF2-40B4-BE49-F238E27FC236}">
              <a16:creationId xmlns:a16="http://schemas.microsoft.com/office/drawing/2014/main" id="{00000000-0008-0000-0A00-00000A040000}"/>
            </a:ext>
          </a:extLst>
        </xdr:cNvPr>
        <xdr:cNvSpPr/>
      </xdr:nvSpPr>
      <xdr:spPr bwMode="auto">
        <a:xfrm>
          <a:off x="8220326" y="7581904"/>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11</xdr:col>
      <xdr:colOff>90344</xdr:colOff>
      <xdr:row>8</xdr:row>
      <xdr:rowOff>1005893</xdr:rowOff>
    </xdr:from>
    <xdr:to>
      <xdr:col>13</xdr:col>
      <xdr:colOff>1637</xdr:colOff>
      <xdr:row>10</xdr:row>
      <xdr:rowOff>3262</xdr:rowOff>
    </xdr:to>
    <xdr:cxnSp macro="">
      <xdr:nvCxnSpPr>
        <xdr:cNvPr id="1035" name="Conector angular 1034">
          <a:extLst>
            <a:ext uri="{FF2B5EF4-FFF2-40B4-BE49-F238E27FC236}">
              <a16:creationId xmlns:a16="http://schemas.microsoft.com/office/drawing/2014/main" id="{00000000-0008-0000-0A00-00000B040000}"/>
            </a:ext>
          </a:extLst>
        </xdr:cNvPr>
        <xdr:cNvCxnSpPr/>
      </xdr:nvCxnSpPr>
      <xdr:spPr>
        <a:xfrm rot="5400000" flipH="1" flipV="1">
          <a:off x="5200269" y="3725518"/>
          <a:ext cx="245144" cy="80664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1638</xdr:colOff>
      <xdr:row>8</xdr:row>
      <xdr:rowOff>1005892</xdr:rowOff>
    </xdr:from>
    <xdr:to>
      <xdr:col>11</xdr:col>
      <xdr:colOff>90345</xdr:colOff>
      <xdr:row>10</xdr:row>
      <xdr:rowOff>18754</xdr:rowOff>
    </xdr:to>
    <xdr:cxnSp macro="">
      <xdr:nvCxnSpPr>
        <xdr:cNvPr id="1036" name="Conector angular 1035">
          <a:extLst>
            <a:ext uri="{FF2B5EF4-FFF2-40B4-BE49-F238E27FC236}">
              <a16:creationId xmlns:a16="http://schemas.microsoft.com/office/drawing/2014/main" id="{00000000-0008-0000-0A00-00000C040000}"/>
            </a:ext>
          </a:extLst>
        </xdr:cNvPr>
        <xdr:cNvCxnSpPr/>
      </xdr:nvCxnSpPr>
      <xdr:spPr>
        <a:xfrm rot="5400000" flipH="1">
          <a:off x="4387660" y="3735045"/>
          <a:ext cx="260637" cy="803082"/>
        </a:xfrm>
        <a:prstGeom prst="bentConnector3">
          <a:avLst>
            <a:gd name="adj1" fmla="val 529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90344</xdr:colOff>
      <xdr:row>8</xdr:row>
      <xdr:rowOff>1005893</xdr:rowOff>
    </xdr:from>
    <xdr:to>
      <xdr:col>13</xdr:col>
      <xdr:colOff>1637</xdr:colOff>
      <xdr:row>10</xdr:row>
      <xdr:rowOff>3262</xdr:rowOff>
    </xdr:to>
    <xdr:cxnSp macro="">
      <xdr:nvCxnSpPr>
        <xdr:cNvPr id="1037" name="Conector angular 1036">
          <a:extLst>
            <a:ext uri="{FF2B5EF4-FFF2-40B4-BE49-F238E27FC236}">
              <a16:creationId xmlns:a16="http://schemas.microsoft.com/office/drawing/2014/main" id="{00000000-0008-0000-0A00-00000D040000}"/>
            </a:ext>
          </a:extLst>
        </xdr:cNvPr>
        <xdr:cNvCxnSpPr>
          <a:stCxn id="1039" idx="0"/>
        </xdr:cNvCxnSpPr>
      </xdr:nvCxnSpPr>
      <xdr:spPr>
        <a:xfrm rot="5400000" flipH="1" flipV="1">
          <a:off x="5200269" y="3725518"/>
          <a:ext cx="245144" cy="80664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1638</xdr:colOff>
      <xdr:row>8</xdr:row>
      <xdr:rowOff>1005892</xdr:rowOff>
    </xdr:from>
    <xdr:to>
      <xdr:col>11</xdr:col>
      <xdr:colOff>90345</xdr:colOff>
      <xdr:row>10</xdr:row>
      <xdr:rowOff>18754</xdr:rowOff>
    </xdr:to>
    <xdr:cxnSp macro="">
      <xdr:nvCxnSpPr>
        <xdr:cNvPr id="1038" name="Conector angular 1037">
          <a:extLst>
            <a:ext uri="{FF2B5EF4-FFF2-40B4-BE49-F238E27FC236}">
              <a16:creationId xmlns:a16="http://schemas.microsoft.com/office/drawing/2014/main" id="{00000000-0008-0000-0A00-00000E040000}"/>
            </a:ext>
          </a:extLst>
        </xdr:cNvPr>
        <xdr:cNvCxnSpPr>
          <a:stCxn id="1039" idx="2"/>
        </xdr:cNvCxnSpPr>
      </xdr:nvCxnSpPr>
      <xdr:spPr>
        <a:xfrm rot="5400000" flipH="1">
          <a:off x="4387660" y="3735045"/>
          <a:ext cx="260637" cy="803082"/>
        </a:xfrm>
        <a:prstGeom prst="bentConnector3">
          <a:avLst>
            <a:gd name="adj1" fmla="val 5299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2923</xdr:colOff>
      <xdr:row>10</xdr:row>
      <xdr:rowOff>3261</xdr:rowOff>
    </xdr:from>
    <xdr:to>
      <xdr:col>12</xdr:col>
      <xdr:colOff>711167</xdr:colOff>
      <xdr:row>10</xdr:row>
      <xdr:rowOff>18754</xdr:rowOff>
    </xdr:to>
    <xdr:sp macro="" textlink="">
      <xdr:nvSpPr>
        <xdr:cNvPr id="1039" name="Rectángulo 1038">
          <a:extLst>
            <a:ext uri="{FF2B5EF4-FFF2-40B4-BE49-F238E27FC236}">
              <a16:creationId xmlns:a16="http://schemas.microsoft.com/office/drawing/2014/main" id="{00000000-0008-0000-0A00-00000F040000}"/>
            </a:ext>
          </a:extLst>
        </xdr:cNvPr>
        <xdr:cNvSpPr/>
      </xdr:nvSpPr>
      <xdr:spPr bwMode="auto">
        <a:xfrm>
          <a:off x="4117723" y="4251411"/>
          <a:ext cx="1603594" cy="15493"/>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10</xdr:col>
      <xdr:colOff>7938</xdr:colOff>
      <xdr:row>10</xdr:row>
      <xdr:rowOff>984962</xdr:rowOff>
    </xdr:from>
    <xdr:to>
      <xdr:col>13</xdr:col>
      <xdr:colOff>1807</xdr:colOff>
      <xdr:row>10</xdr:row>
      <xdr:rowOff>1002723</xdr:rowOff>
    </xdr:to>
    <xdr:sp macro="" textlink="">
      <xdr:nvSpPr>
        <xdr:cNvPr id="1040" name="Rectángulo 1039">
          <a:extLst>
            <a:ext uri="{FF2B5EF4-FFF2-40B4-BE49-F238E27FC236}">
              <a16:creationId xmlns:a16="http://schemas.microsoft.com/office/drawing/2014/main" id="{00000000-0008-0000-0A00-000010040000}"/>
            </a:ext>
          </a:extLst>
        </xdr:cNvPr>
        <xdr:cNvSpPr/>
      </xdr:nvSpPr>
      <xdr:spPr bwMode="auto">
        <a:xfrm>
          <a:off x="4122738" y="5233112"/>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6350</xdr:colOff>
      <xdr:row>5</xdr:row>
      <xdr:rowOff>188928</xdr:rowOff>
    </xdr:from>
    <xdr:to>
      <xdr:col>13</xdr:col>
      <xdr:colOff>713975</xdr:colOff>
      <xdr:row>6</xdr:row>
      <xdr:rowOff>16428</xdr:rowOff>
    </xdr:to>
    <xdr:sp macro="" textlink="">
      <xdr:nvSpPr>
        <xdr:cNvPr id="1041" name="Rectángulo 1040">
          <a:extLst>
            <a:ext uri="{FF2B5EF4-FFF2-40B4-BE49-F238E27FC236}">
              <a16:creationId xmlns:a16="http://schemas.microsoft.com/office/drawing/2014/main" id="{00000000-0008-0000-0A00-000011040000}"/>
            </a:ext>
          </a:extLst>
        </xdr:cNvPr>
        <xdr:cNvSpPr/>
      </xdr:nvSpPr>
      <xdr:spPr bwMode="auto">
        <a:xfrm>
          <a:off x="5016500" y="2008203"/>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12</xdr:col>
      <xdr:colOff>5013</xdr:colOff>
      <xdr:row>6</xdr:row>
      <xdr:rowOff>786703</xdr:rowOff>
    </xdr:from>
    <xdr:to>
      <xdr:col>13</xdr:col>
      <xdr:colOff>712638</xdr:colOff>
      <xdr:row>7</xdr:row>
      <xdr:rowOff>1003</xdr:rowOff>
    </xdr:to>
    <xdr:sp macro="" textlink="">
      <xdr:nvSpPr>
        <xdr:cNvPr id="1042" name="Rectángulo 1041">
          <a:extLst>
            <a:ext uri="{FF2B5EF4-FFF2-40B4-BE49-F238E27FC236}">
              <a16:creationId xmlns:a16="http://schemas.microsoft.com/office/drawing/2014/main" id="{00000000-0008-0000-0A00-000012040000}"/>
            </a:ext>
          </a:extLst>
        </xdr:cNvPr>
        <xdr:cNvSpPr/>
      </xdr:nvSpPr>
      <xdr:spPr bwMode="auto">
        <a:xfrm>
          <a:off x="5015163" y="2796478"/>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1638</xdr:colOff>
      <xdr:row>7</xdr:row>
      <xdr:rowOff>3274</xdr:rowOff>
    </xdr:from>
    <xdr:to>
      <xdr:col>17</xdr:col>
      <xdr:colOff>89155</xdr:colOff>
      <xdr:row>8</xdr:row>
      <xdr:rowOff>14061</xdr:rowOff>
    </xdr:to>
    <xdr:cxnSp macro="">
      <xdr:nvCxnSpPr>
        <xdr:cNvPr id="1043" name="Conector angular 1042">
          <a:extLst>
            <a:ext uri="{FF2B5EF4-FFF2-40B4-BE49-F238E27FC236}">
              <a16:creationId xmlns:a16="http://schemas.microsoft.com/office/drawing/2014/main" id="{00000000-0008-0000-0A00-000013040000}"/>
            </a:ext>
          </a:extLst>
        </xdr:cNvPr>
        <xdr:cNvCxnSpPr>
          <a:stCxn id="1054" idx="2"/>
          <a:endCxn id="1050" idx="2"/>
        </xdr:cNvCxnSpPr>
      </xdr:nvCxnSpPr>
      <xdr:spPr>
        <a:xfrm rot="5400000" flipH="1">
          <a:off x="7636190" y="2512847"/>
          <a:ext cx="201287" cy="801892"/>
        </a:xfrm>
        <a:prstGeom prst="bentConnector3">
          <a:avLst>
            <a:gd name="adj1" fmla="val 3430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6350</xdr:colOff>
      <xdr:row>9</xdr:row>
      <xdr:rowOff>216142</xdr:rowOff>
    </xdr:from>
    <xdr:to>
      <xdr:col>16</xdr:col>
      <xdr:colOff>713975</xdr:colOff>
      <xdr:row>9</xdr:row>
      <xdr:rowOff>234142</xdr:rowOff>
    </xdr:to>
    <xdr:sp macro="" textlink="">
      <xdr:nvSpPr>
        <xdr:cNvPr id="1044" name="Rectángulo 1043">
          <a:extLst>
            <a:ext uri="{FF2B5EF4-FFF2-40B4-BE49-F238E27FC236}">
              <a16:creationId xmlns:a16="http://schemas.microsoft.com/office/drawing/2014/main" id="{00000000-0008-0000-0A00-000014040000}"/>
            </a:ext>
          </a:extLst>
        </xdr:cNvPr>
        <xdr:cNvSpPr/>
      </xdr:nvSpPr>
      <xdr:spPr bwMode="auto">
        <a:xfrm>
          <a:off x="6626225" y="4226167"/>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10</xdr:row>
      <xdr:rowOff>991492</xdr:rowOff>
    </xdr:from>
    <xdr:to>
      <xdr:col>16</xdr:col>
      <xdr:colOff>712638</xdr:colOff>
      <xdr:row>10</xdr:row>
      <xdr:rowOff>1005892</xdr:rowOff>
    </xdr:to>
    <xdr:sp macro="" textlink="">
      <xdr:nvSpPr>
        <xdr:cNvPr id="1045" name="Rectángulo 1044">
          <a:extLst>
            <a:ext uri="{FF2B5EF4-FFF2-40B4-BE49-F238E27FC236}">
              <a16:creationId xmlns:a16="http://schemas.microsoft.com/office/drawing/2014/main" id="{00000000-0008-0000-0A00-000015040000}"/>
            </a:ext>
          </a:extLst>
        </xdr:cNvPr>
        <xdr:cNvSpPr/>
      </xdr:nvSpPr>
      <xdr:spPr bwMode="auto">
        <a:xfrm>
          <a:off x="6624888" y="52396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9</xdr:row>
      <xdr:rowOff>216142</xdr:rowOff>
    </xdr:from>
    <xdr:to>
      <xdr:col>19</xdr:col>
      <xdr:colOff>713975</xdr:colOff>
      <xdr:row>9</xdr:row>
      <xdr:rowOff>234142</xdr:rowOff>
    </xdr:to>
    <xdr:sp macro="" textlink="">
      <xdr:nvSpPr>
        <xdr:cNvPr id="1046" name="Rectángulo 1045">
          <a:extLst>
            <a:ext uri="{FF2B5EF4-FFF2-40B4-BE49-F238E27FC236}">
              <a16:creationId xmlns:a16="http://schemas.microsoft.com/office/drawing/2014/main" id="{00000000-0008-0000-0A00-000016040000}"/>
            </a:ext>
          </a:extLst>
        </xdr:cNvPr>
        <xdr:cNvSpPr/>
      </xdr:nvSpPr>
      <xdr:spPr bwMode="auto">
        <a:xfrm>
          <a:off x="8235950" y="4226167"/>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10</xdr:row>
      <xdr:rowOff>991492</xdr:rowOff>
    </xdr:from>
    <xdr:to>
      <xdr:col>19</xdr:col>
      <xdr:colOff>712638</xdr:colOff>
      <xdr:row>10</xdr:row>
      <xdr:rowOff>1005892</xdr:rowOff>
    </xdr:to>
    <xdr:sp macro="" textlink="">
      <xdr:nvSpPr>
        <xdr:cNvPr id="1047" name="Rectángulo 1046">
          <a:extLst>
            <a:ext uri="{FF2B5EF4-FFF2-40B4-BE49-F238E27FC236}">
              <a16:creationId xmlns:a16="http://schemas.microsoft.com/office/drawing/2014/main" id="{00000000-0008-0000-0A00-000017040000}"/>
            </a:ext>
          </a:extLst>
        </xdr:cNvPr>
        <xdr:cNvSpPr/>
      </xdr:nvSpPr>
      <xdr:spPr bwMode="auto">
        <a:xfrm>
          <a:off x="8234613" y="5239642"/>
          <a:ext cx="1422000" cy="144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2923</xdr:colOff>
      <xdr:row>4</xdr:row>
      <xdr:rowOff>3261</xdr:rowOff>
    </xdr:from>
    <xdr:to>
      <xdr:col>18</xdr:col>
      <xdr:colOff>711167</xdr:colOff>
      <xdr:row>4</xdr:row>
      <xdr:rowOff>14061</xdr:rowOff>
    </xdr:to>
    <xdr:sp macro="" textlink="">
      <xdr:nvSpPr>
        <xdr:cNvPr id="1048" name="Rectángulo 1047">
          <a:extLst>
            <a:ext uri="{FF2B5EF4-FFF2-40B4-BE49-F238E27FC236}">
              <a16:creationId xmlns:a16="http://schemas.microsoft.com/office/drawing/2014/main" id="{00000000-0008-0000-0A00-000018040000}"/>
            </a:ext>
          </a:extLst>
        </xdr:cNvPr>
        <xdr:cNvSpPr/>
      </xdr:nvSpPr>
      <xdr:spPr bwMode="auto">
        <a:xfrm>
          <a:off x="7337173" y="812886"/>
          <a:ext cx="1603594" cy="10800"/>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7938</xdr:colOff>
      <xdr:row>5</xdr:row>
      <xdr:rowOff>12</xdr:rowOff>
    </xdr:from>
    <xdr:to>
      <xdr:col>19</xdr:col>
      <xdr:colOff>1807</xdr:colOff>
      <xdr:row>5</xdr:row>
      <xdr:rowOff>17773</xdr:rowOff>
    </xdr:to>
    <xdr:sp macro="" textlink="">
      <xdr:nvSpPr>
        <xdr:cNvPr id="1049" name="Rectángulo 1048">
          <a:extLst>
            <a:ext uri="{FF2B5EF4-FFF2-40B4-BE49-F238E27FC236}">
              <a16:creationId xmlns:a16="http://schemas.microsoft.com/office/drawing/2014/main" id="{00000000-0008-0000-0A00-000019040000}"/>
            </a:ext>
          </a:extLst>
        </xdr:cNvPr>
        <xdr:cNvSpPr/>
      </xdr:nvSpPr>
      <xdr:spPr bwMode="auto">
        <a:xfrm>
          <a:off x="7342188" y="1819287"/>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5013</xdr:colOff>
      <xdr:row>6</xdr:row>
      <xdr:rowOff>991492</xdr:rowOff>
    </xdr:from>
    <xdr:to>
      <xdr:col>16</xdr:col>
      <xdr:colOff>712638</xdr:colOff>
      <xdr:row>6</xdr:row>
      <xdr:rowOff>1005892</xdr:rowOff>
    </xdr:to>
    <xdr:sp macro="" textlink="">
      <xdr:nvSpPr>
        <xdr:cNvPr id="1050" name="Rectángulo 1049">
          <a:extLst>
            <a:ext uri="{FF2B5EF4-FFF2-40B4-BE49-F238E27FC236}">
              <a16:creationId xmlns:a16="http://schemas.microsoft.com/office/drawing/2014/main" id="{00000000-0008-0000-0A00-00001A040000}"/>
            </a:ext>
          </a:extLst>
        </xdr:cNvPr>
        <xdr:cNvSpPr/>
      </xdr:nvSpPr>
      <xdr:spPr bwMode="auto">
        <a:xfrm>
          <a:off x="6624888" y="2810767"/>
          <a:ext cx="1422000" cy="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6</xdr:row>
      <xdr:rowOff>991492</xdr:rowOff>
    </xdr:from>
    <xdr:to>
      <xdr:col>19</xdr:col>
      <xdr:colOff>712638</xdr:colOff>
      <xdr:row>6</xdr:row>
      <xdr:rowOff>1005892</xdr:rowOff>
    </xdr:to>
    <xdr:sp macro="" textlink="">
      <xdr:nvSpPr>
        <xdr:cNvPr id="1051" name="Rectángulo 1050">
          <a:extLst>
            <a:ext uri="{FF2B5EF4-FFF2-40B4-BE49-F238E27FC236}">
              <a16:creationId xmlns:a16="http://schemas.microsoft.com/office/drawing/2014/main" id="{00000000-0008-0000-0A00-00001B040000}"/>
            </a:ext>
          </a:extLst>
        </xdr:cNvPr>
        <xdr:cNvSpPr/>
      </xdr:nvSpPr>
      <xdr:spPr bwMode="auto">
        <a:xfrm>
          <a:off x="8234613" y="2810767"/>
          <a:ext cx="1422000" cy="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0</xdr:colOff>
      <xdr:row>6</xdr:row>
      <xdr:rowOff>0</xdr:rowOff>
    </xdr:from>
    <xdr:to>
      <xdr:col>16</xdr:col>
      <xdr:colOff>707625</xdr:colOff>
      <xdr:row>6</xdr:row>
      <xdr:rowOff>18000</xdr:rowOff>
    </xdr:to>
    <xdr:sp macro="" textlink="">
      <xdr:nvSpPr>
        <xdr:cNvPr id="1052" name="Rectángulo 1051">
          <a:extLst>
            <a:ext uri="{FF2B5EF4-FFF2-40B4-BE49-F238E27FC236}">
              <a16:creationId xmlns:a16="http://schemas.microsoft.com/office/drawing/2014/main" id="{00000000-0008-0000-0A00-00001C040000}"/>
            </a:ext>
          </a:extLst>
        </xdr:cNvPr>
        <xdr:cNvSpPr/>
      </xdr:nvSpPr>
      <xdr:spPr bwMode="auto">
        <a:xfrm>
          <a:off x="6619875" y="2009775"/>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0</xdr:colOff>
      <xdr:row>6</xdr:row>
      <xdr:rowOff>0</xdr:rowOff>
    </xdr:from>
    <xdr:to>
      <xdr:col>19</xdr:col>
      <xdr:colOff>707625</xdr:colOff>
      <xdr:row>6</xdr:row>
      <xdr:rowOff>18000</xdr:rowOff>
    </xdr:to>
    <xdr:sp macro="" textlink="">
      <xdr:nvSpPr>
        <xdr:cNvPr id="1053" name="Rectángulo 1052">
          <a:extLst>
            <a:ext uri="{FF2B5EF4-FFF2-40B4-BE49-F238E27FC236}">
              <a16:creationId xmlns:a16="http://schemas.microsoft.com/office/drawing/2014/main" id="{00000000-0008-0000-0A00-00001D040000}"/>
            </a:ext>
          </a:extLst>
        </xdr:cNvPr>
        <xdr:cNvSpPr/>
      </xdr:nvSpPr>
      <xdr:spPr bwMode="auto">
        <a:xfrm>
          <a:off x="8229600" y="2009775"/>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2923</xdr:colOff>
      <xdr:row>8</xdr:row>
      <xdr:rowOff>3261</xdr:rowOff>
    </xdr:from>
    <xdr:to>
      <xdr:col>18</xdr:col>
      <xdr:colOff>711167</xdr:colOff>
      <xdr:row>8</xdr:row>
      <xdr:rowOff>14061</xdr:rowOff>
    </xdr:to>
    <xdr:sp macro="" textlink="">
      <xdr:nvSpPr>
        <xdr:cNvPr id="1054" name="Rectángulo 1053">
          <a:extLst>
            <a:ext uri="{FF2B5EF4-FFF2-40B4-BE49-F238E27FC236}">
              <a16:creationId xmlns:a16="http://schemas.microsoft.com/office/drawing/2014/main" id="{00000000-0008-0000-0A00-00001E040000}"/>
            </a:ext>
          </a:extLst>
        </xdr:cNvPr>
        <xdr:cNvSpPr/>
      </xdr:nvSpPr>
      <xdr:spPr bwMode="auto">
        <a:xfrm>
          <a:off x="7337173" y="3003636"/>
          <a:ext cx="1603594" cy="10800"/>
        </a:xfrm>
        <a:prstGeom prst="rect">
          <a:avLst/>
        </a:prstGeom>
        <a:solidFill>
          <a:srgbClr val="007033"/>
        </a:solidFill>
        <a:ln>
          <a:solidFill>
            <a:srgbClr val="007033"/>
          </a:solidFill>
          <a:headEnd type="none" w="med" len="med"/>
          <a:tailEnd type="none" w="med" len="med"/>
        </a:ln>
        <a:extLst/>
      </xdr:spPr>
      <xdr:style>
        <a:lnRef idx="1">
          <a:schemeClr val="accent5"/>
        </a:lnRef>
        <a:fillRef idx="3">
          <a:schemeClr val="accent5"/>
        </a:fillRef>
        <a:effectRef idx="2">
          <a:schemeClr val="accent5"/>
        </a:effectRef>
        <a:fontRef idx="minor">
          <a:schemeClr val="lt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16</xdr:col>
      <xdr:colOff>13607</xdr:colOff>
      <xdr:row>8</xdr:row>
      <xdr:rowOff>979714</xdr:rowOff>
    </xdr:from>
    <xdr:to>
      <xdr:col>19</xdr:col>
      <xdr:colOff>7476</xdr:colOff>
      <xdr:row>8</xdr:row>
      <xdr:rowOff>997475</xdr:rowOff>
    </xdr:to>
    <xdr:sp macro="" textlink="">
      <xdr:nvSpPr>
        <xdr:cNvPr id="1055" name="Rectángulo 1054">
          <a:extLst>
            <a:ext uri="{FF2B5EF4-FFF2-40B4-BE49-F238E27FC236}">
              <a16:creationId xmlns:a16="http://schemas.microsoft.com/office/drawing/2014/main" id="{00000000-0008-0000-0A00-00001F040000}"/>
            </a:ext>
          </a:extLst>
        </xdr:cNvPr>
        <xdr:cNvSpPr/>
      </xdr:nvSpPr>
      <xdr:spPr bwMode="auto">
        <a:xfrm>
          <a:off x="7347857" y="3980089"/>
          <a:ext cx="1603594" cy="17761"/>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15</xdr:col>
      <xdr:colOff>719415</xdr:colOff>
      <xdr:row>10</xdr:row>
      <xdr:rowOff>991492</xdr:rowOff>
    </xdr:from>
    <xdr:to>
      <xdr:col>17</xdr:col>
      <xdr:colOff>85726</xdr:colOff>
      <xdr:row>12</xdr:row>
      <xdr:rowOff>7207</xdr:rowOff>
    </xdr:to>
    <xdr:cxnSp macro="">
      <xdr:nvCxnSpPr>
        <xdr:cNvPr id="1056" name="Conector angular 1055">
          <a:extLst>
            <a:ext uri="{FF2B5EF4-FFF2-40B4-BE49-F238E27FC236}">
              <a16:creationId xmlns:a16="http://schemas.microsoft.com/office/drawing/2014/main" id="{00000000-0008-0000-0A00-000020040000}"/>
            </a:ext>
          </a:extLst>
        </xdr:cNvPr>
        <xdr:cNvCxnSpPr>
          <a:stCxn id="1019" idx="0"/>
          <a:endCxn id="1045" idx="0"/>
        </xdr:cNvCxnSpPr>
      </xdr:nvCxnSpPr>
      <xdr:spPr>
        <a:xfrm rot="16200000" flipV="1">
          <a:off x="7619363" y="4950044"/>
          <a:ext cx="225390" cy="804586"/>
        </a:xfrm>
        <a:prstGeom prst="bentConnector3">
          <a:avLst>
            <a:gd name="adj1" fmla="val 3878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85726</xdr:colOff>
      <xdr:row>10</xdr:row>
      <xdr:rowOff>1005892</xdr:rowOff>
    </xdr:from>
    <xdr:to>
      <xdr:col>18</xdr:col>
      <xdr:colOff>719415</xdr:colOff>
      <xdr:row>12</xdr:row>
      <xdr:rowOff>7207</xdr:rowOff>
    </xdr:to>
    <xdr:cxnSp macro="">
      <xdr:nvCxnSpPr>
        <xdr:cNvPr id="1057" name="Conector angular 1056">
          <a:extLst>
            <a:ext uri="{FF2B5EF4-FFF2-40B4-BE49-F238E27FC236}">
              <a16:creationId xmlns:a16="http://schemas.microsoft.com/office/drawing/2014/main" id="{00000000-0008-0000-0A00-000021040000}"/>
            </a:ext>
          </a:extLst>
        </xdr:cNvPr>
        <xdr:cNvCxnSpPr>
          <a:stCxn id="1019" idx="0"/>
          <a:endCxn id="1047" idx="2"/>
        </xdr:cNvCxnSpPr>
      </xdr:nvCxnSpPr>
      <xdr:spPr>
        <a:xfrm rot="5400000" flipH="1" flipV="1">
          <a:off x="8431426" y="4956967"/>
          <a:ext cx="210990" cy="805139"/>
        </a:xfrm>
        <a:prstGeom prst="bentConnector3">
          <a:avLst>
            <a:gd name="adj1" fmla="val 4359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711001</xdr:colOff>
      <xdr:row>5</xdr:row>
      <xdr:rowOff>17773</xdr:rowOff>
    </xdr:from>
    <xdr:to>
      <xdr:col>17</xdr:col>
      <xdr:colOff>94171</xdr:colOff>
      <xdr:row>6</xdr:row>
      <xdr:rowOff>0</xdr:rowOff>
    </xdr:to>
    <xdr:cxnSp macro="">
      <xdr:nvCxnSpPr>
        <xdr:cNvPr id="1058" name="Conector angular 1057">
          <a:extLst>
            <a:ext uri="{FF2B5EF4-FFF2-40B4-BE49-F238E27FC236}">
              <a16:creationId xmlns:a16="http://schemas.microsoft.com/office/drawing/2014/main" id="{00000000-0008-0000-0A00-000022040000}"/>
            </a:ext>
          </a:extLst>
        </xdr:cNvPr>
        <xdr:cNvCxnSpPr>
          <a:stCxn id="1052" idx="0"/>
          <a:endCxn id="1049" idx="2"/>
        </xdr:cNvCxnSpPr>
      </xdr:nvCxnSpPr>
      <xdr:spPr>
        <a:xfrm rot="5400000" flipH="1" flipV="1">
          <a:off x="7650472" y="1517452"/>
          <a:ext cx="172727" cy="811920"/>
        </a:xfrm>
        <a:prstGeom prst="bentConnector3">
          <a:avLst>
            <a:gd name="adj1" fmla="val 293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94170</xdr:colOff>
      <xdr:row>5</xdr:row>
      <xdr:rowOff>17773</xdr:rowOff>
    </xdr:from>
    <xdr:to>
      <xdr:col>18</xdr:col>
      <xdr:colOff>711000</xdr:colOff>
      <xdr:row>6</xdr:row>
      <xdr:rowOff>18000</xdr:rowOff>
    </xdr:to>
    <xdr:cxnSp macro="">
      <xdr:nvCxnSpPr>
        <xdr:cNvPr id="1059" name="Conector angular 1058">
          <a:extLst>
            <a:ext uri="{FF2B5EF4-FFF2-40B4-BE49-F238E27FC236}">
              <a16:creationId xmlns:a16="http://schemas.microsoft.com/office/drawing/2014/main" id="{00000000-0008-0000-0A00-000023040000}"/>
            </a:ext>
          </a:extLst>
        </xdr:cNvPr>
        <xdr:cNvCxnSpPr>
          <a:stCxn id="1053" idx="2"/>
          <a:endCxn id="1049" idx="2"/>
        </xdr:cNvCxnSpPr>
      </xdr:nvCxnSpPr>
      <xdr:spPr>
        <a:xfrm rot="5400000" flipH="1">
          <a:off x="8446334" y="1533509"/>
          <a:ext cx="190727" cy="797805"/>
        </a:xfrm>
        <a:prstGeom prst="bentConnector3">
          <a:avLst>
            <a:gd name="adj1" fmla="val 3620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1639</xdr:colOff>
      <xdr:row>7</xdr:row>
      <xdr:rowOff>1003</xdr:rowOff>
    </xdr:from>
    <xdr:to>
      <xdr:col>13</xdr:col>
      <xdr:colOff>2976</xdr:colOff>
      <xdr:row>7</xdr:row>
      <xdr:rowOff>188928</xdr:rowOff>
    </xdr:to>
    <xdr:cxnSp macro="">
      <xdr:nvCxnSpPr>
        <xdr:cNvPr id="1060" name="Conector angular 1059">
          <a:extLst>
            <a:ext uri="{FF2B5EF4-FFF2-40B4-BE49-F238E27FC236}">
              <a16:creationId xmlns:a16="http://schemas.microsoft.com/office/drawing/2014/main" id="{00000000-0008-0000-0A00-000024040000}"/>
            </a:ext>
          </a:extLst>
        </xdr:cNvPr>
        <xdr:cNvCxnSpPr>
          <a:stCxn id="1014" idx="0"/>
          <a:endCxn id="1042" idx="2"/>
        </xdr:cNvCxnSpPr>
      </xdr:nvCxnSpPr>
      <xdr:spPr>
        <a:xfrm rot="16200000" flipV="1">
          <a:off x="5632870" y="2904172"/>
          <a:ext cx="187925" cy="133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1638</xdr:colOff>
      <xdr:row>7</xdr:row>
      <xdr:rowOff>1003</xdr:rowOff>
    </xdr:from>
    <xdr:to>
      <xdr:col>19</xdr:col>
      <xdr:colOff>1638</xdr:colOff>
      <xdr:row>7</xdr:row>
      <xdr:rowOff>3274</xdr:rowOff>
    </xdr:to>
    <xdr:cxnSp macro="">
      <xdr:nvCxnSpPr>
        <xdr:cNvPr id="1061" name="Conector angular 1060">
          <a:extLst>
            <a:ext uri="{FF2B5EF4-FFF2-40B4-BE49-F238E27FC236}">
              <a16:creationId xmlns:a16="http://schemas.microsoft.com/office/drawing/2014/main" id="{00000000-0008-0000-0A00-000025040000}"/>
            </a:ext>
          </a:extLst>
        </xdr:cNvPr>
        <xdr:cNvCxnSpPr>
          <a:stCxn id="1051" idx="2"/>
          <a:endCxn id="1011" idx="2"/>
        </xdr:cNvCxnSpPr>
      </xdr:nvCxnSpPr>
      <xdr:spPr>
        <a:xfrm rot="5400000" flipH="1">
          <a:off x="6529890" y="397426"/>
          <a:ext cx="2271" cy="4829175"/>
        </a:xfrm>
        <a:prstGeom prst="bentConnector3">
          <a:avLst>
            <a:gd name="adj1" fmla="val -5871819"/>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2947</xdr:colOff>
      <xdr:row>14</xdr:row>
      <xdr:rowOff>1520516</xdr:rowOff>
    </xdr:from>
    <xdr:to>
      <xdr:col>10</xdr:col>
      <xdr:colOff>2975</xdr:colOff>
      <xdr:row>15</xdr:row>
      <xdr:rowOff>186546</xdr:rowOff>
    </xdr:to>
    <xdr:cxnSp macro="">
      <xdr:nvCxnSpPr>
        <xdr:cNvPr id="1062" name="Conector angular 1061">
          <a:extLst>
            <a:ext uri="{FF2B5EF4-FFF2-40B4-BE49-F238E27FC236}">
              <a16:creationId xmlns:a16="http://schemas.microsoft.com/office/drawing/2014/main" id="{00000000-0008-0000-0A00-000026040000}"/>
            </a:ext>
          </a:extLst>
        </xdr:cNvPr>
        <xdr:cNvCxnSpPr>
          <a:stCxn id="1027" idx="0"/>
          <a:endCxn id="1065" idx="2"/>
        </xdr:cNvCxnSpPr>
      </xdr:nvCxnSpPr>
      <xdr:spPr>
        <a:xfrm rot="16200000" flipV="1">
          <a:off x="4009649" y="7693658"/>
          <a:ext cx="201936" cy="2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2948</xdr:colOff>
      <xdr:row>14</xdr:row>
      <xdr:rowOff>1520516</xdr:rowOff>
    </xdr:from>
    <xdr:to>
      <xdr:col>7</xdr:col>
      <xdr:colOff>2976</xdr:colOff>
      <xdr:row>17</xdr:row>
      <xdr:rowOff>186546</xdr:rowOff>
    </xdr:to>
    <xdr:cxnSp macro="">
      <xdr:nvCxnSpPr>
        <xdr:cNvPr id="1063" name="Conector angular 1062">
          <a:extLst>
            <a:ext uri="{FF2B5EF4-FFF2-40B4-BE49-F238E27FC236}">
              <a16:creationId xmlns:a16="http://schemas.microsoft.com/office/drawing/2014/main" id="{00000000-0008-0000-0A00-000027040000}"/>
            </a:ext>
          </a:extLst>
        </xdr:cNvPr>
        <xdr:cNvCxnSpPr>
          <a:stCxn id="1072" idx="0"/>
          <a:endCxn id="1067" idx="2"/>
        </xdr:cNvCxnSpPr>
      </xdr:nvCxnSpPr>
      <xdr:spPr>
        <a:xfrm rot="16200000" flipV="1">
          <a:off x="1717697" y="8378268"/>
          <a:ext cx="1571155" cy="2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xdr:colOff>
      <xdr:row>14</xdr:row>
      <xdr:rowOff>14046</xdr:rowOff>
    </xdr:from>
    <xdr:to>
      <xdr:col>10</xdr:col>
      <xdr:colOff>713975</xdr:colOff>
      <xdr:row>14</xdr:row>
      <xdr:rowOff>59765</xdr:rowOff>
    </xdr:to>
    <xdr:sp macro="" textlink="">
      <xdr:nvSpPr>
        <xdr:cNvPr id="1064" name="Rectángulo 1063">
          <a:extLst>
            <a:ext uri="{FF2B5EF4-FFF2-40B4-BE49-F238E27FC236}">
              <a16:creationId xmlns:a16="http://schemas.microsoft.com/office/drawing/2014/main" id="{00000000-0008-0000-0A00-000028040000}"/>
            </a:ext>
          </a:extLst>
        </xdr:cNvPr>
        <xdr:cNvSpPr/>
      </xdr:nvSpPr>
      <xdr:spPr bwMode="auto">
        <a:xfrm flipV="1">
          <a:off x="3399631" y="6336265"/>
          <a:ext cx="1422000" cy="45719"/>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9</xdr:col>
      <xdr:colOff>5013</xdr:colOff>
      <xdr:row>14</xdr:row>
      <xdr:rowOff>1509716</xdr:rowOff>
    </xdr:from>
    <xdr:to>
      <xdr:col>11</xdr:col>
      <xdr:colOff>880</xdr:colOff>
      <xdr:row>14</xdr:row>
      <xdr:rowOff>1520516</xdr:rowOff>
    </xdr:to>
    <xdr:sp macro="" textlink="">
      <xdr:nvSpPr>
        <xdr:cNvPr id="1065" name="Rectángulo 1064">
          <a:extLst>
            <a:ext uri="{FF2B5EF4-FFF2-40B4-BE49-F238E27FC236}">
              <a16:creationId xmlns:a16="http://schemas.microsoft.com/office/drawing/2014/main" id="{00000000-0008-0000-0A00-000029040000}"/>
            </a:ext>
          </a:extLst>
        </xdr:cNvPr>
        <xdr:cNvSpPr/>
      </xdr:nvSpPr>
      <xdr:spPr bwMode="auto">
        <a:xfrm>
          <a:off x="3398294" y="7581904"/>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6350</xdr:colOff>
      <xdr:row>14</xdr:row>
      <xdr:rowOff>14046</xdr:rowOff>
    </xdr:from>
    <xdr:to>
      <xdr:col>7</xdr:col>
      <xdr:colOff>713975</xdr:colOff>
      <xdr:row>14</xdr:row>
      <xdr:rowOff>59765</xdr:rowOff>
    </xdr:to>
    <xdr:sp macro="" textlink="">
      <xdr:nvSpPr>
        <xdr:cNvPr id="1066" name="Rectángulo 1065">
          <a:extLst>
            <a:ext uri="{FF2B5EF4-FFF2-40B4-BE49-F238E27FC236}">
              <a16:creationId xmlns:a16="http://schemas.microsoft.com/office/drawing/2014/main" id="{00000000-0008-0000-0A00-00002A040000}"/>
            </a:ext>
          </a:extLst>
        </xdr:cNvPr>
        <xdr:cNvSpPr/>
      </xdr:nvSpPr>
      <xdr:spPr bwMode="auto">
        <a:xfrm flipV="1">
          <a:off x="1792288" y="6336265"/>
          <a:ext cx="1422000" cy="45719"/>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14</xdr:row>
      <xdr:rowOff>1509716</xdr:rowOff>
    </xdr:from>
    <xdr:to>
      <xdr:col>8</xdr:col>
      <xdr:colOff>880</xdr:colOff>
      <xdr:row>14</xdr:row>
      <xdr:rowOff>1520516</xdr:rowOff>
    </xdr:to>
    <xdr:sp macro="" textlink="">
      <xdr:nvSpPr>
        <xdr:cNvPr id="1067" name="Rectángulo 1066">
          <a:extLst>
            <a:ext uri="{FF2B5EF4-FFF2-40B4-BE49-F238E27FC236}">
              <a16:creationId xmlns:a16="http://schemas.microsoft.com/office/drawing/2014/main" id="{00000000-0008-0000-0A00-00002B040000}"/>
            </a:ext>
          </a:extLst>
        </xdr:cNvPr>
        <xdr:cNvSpPr/>
      </xdr:nvSpPr>
      <xdr:spPr bwMode="auto">
        <a:xfrm>
          <a:off x="1790951" y="7581904"/>
          <a:ext cx="1424617"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6350</xdr:colOff>
      <xdr:row>15</xdr:row>
      <xdr:rowOff>186546</xdr:rowOff>
    </xdr:from>
    <xdr:to>
      <xdr:col>19</xdr:col>
      <xdr:colOff>713975</xdr:colOff>
      <xdr:row>16</xdr:row>
      <xdr:rowOff>14046</xdr:rowOff>
    </xdr:to>
    <xdr:sp macro="" textlink="">
      <xdr:nvSpPr>
        <xdr:cNvPr id="1068" name="Rectángulo 1067">
          <a:extLst>
            <a:ext uri="{FF2B5EF4-FFF2-40B4-BE49-F238E27FC236}">
              <a16:creationId xmlns:a16="http://schemas.microsoft.com/office/drawing/2014/main" id="{00000000-0008-0000-0A00-00002C040000}"/>
            </a:ext>
          </a:extLst>
        </xdr:cNvPr>
        <xdr:cNvSpPr/>
      </xdr:nvSpPr>
      <xdr:spPr bwMode="auto">
        <a:xfrm>
          <a:off x="8235950" y="726362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18</xdr:col>
      <xdr:colOff>5013</xdr:colOff>
      <xdr:row>16</xdr:row>
      <xdr:rowOff>1164304</xdr:rowOff>
    </xdr:from>
    <xdr:to>
      <xdr:col>19</xdr:col>
      <xdr:colOff>712638</xdr:colOff>
      <xdr:row>16</xdr:row>
      <xdr:rowOff>1175104</xdr:rowOff>
    </xdr:to>
    <xdr:sp macro="" textlink="">
      <xdr:nvSpPr>
        <xdr:cNvPr id="1069" name="Rectángulo 1068">
          <a:extLst>
            <a:ext uri="{FF2B5EF4-FFF2-40B4-BE49-F238E27FC236}">
              <a16:creationId xmlns:a16="http://schemas.microsoft.com/office/drawing/2014/main" id="{00000000-0008-0000-0A00-00002D040000}"/>
            </a:ext>
          </a:extLst>
        </xdr:cNvPr>
        <xdr:cNvSpPr/>
      </xdr:nvSpPr>
      <xdr:spPr bwMode="auto">
        <a:xfrm>
          <a:off x="8234613" y="8431879"/>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19</xdr:col>
      <xdr:colOff>2974</xdr:colOff>
      <xdr:row>14</xdr:row>
      <xdr:rowOff>1520516</xdr:rowOff>
    </xdr:from>
    <xdr:to>
      <xdr:col>22</xdr:col>
      <xdr:colOff>2946</xdr:colOff>
      <xdr:row>16</xdr:row>
      <xdr:rowOff>14046</xdr:rowOff>
    </xdr:to>
    <xdr:cxnSp macro="">
      <xdr:nvCxnSpPr>
        <xdr:cNvPr id="1070" name="Conector angular 1069">
          <a:extLst>
            <a:ext uri="{FF2B5EF4-FFF2-40B4-BE49-F238E27FC236}">
              <a16:creationId xmlns:a16="http://schemas.microsoft.com/office/drawing/2014/main" id="{00000000-0008-0000-0A00-00002E040000}"/>
            </a:ext>
          </a:extLst>
        </xdr:cNvPr>
        <xdr:cNvCxnSpPr>
          <a:stCxn id="1068" idx="2"/>
          <a:endCxn id="1007" idx="2"/>
        </xdr:cNvCxnSpPr>
      </xdr:nvCxnSpPr>
      <xdr:spPr>
        <a:xfrm rot="5400000" flipH="1" flipV="1">
          <a:off x="9626352" y="6899014"/>
          <a:ext cx="219936" cy="1607315"/>
        </a:xfrm>
        <a:prstGeom prst="bentConnector3">
          <a:avLst>
            <a:gd name="adj1" fmla="val 5305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2947</xdr:colOff>
      <xdr:row>14</xdr:row>
      <xdr:rowOff>1520516</xdr:rowOff>
    </xdr:from>
    <xdr:to>
      <xdr:col>19</xdr:col>
      <xdr:colOff>2975</xdr:colOff>
      <xdr:row>15</xdr:row>
      <xdr:rowOff>186546</xdr:rowOff>
    </xdr:to>
    <xdr:cxnSp macro="">
      <xdr:nvCxnSpPr>
        <xdr:cNvPr id="1071" name="Conector angular 1070">
          <a:extLst>
            <a:ext uri="{FF2B5EF4-FFF2-40B4-BE49-F238E27FC236}">
              <a16:creationId xmlns:a16="http://schemas.microsoft.com/office/drawing/2014/main" id="{00000000-0008-0000-0A00-00002F040000}"/>
            </a:ext>
          </a:extLst>
        </xdr:cNvPr>
        <xdr:cNvCxnSpPr>
          <a:stCxn id="1068" idx="0"/>
          <a:endCxn id="1034" idx="2"/>
        </xdr:cNvCxnSpPr>
      </xdr:nvCxnSpPr>
      <xdr:spPr>
        <a:xfrm rot="16200000" flipV="1">
          <a:off x="8831681" y="7693658"/>
          <a:ext cx="201936" cy="2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xdr:colOff>
      <xdr:row>17</xdr:row>
      <xdr:rowOff>186546</xdr:rowOff>
    </xdr:from>
    <xdr:to>
      <xdr:col>7</xdr:col>
      <xdr:colOff>713975</xdr:colOff>
      <xdr:row>18</xdr:row>
      <xdr:rowOff>14046</xdr:rowOff>
    </xdr:to>
    <xdr:sp macro="" textlink="">
      <xdr:nvSpPr>
        <xdr:cNvPr id="1072" name="Rectángulo 1071">
          <a:extLst>
            <a:ext uri="{FF2B5EF4-FFF2-40B4-BE49-F238E27FC236}">
              <a16:creationId xmlns:a16="http://schemas.microsoft.com/office/drawing/2014/main" id="{00000000-0008-0000-0A00-000030040000}"/>
            </a:ext>
          </a:extLst>
        </xdr:cNvPr>
        <xdr:cNvSpPr/>
      </xdr:nvSpPr>
      <xdr:spPr bwMode="auto">
        <a:xfrm>
          <a:off x="1797050" y="8635221"/>
          <a:ext cx="1422000" cy="180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twoCellAnchor>
    <xdr:from>
      <xdr:col>6</xdr:col>
      <xdr:colOff>5013</xdr:colOff>
      <xdr:row>18</xdr:row>
      <xdr:rowOff>1013193</xdr:rowOff>
    </xdr:from>
    <xdr:to>
      <xdr:col>7</xdr:col>
      <xdr:colOff>712638</xdr:colOff>
      <xdr:row>19</xdr:row>
      <xdr:rowOff>56</xdr:rowOff>
    </xdr:to>
    <xdr:sp macro="" textlink="">
      <xdr:nvSpPr>
        <xdr:cNvPr id="1073" name="Rectángulo 1072">
          <a:extLst>
            <a:ext uri="{FF2B5EF4-FFF2-40B4-BE49-F238E27FC236}">
              <a16:creationId xmlns:a16="http://schemas.microsoft.com/office/drawing/2014/main" id="{00000000-0008-0000-0A00-000031040000}"/>
            </a:ext>
          </a:extLst>
        </xdr:cNvPr>
        <xdr:cNvSpPr/>
      </xdr:nvSpPr>
      <xdr:spPr bwMode="auto">
        <a:xfrm>
          <a:off x="1790951" y="10181006"/>
          <a:ext cx="1422000" cy="10800"/>
        </a:xfrm>
        <a:prstGeom prst="rect">
          <a:avLst/>
        </a:prstGeom>
        <a:solidFill>
          <a:srgbClr val="007033"/>
        </a:solidFill>
        <a:ln>
          <a:solidFill>
            <a:srgbClr val="007033"/>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indent="0" algn="l"/>
          <a:endParaRPr lang="es-CO" sz="1100">
            <a:solidFill>
              <a:schemeClr val="lt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mez\Documents\2000_Consultorias\SIMEX_101\2011_Planeaci&#243;n%20Estrategica\03_Objetivos%20e%20Indicadores\01_Gestion%20por%20Objetivos_AG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C\Documents\Documents\FdoUsuga\Jaime%20Giraldo\Metodolog&#237;a%20PGIRS\ARBOL%20PROBLEMAS%20Y%20OBJETIVOS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taborda\Desktop\03_Planeacion%20Estategica%202012-2015\01_PLAN%20ESTRATEGICO\02_CUEROS%20VELEZ_PLAN%20ESTRAT&#201;GICO_20111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cuments\FdoUsuga\Grupo%20Agenciauto\Tableros%20de%20Control\PP%20GASTOS%20COMUNES%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taborda\AppData\Roaming\Microsoft\Excel\02_CUEROS%20VELEZ_PLAN%20ESTRAT&#201;GICO_2011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paldo\edo\Users\Agomez\Documents\2000_Consultorias\075_METRO\Contrato%202010_Revisi&#243;n%20Plan%20Maestro\04_Indicadores%20de%20gesti&#243;n\03_RESULTADOS%20INDICADORES\METRO_Maestro%20Indicadores_201005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C\Documents\Documents\FdoUsuga\Grupo%20Agenciauto\Seguros\AVA%20SEGUROS\Informaci&#243;n%20Renovaciones\2016\SEGUROS_ACUM_Junio2016-V11_BD-Celer\Vencimientos%20v2-Acu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luzcq\Mis%20documentos\AAFINANCIERA\PORTAFOLIO\2009\portafolioMAYO2009luzc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geozd.AGENCIAUTOSA\AppData\Local\Microsoft\Windows\Temporary%20Internet%20Files\Content.Outlook\T7SY949I\Presupuesto%20Ambiental%20%2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C\Downloads\ACODAL%202017\Metodologia%20PGIRS_2017\ARBOL%20PROBLEMAS%20Y%20OBJETIVOSV11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Financiera"/>
      <sheetName val="Mercado"/>
      <sheetName val="Clientes"/>
      <sheetName val="Procesos Internos"/>
      <sheetName val="Aprendizaje"/>
      <sheetName val="PORTADA"/>
      <sheetName val="PROCESOS"/>
      <sheetName val="PIRAMIDE"/>
      <sheetName val="MEGA"/>
      <sheetName val="DIRECTRICES"/>
      <sheetName val="Mapa Estratégico"/>
      <sheetName val="Perspectivas 2009"/>
      <sheetName val="Objetivos 2009"/>
      <sheetName val="2009"/>
      <sheetName val="Perspectivas 2010"/>
      <sheetName val="Objetivos 2010"/>
      <sheetName val="2010"/>
      <sheetName val="Objetivos 2011"/>
      <sheetName val="2011"/>
      <sheetName val="Cumplimiento"/>
      <sheetName val="01_Gestion por Objetivos_AGE"/>
    </sheetNames>
    <sheetDataSet>
      <sheetData sheetId="0">
        <row r="2">
          <cell r="A2" t="str">
            <v>OBJ_01</v>
          </cell>
          <cell r="B2" t="str">
            <v>Aumentar rentabilidad y liquidez</v>
          </cell>
          <cell r="C2" t="str">
            <v>FINANCIERA</v>
          </cell>
        </row>
        <row r="3">
          <cell r="A3" t="str">
            <v>OBJ_02</v>
          </cell>
          <cell r="B3" t="str">
            <v>Reducir costos y gastos</v>
          </cell>
          <cell r="C3" t="str">
            <v>FINANCIERA</v>
          </cell>
        </row>
        <row r="4">
          <cell r="A4" t="str">
            <v>OBJ_03</v>
          </cell>
          <cell r="B4" t="str">
            <v>Aumentar las ventas</v>
          </cell>
          <cell r="C4" t="str">
            <v>MERCADO</v>
          </cell>
        </row>
        <row r="5">
          <cell r="A5" t="str">
            <v>OBJ_04</v>
          </cell>
          <cell r="B5" t="str">
            <v>Crecer participación en el mercado objetivo</v>
          </cell>
          <cell r="C5" t="str">
            <v>MERCADO</v>
          </cell>
        </row>
        <row r="6">
          <cell r="A6" t="str">
            <v>OBJ_05</v>
          </cell>
          <cell r="B6" t="str">
            <v>Lograr ser referente de competitividad</v>
          </cell>
          <cell r="C6" t="str">
            <v>MERCADO</v>
          </cell>
        </row>
        <row r="7">
          <cell r="A7" t="str">
            <v>OBJ_06</v>
          </cell>
          <cell r="B7" t="str">
            <v>Aumentar la satisfacción de los clientes</v>
          </cell>
          <cell r="C7" t="str">
            <v>CLIENTES</v>
          </cell>
        </row>
        <row r="8">
          <cell r="A8" t="str">
            <v>OBJ_07</v>
          </cell>
          <cell r="B8" t="str">
            <v>Innovar permanentemente productos y servicios</v>
          </cell>
          <cell r="C8" t="str">
            <v>CLIENTES</v>
          </cell>
        </row>
        <row r="9">
          <cell r="A9" t="str">
            <v>OBJ_08</v>
          </cell>
          <cell r="B9" t="str">
            <v>Lograr altos estándares de calidad</v>
          </cell>
          <cell r="C9" t="str">
            <v>CLIENTES</v>
          </cell>
        </row>
        <row r="10">
          <cell r="A10" t="str">
            <v>OBJ_09</v>
          </cell>
          <cell r="B10" t="str">
            <v>Mejorar estándares de entrega</v>
          </cell>
          <cell r="C10" t="str">
            <v>CLIENTES</v>
          </cell>
        </row>
        <row r="11">
          <cell r="A11" t="str">
            <v>OBJ_10</v>
          </cell>
          <cell r="B11" t="str">
            <v>Optimizar capacidad instalada de producción</v>
          </cell>
          <cell r="C11" t="str">
            <v xml:space="preserve">PROCESOS INTERNOS </v>
          </cell>
        </row>
        <row r="12">
          <cell r="A12" t="str">
            <v>OBJ_11</v>
          </cell>
          <cell r="B12" t="str">
            <v>Fortalecer la capacidad de los procesos</v>
          </cell>
        </row>
        <row r="13">
          <cell r="A13" t="str">
            <v>OBJ_12</v>
          </cell>
          <cell r="B13" t="str">
            <v>Mejorar la gestión ambiental</v>
          </cell>
        </row>
        <row r="14">
          <cell r="A14" t="str">
            <v>OBJ_13</v>
          </cell>
          <cell r="B14" t="str">
            <v>Mejorar la gestión de seguridad  y salud ocupacional</v>
          </cell>
        </row>
        <row r="15">
          <cell r="A15" t="str">
            <v>OBJ_14</v>
          </cell>
          <cell r="B15" t="str">
            <v>Aumentar nivel tecnológico</v>
          </cell>
          <cell r="C15" t="str">
            <v>GESTION HUMANA</v>
          </cell>
        </row>
        <row r="16">
          <cell r="A16" t="str">
            <v>OBJ_15</v>
          </cell>
          <cell r="B16" t="str">
            <v>Mejorar la gestión de la información</v>
          </cell>
        </row>
        <row r="17">
          <cell r="A17" t="str">
            <v>OBJ_16</v>
          </cell>
          <cell r="B17" t="str">
            <v>Desarrollar el talento humano</v>
          </cell>
        </row>
        <row r="18">
          <cell r="A18" t="str">
            <v>OBJ_17</v>
          </cell>
          <cell r="B18" t="str">
            <v>Mejorar el clima organizacional</v>
          </cell>
        </row>
      </sheetData>
      <sheetData sheetId="1">
        <row r="4">
          <cell r="D4" t="str">
            <v>COD. IND.</v>
          </cell>
          <cell r="E4" t="str">
            <v>INDICADOR</v>
          </cell>
          <cell r="F4" t="str">
            <v>ECUACIÓN</v>
          </cell>
          <cell r="G4" t="str">
            <v>PERSPECTIVA</v>
          </cell>
          <cell r="H4" t="str">
            <v>OBJETIVOS RELACIONADO</v>
          </cell>
          <cell r="I4" t="str">
            <v>PROCESO</v>
          </cell>
        </row>
        <row r="5">
          <cell r="D5" t="str">
            <v>P_02_01</v>
          </cell>
          <cell r="E5" t="str">
            <v>Variación del EVA</v>
          </cell>
          <cell r="F5" t="str">
            <v>EVA Año Actual
EVA Año Anterior</v>
          </cell>
          <cell r="G5" t="str">
            <v>FINANCIERA</v>
          </cell>
          <cell r="H5" t="str">
            <v>Aumentar rentabilidad y liquidez</v>
          </cell>
          <cell r="I5" t="str">
            <v>Gestión Financiera</v>
          </cell>
        </row>
        <row r="6">
          <cell r="D6" t="str">
            <v>P_02_02</v>
          </cell>
          <cell r="E6" t="str">
            <v>Variación EBITDA</v>
          </cell>
          <cell r="F6" t="str">
            <v>EBITDA Año Actual
EBITDA Año Anterior</v>
          </cell>
          <cell r="G6" t="str">
            <v>FINANCIERA</v>
          </cell>
          <cell r="H6" t="str">
            <v>Aumentar rentabilidad y liquidez</v>
          </cell>
          <cell r="I6" t="str">
            <v>Gestión Financiera</v>
          </cell>
        </row>
        <row r="7">
          <cell r="D7" t="str">
            <v>P_02_13</v>
          </cell>
          <cell r="E7" t="str">
            <v>Margen EBITDA</v>
          </cell>
          <cell r="F7" t="str">
            <v>EBITDA 
Ventas Netas</v>
          </cell>
          <cell r="G7" t="str">
            <v>FINANCIERA</v>
          </cell>
          <cell r="H7" t="str">
            <v>Aumentar rentabilidad y liquidez</v>
          </cell>
          <cell r="I7" t="str">
            <v>Gestión Financiera</v>
          </cell>
        </row>
        <row r="8">
          <cell r="D8" t="str">
            <v>P_02_14</v>
          </cell>
          <cell r="E8" t="str">
            <v>Solvencia - Solidez</v>
          </cell>
          <cell r="F8" t="str">
            <v>Activo Total
Pasivo Total</v>
          </cell>
          <cell r="G8" t="str">
            <v>FINANCIERA</v>
          </cell>
          <cell r="H8" t="str">
            <v>Aumentar rentabilidad y liquidez</v>
          </cell>
          <cell r="I8" t="str">
            <v>Gestión Financiera</v>
          </cell>
        </row>
        <row r="9">
          <cell r="D9" t="str">
            <v>P_02_15</v>
          </cell>
          <cell r="E9" t="str">
            <v>Liquidez (Razón Corriente)</v>
          </cell>
          <cell r="F9" t="str">
            <v>Activo Corriente
Pasivo Corriente</v>
          </cell>
          <cell r="G9" t="str">
            <v>FINANCIERA</v>
          </cell>
          <cell r="H9" t="str">
            <v>Aumentar rentabilidad y liquidez</v>
          </cell>
          <cell r="I9" t="str">
            <v>Gestión Financiera</v>
          </cell>
        </row>
        <row r="10">
          <cell r="D10" t="str">
            <v>P_02_16</v>
          </cell>
          <cell r="E10" t="str">
            <v>Relación EBITDA y servicio del capital empleado</v>
          </cell>
          <cell r="F10" t="str">
            <v>EBITDA
Servicio del capital empleado (Capital + Interes + Dividendos)</v>
          </cell>
          <cell r="G10" t="str">
            <v>FINANCIERA</v>
          </cell>
          <cell r="H10" t="str">
            <v>Aumentar rentabilidad y liquidez</v>
          </cell>
          <cell r="I10" t="str">
            <v>Gestión Financiera</v>
          </cell>
        </row>
        <row r="11">
          <cell r="D11" t="str">
            <v>P_02_20</v>
          </cell>
          <cell r="E11" t="str">
            <v xml:space="preserve"> Tasa real de impuestos</v>
          </cell>
          <cell r="F11" t="str">
            <v>Impuesto de renta
Utilidad antes de impuesto</v>
          </cell>
          <cell r="G11" t="str">
            <v>FINANCIERA</v>
          </cell>
          <cell r="H11" t="str">
            <v>Aumentar rentabilidad y liquidez</v>
          </cell>
          <cell r="I11" t="str">
            <v>Gestión Financiera</v>
          </cell>
        </row>
        <row r="12">
          <cell r="D12" t="str">
            <v>P_02_22</v>
          </cell>
          <cell r="E12" t="str">
            <v>Descuentos por pronto pago</v>
          </cell>
          <cell r="F12" t="str">
            <v>Descuentos tomados
Descuento otorgados</v>
          </cell>
          <cell r="G12" t="str">
            <v>FINANCIERA</v>
          </cell>
          <cell r="H12" t="str">
            <v>Aumentar rentabilidad y liquidez</v>
          </cell>
          <cell r="I12" t="str">
            <v>Gestión Financiera</v>
          </cell>
        </row>
        <row r="13">
          <cell r="D13" t="str">
            <v>P_07_07_1</v>
          </cell>
          <cell r="E13" t="str">
            <v>Capacidad de negociación precios COP</v>
          </cell>
          <cell r="F13" t="str">
            <v>% variación i * Ventas presupuestada i
Total Ventas presupuestadas</v>
          </cell>
          <cell r="G13" t="str">
            <v>FINANCIERA</v>
          </cell>
          <cell r="H13" t="str">
            <v>Aumentar rentabilidad y liquidez</v>
          </cell>
          <cell r="I13" t="str">
            <v>Gestión Comecial</v>
          </cell>
        </row>
        <row r="14">
          <cell r="D14" t="str">
            <v>P_07_07_2</v>
          </cell>
          <cell r="E14" t="str">
            <v>Capacidad de negociación precios USD</v>
          </cell>
          <cell r="F14" t="str">
            <v>% variación i * Ventas presupuestada i
Total Ventas presupuestadas</v>
          </cell>
          <cell r="G14" t="str">
            <v>FINANCIERA</v>
          </cell>
          <cell r="H14" t="str">
            <v>Aumentar rentabilidad y liquidez</v>
          </cell>
          <cell r="I14" t="str">
            <v>Gestión Comecial</v>
          </cell>
        </row>
        <row r="15">
          <cell r="D15" t="str">
            <v>P_09_01</v>
          </cell>
          <cell r="E15" t="str">
            <v>ROI</v>
          </cell>
          <cell r="F15" t="str">
            <v>Proyectos con cumplen ROI presupuestado
Proyectos implementados</v>
          </cell>
          <cell r="G15" t="str">
            <v>FINANCIERA</v>
          </cell>
          <cell r="H15" t="str">
            <v>Aumentar rentabilidad y liquidez</v>
          </cell>
          <cell r="I15" t="str">
            <v>Gestión Proyectos de Tecnología</v>
          </cell>
        </row>
        <row r="16">
          <cell r="D16" t="str">
            <v>P_09_02</v>
          </cell>
          <cell r="E16" t="str">
            <v>Índice de Costos del Proyecto</v>
          </cell>
          <cell r="F16" t="str">
            <v>Costos Real del Proyecto
Costos Planeados del Proyecto</v>
          </cell>
          <cell r="G16" t="str">
            <v>FINANCIERA</v>
          </cell>
          <cell r="H16" t="str">
            <v>Aumentar rentabilidad y liquidez</v>
          </cell>
          <cell r="I16" t="str">
            <v>Gestión Proyectos de Tecnología</v>
          </cell>
        </row>
        <row r="17">
          <cell r="D17" t="str">
            <v>P_10_01</v>
          </cell>
          <cell r="E17" t="str">
            <v>Optimización Costos Moldes Vs Cotización</v>
          </cell>
          <cell r="F17" t="str">
            <v>Costo Fabricación MOLDE Real al Primer Ensayo
Costo MOLDES cotizado al cliente</v>
          </cell>
          <cell r="G17" t="str">
            <v>FINANCIERA</v>
          </cell>
          <cell r="H17" t="str">
            <v>Aumentar rentabilidad y liquidez</v>
          </cell>
          <cell r="I17" t="str">
            <v>Gestión Moldes</v>
          </cell>
        </row>
        <row r="18">
          <cell r="D18" t="str">
            <v>P_10_02</v>
          </cell>
          <cell r="E18" t="str">
            <v xml:space="preserve">Relación Costo Moldes Vs Ventas Producto Nuevo </v>
          </cell>
          <cell r="F18" t="str">
            <v>Total costo fabricación MOLDE Real ultimo 12 meses
Ventas de nuevos productos últimos 12 meses</v>
          </cell>
          <cell r="G18" t="str">
            <v>FINANCIERA</v>
          </cell>
          <cell r="H18" t="str">
            <v>Aumentar rentabilidad y liquidez</v>
          </cell>
          <cell r="I18" t="str">
            <v>Gestión Moldes</v>
          </cell>
        </row>
        <row r="19">
          <cell r="D19" t="str">
            <v>P_10_10</v>
          </cell>
          <cell r="E19" t="str">
            <v>Utilización de maquinas fabricación MOLDE</v>
          </cell>
          <cell r="F19" t="str">
            <v>Total horas maquinas trabajadas mes
Total horas programadas mes (Capacidad Instalada)</v>
          </cell>
          <cell r="G19" t="str">
            <v>FINANCIERA</v>
          </cell>
          <cell r="H19" t="str">
            <v>Aumentar rentabilidad y liquidez</v>
          </cell>
          <cell r="I19" t="str">
            <v>Gestión Moldes</v>
          </cell>
        </row>
        <row r="20">
          <cell r="D20" t="str">
            <v>P_11_01</v>
          </cell>
          <cell r="E20" t="str">
            <v>Planeación de producción por Trouput</v>
          </cell>
          <cell r="F20" t="str">
            <v>($ y Utilidad) Producción Real mes
($ y Utilidad) Pedidos prometidos posible producir, mas rentable (PARETO)</v>
          </cell>
          <cell r="G20" t="str">
            <v>FINANCIERA</v>
          </cell>
          <cell r="H20" t="str">
            <v>Aumentar rentabilidad y liquidez</v>
          </cell>
          <cell r="I20" t="str">
            <v>Gestión Planeación</v>
          </cell>
        </row>
        <row r="21">
          <cell r="D21" t="str">
            <v>P_12_04</v>
          </cell>
          <cell r="E21" t="str">
            <v>Economía</v>
          </cell>
          <cell r="F21" t="str">
            <v>Valor REAL de las compras criticas
Valor BASE de las compras criticas</v>
          </cell>
          <cell r="G21" t="str">
            <v>FINANCIERA</v>
          </cell>
          <cell r="H21" t="str">
            <v>Aumentar rentabilidad y liquidez</v>
          </cell>
          <cell r="I21" t="str">
            <v>Gestión Logística ENTRADA (Compras y Almacenamiento MP)</v>
          </cell>
        </row>
        <row r="22">
          <cell r="D22" t="str">
            <v>P_12_05</v>
          </cell>
          <cell r="E22" t="str">
            <v>Eficiencia</v>
          </cell>
          <cell r="F22" t="str">
            <v>Costos de NO CALIDAD de la gestión de compras
UOAI</v>
          </cell>
          <cell r="G22" t="str">
            <v>FINANCIERA</v>
          </cell>
          <cell r="H22" t="str">
            <v>Aumentar rentabilidad y liquidez</v>
          </cell>
          <cell r="I22" t="str">
            <v>Gestión Logística ENTRADA (Compras y Almacenamiento MP)</v>
          </cell>
        </row>
        <row r="23">
          <cell r="D23" t="str">
            <v>P_02_03</v>
          </cell>
          <cell r="E23" t="str">
            <v>Margen Neto</v>
          </cell>
          <cell r="F23" t="str">
            <v>Utilidad Neta
Ventas Netas</v>
          </cell>
          <cell r="G23" t="str">
            <v>FINANCIERA</v>
          </cell>
          <cell r="H23" t="str">
            <v>Reducir costos y gastos</v>
          </cell>
          <cell r="I23" t="str">
            <v>Gestión Financiera</v>
          </cell>
        </row>
        <row r="24">
          <cell r="D24" t="str">
            <v>P_02_04</v>
          </cell>
          <cell r="E24" t="str">
            <v>Margen Operacional</v>
          </cell>
          <cell r="F24" t="str">
            <v>Utilidad operacional
Ventas</v>
          </cell>
          <cell r="G24" t="str">
            <v>FINANCIERA</v>
          </cell>
          <cell r="H24" t="str">
            <v>Reducir costos y gastos</v>
          </cell>
          <cell r="I24" t="str">
            <v>Gestión Financiera</v>
          </cell>
        </row>
        <row r="25">
          <cell r="D25" t="str">
            <v>P_02_05</v>
          </cell>
          <cell r="E25" t="str">
            <v>Margen Bruto</v>
          </cell>
          <cell r="F25" t="str">
            <v>Utilidad Bruta
Ventas Netas</v>
          </cell>
          <cell r="G25" t="str">
            <v>FINANCIERA</v>
          </cell>
          <cell r="H25" t="str">
            <v>Reducir costos y gastos</v>
          </cell>
          <cell r="I25" t="str">
            <v>Gestión Financiera</v>
          </cell>
        </row>
        <row r="26">
          <cell r="D26" t="str">
            <v>P_02_06</v>
          </cell>
          <cell r="E26" t="str">
            <v>Margen de Contribución Financiera</v>
          </cell>
          <cell r="F26" t="str">
            <v>ROCE -  (UODI / Patrimonio)
Patrimonio</v>
          </cell>
          <cell r="G26" t="str">
            <v>FINANCIERA</v>
          </cell>
          <cell r="H26" t="str">
            <v>Reducir costos y gastos</v>
          </cell>
          <cell r="I26" t="str">
            <v>Gestión Financiera</v>
          </cell>
        </row>
        <row r="27">
          <cell r="D27" t="str">
            <v>P_02_07</v>
          </cell>
          <cell r="E27" t="str">
            <v>Endeudamiento financiero</v>
          </cell>
          <cell r="F27" t="str">
            <v>Pasivo Financierao
Activo Total</v>
          </cell>
          <cell r="G27" t="str">
            <v>FINANCIERA</v>
          </cell>
          <cell r="H27" t="str">
            <v>Reducir costos y gastos</v>
          </cell>
          <cell r="I27" t="str">
            <v>Gestión Financiera</v>
          </cell>
        </row>
        <row r="28">
          <cell r="D28" t="str">
            <v>P_02_08</v>
          </cell>
          <cell r="E28" t="str">
            <v>Rotación de producto terminado</v>
          </cell>
          <cell r="F28" t="str">
            <v>360 días
( Costos netas anuales / Valor inventario promedio de PT Anual) veces</v>
          </cell>
          <cell r="G28" t="str">
            <v>FINANCIERA</v>
          </cell>
          <cell r="H28" t="str">
            <v>Reducir costos y gastos</v>
          </cell>
          <cell r="I28" t="str">
            <v>Gestión Financiera</v>
          </cell>
        </row>
        <row r="29">
          <cell r="D29" t="str">
            <v>P_02_09</v>
          </cell>
          <cell r="E29" t="str">
            <v>Rotación de materiales</v>
          </cell>
          <cell r="F29" t="str">
            <v>360 días
( Valor consumo MP anual / Valor inventario MP promedio anual) veces</v>
          </cell>
          <cell r="G29" t="str">
            <v>FINANCIERA</v>
          </cell>
          <cell r="H29" t="str">
            <v>Reducir costos y gastos</v>
          </cell>
          <cell r="I29" t="str">
            <v>Gestión Financiera</v>
          </cell>
        </row>
        <row r="30">
          <cell r="D30" t="str">
            <v>P_02_10</v>
          </cell>
          <cell r="E30" t="str">
            <v>Índice de Cumplimiento Capital de trabajo</v>
          </cell>
          <cell r="F30" t="str">
            <v>Capital de Trabajo Neto Operativo
Capital de Trabajo Neto Operativo Teorico</v>
          </cell>
          <cell r="G30" t="str">
            <v>FINANCIERA</v>
          </cell>
          <cell r="H30" t="str">
            <v>Reducir costos y gastos</v>
          </cell>
          <cell r="I30" t="str">
            <v>Gestión Financiera</v>
          </cell>
        </row>
        <row r="31">
          <cell r="D31" t="str">
            <v>P_02_11</v>
          </cell>
          <cell r="E31" t="str">
            <v>Índice de Optimización Financiera</v>
          </cell>
          <cell r="F31" t="str">
            <v>Gastos financieros - Ingresos Financieros
UODI</v>
          </cell>
          <cell r="G31" t="str">
            <v>FINANCIERA</v>
          </cell>
          <cell r="H31" t="str">
            <v>Reducir costos y gastos</v>
          </cell>
          <cell r="I31" t="str">
            <v>Gestión Financiera</v>
          </cell>
        </row>
        <row r="32">
          <cell r="D32" t="str">
            <v>P_02_12</v>
          </cell>
          <cell r="E32" t="str">
            <v>Endeudamiento total</v>
          </cell>
          <cell r="F32" t="str">
            <v>Pasivo Total
Activo Total</v>
          </cell>
          <cell r="G32" t="str">
            <v>FINANCIERA</v>
          </cell>
          <cell r="H32" t="str">
            <v>Reducir costos y gastos</v>
          </cell>
          <cell r="I32" t="str">
            <v>Gestión Financiera</v>
          </cell>
        </row>
        <row r="33">
          <cell r="D33" t="str">
            <v>P_02_18</v>
          </cell>
          <cell r="E33" t="str">
            <v>Sanciones fiscales</v>
          </cell>
          <cell r="F33" t="str">
            <v>Sanciones fiscales
Utilidad netas</v>
          </cell>
          <cell r="G33" t="str">
            <v>FINANCIERA</v>
          </cell>
          <cell r="H33" t="str">
            <v>Reducir costos y gastos</v>
          </cell>
          <cell r="I33" t="str">
            <v>Gestión Financiera</v>
          </cell>
        </row>
        <row r="34">
          <cell r="D34" t="str">
            <v>P_02_19</v>
          </cell>
          <cell r="E34" t="str">
            <v>Favorabilidad</v>
          </cell>
          <cell r="F34" t="str">
            <v>Favorabilidad norma aprovechada (aplicada en el mes, ultimo año)
Utilidad fiscal</v>
          </cell>
          <cell r="G34" t="str">
            <v>FINANCIERA</v>
          </cell>
          <cell r="H34" t="str">
            <v>Reducir costos y gastos</v>
          </cell>
          <cell r="I34" t="str">
            <v>Gestión Financiera</v>
          </cell>
        </row>
        <row r="35">
          <cell r="D35" t="str">
            <v>P_02_21</v>
          </cell>
          <cell r="E35" t="str">
            <v>Rotación de cuentas por pagar</v>
          </cell>
          <cell r="F35" t="str">
            <v>(CxP promedio 12 meses anteriores) x 365 dias
(Compras a crédito acumuladas 12 meses anteriores)</v>
          </cell>
          <cell r="G35" t="str">
            <v>FINANCIERA</v>
          </cell>
          <cell r="H35" t="str">
            <v>Reducir costos y gastos</v>
          </cell>
          <cell r="I35" t="str">
            <v>Gestión Financiera</v>
          </cell>
        </row>
        <row r="36">
          <cell r="D36" t="str">
            <v>P_06_05</v>
          </cell>
          <cell r="E36" t="str">
            <v>Gastos de TIC</v>
          </cell>
          <cell r="F36" t="str">
            <v>Gastos TIC
Gastos Administrativos</v>
          </cell>
          <cell r="G36" t="str">
            <v>FINANCIERA</v>
          </cell>
          <cell r="H36" t="str">
            <v>Reducir costos y gastos</v>
          </cell>
          <cell r="I36" t="str">
            <v>Gestión en Tecnología Información y Comunicaciones</v>
          </cell>
        </row>
        <row r="37">
          <cell r="D37" t="str">
            <v>P_06_06</v>
          </cell>
          <cell r="E37" t="str">
            <v>Cumplimiento de Propiedad Intelectual</v>
          </cell>
          <cell r="F37" t="str">
            <v>Numero de licencias compradas
Numero de licencias en uso</v>
          </cell>
          <cell r="G37" t="str">
            <v>FINANCIERA</v>
          </cell>
          <cell r="H37" t="str">
            <v>Reducir costos y gastos</v>
          </cell>
          <cell r="I37" t="str">
            <v>Gestión en Tecnología Información y Comunicaciones</v>
          </cell>
        </row>
        <row r="38">
          <cell r="D38" t="str">
            <v>P_07_08</v>
          </cell>
          <cell r="E38" t="str">
            <v>Rotación de cartera</v>
          </cell>
          <cell r="F38" t="str">
            <v>(CxC promedio 12 meses anteriores) x 365 dias
(Ventas a crédito acumuladas 12 meses anteriores)</v>
          </cell>
          <cell r="G38" t="str">
            <v>FINANCIERA</v>
          </cell>
          <cell r="H38" t="str">
            <v>Reducir costos y gastos</v>
          </cell>
          <cell r="I38" t="str">
            <v>Gestión Comecial</v>
          </cell>
        </row>
        <row r="39">
          <cell r="D39" t="str">
            <v>P_10_09</v>
          </cell>
          <cell r="E39" t="str">
            <v>Terminación de MOLDES</v>
          </cell>
          <cell r="F39" t="str">
            <v>Costo MOLDES terminado en el periodo
Costo MOLDES en fabricación en el periodo</v>
          </cell>
          <cell r="G39" t="str">
            <v>FINANCIERA</v>
          </cell>
          <cell r="H39" t="str">
            <v>Reducir costos y gastos</v>
          </cell>
          <cell r="I39" t="str">
            <v>Gestión Moldes</v>
          </cell>
        </row>
        <row r="40">
          <cell r="D40" t="str">
            <v>P_12_06</v>
          </cell>
          <cell r="E40" t="str">
            <v>Confiabilidad del inventario de MATERIALES</v>
          </cell>
          <cell r="F40" t="str">
            <v>Inventario teórico - Inventario físico
Inventario teórico</v>
          </cell>
          <cell r="G40" t="str">
            <v>FINANCIERA</v>
          </cell>
          <cell r="H40" t="str">
            <v>Reducir costos y gastos</v>
          </cell>
          <cell r="I40" t="str">
            <v>Gestión Logística ENTRADA (Compras y Almacenamiento MP)</v>
          </cell>
        </row>
        <row r="41">
          <cell r="D41" t="str">
            <v>P_12_07</v>
          </cell>
          <cell r="E41" t="str">
            <v>Gastos de administración de almacenamciento de MATERIALES</v>
          </cell>
          <cell r="F41" t="str">
            <v>Gasto de administración del almacén de MATERIALES
Valor consumos año</v>
          </cell>
          <cell r="G41" t="str">
            <v>FINANCIERA</v>
          </cell>
          <cell r="H41" t="str">
            <v>Reducir costos y gastos</v>
          </cell>
          <cell r="I41" t="str">
            <v>Gestión Logística ENTRADA (Compras y Almacenamiento MP)</v>
          </cell>
        </row>
        <row r="42">
          <cell r="D42" t="str">
            <v>P_12_08</v>
          </cell>
          <cell r="E42" t="str">
            <v>Obsolescencia MATERIALES</v>
          </cell>
          <cell r="F42" t="str">
            <v>Valor de obsoletos
Valor promedio de inventario MP (últimos 6 meses)</v>
          </cell>
          <cell r="G42" t="str">
            <v>FINANCIERA</v>
          </cell>
          <cell r="H42" t="str">
            <v>Reducir costos y gastos</v>
          </cell>
          <cell r="I42" t="str">
            <v>Gestión Logística ENTRADA (Compras y Almacenamiento MP)</v>
          </cell>
        </row>
        <row r="43">
          <cell r="D43" t="str">
            <v>P_12_09</v>
          </cell>
          <cell r="E43" t="str">
            <v>Baja rotación de MATERIALES</v>
          </cell>
          <cell r="F43" t="str">
            <v>Valor de MP mayor a 180 dias
Valor inventario promedio últimos 6 meses</v>
          </cell>
          <cell r="G43" t="str">
            <v>FINANCIERA</v>
          </cell>
          <cell r="H43" t="str">
            <v>Reducir costos y gastos</v>
          </cell>
          <cell r="I43" t="str">
            <v>Gestión Logística ENTRADA (Compras y Almacenamiento MP)</v>
          </cell>
        </row>
        <row r="44">
          <cell r="D44" t="str">
            <v>P_13_01</v>
          </cell>
          <cell r="E44" t="str">
            <v>Costos de Producción</v>
          </cell>
          <cell r="F44" t="str">
            <v>Costos OP real mes
Costos OP estándar mes</v>
          </cell>
          <cell r="G44" t="str">
            <v>FINANCIERA</v>
          </cell>
          <cell r="H44" t="str">
            <v>Reducir costos y gastos</v>
          </cell>
          <cell r="I44" t="str">
            <v>Gestión Producción</v>
          </cell>
        </row>
        <row r="45">
          <cell r="D45" t="str">
            <v>P_13_05</v>
          </cell>
          <cell r="E45" t="str">
            <v>Cantidad rechazos</v>
          </cell>
          <cell r="F45" t="str">
            <v>Cantidad unidades rechazadas
Total cantidades producidas</v>
          </cell>
          <cell r="G45" t="str">
            <v>FINANCIERA</v>
          </cell>
          <cell r="H45" t="str">
            <v>Reducir costos y gastos</v>
          </cell>
          <cell r="I45" t="str">
            <v>Gestión Producción</v>
          </cell>
        </row>
        <row r="46">
          <cell r="D46" t="str">
            <v>P_13_06</v>
          </cell>
          <cell r="E46" t="str">
            <v>Valor Rechazos</v>
          </cell>
          <cell r="F46" t="str">
            <v>Cantidad Unidades Rechazadas
Total unidades producidas</v>
          </cell>
          <cell r="G46" t="str">
            <v>FINANCIERA</v>
          </cell>
          <cell r="H46" t="str">
            <v>Reducir costos y gastos</v>
          </cell>
          <cell r="I46" t="str">
            <v>Gestión Producción</v>
          </cell>
        </row>
        <row r="47">
          <cell r="D47" t="str">
            <v>P_13_08</v>
          </cell>
          <cell r="E47" t="str">
            <v>Valor desechos</v>
          </cell>
          <cell r="F47" t="str">
            <v>Valor desechos
Valor total producción</v>
          </cell>
          <cell r="G47" t="str">
            <v>FINANCIERA</v>
          </cell>
          <cell r="H47" t="str">
            <v>Reducir costos y gastos</v>
          </cell>
          <cell r="I47" t="str">
            <v>Gestión Producción</v>
          </cell>
        </row>
        <row r="48">
          <cell r="D48" t="str">
            <v>P_14_02</v>
          </cell>
          <cell r="E48" t="str">
            <v>Costo de transporte</v>
          </cell>
          <cell r="F48" t="str">
            <v>Total de fletes
Total ventas</v>
          </cell>
          <cell r="G48" t="str">
            <v>FINANCIERA</v>
          </cell>
          <cell r="H48" t="str">
            <v>Reducir costos y gastos</v>
          </cell>
          <cell r="I48" t="str">
            <v>Gestión Logística SALIDA (Almacenamiento PT y Despachos)</v>
          </cell>
        </row>
        <row r="49">
          <cell r="D49" t="str">
            <v>P_14_04</v>
          </cell>
          <cell r="E49" t="str">
            <v>Costos operacional gestión de LOGÍSTICA DE SALIDA</v>
          </cell>
          <cell r="F49" t="str">
            <v>Costo de administración mensual del almacén y despacho
Valor promedio de inventario</v>
          </cell>
          <cell r="G49" t="str">
            <v>FINANCIERA</v>
          </cell>
          <cell r="H49" t="str">
            <v>Reducir costos y gastos</v>
          </cell>
          <cell r="I49" t="str">
            <v>Gestión Logística SALIDA (Almacenamiento PT y Despachos)</v>
          </cell>
        </row>
        <row r="50">
          <cell r="D50" t="str">
            <v>P_14_05</v>
          </cell>
          <cell r="E50" t="str">
            <v>Obsolescencia PT</v>
          </cell>
          <cell r="F50" t="str">
            <v>Valor de obsoletos
Valor promedio de inventario PT (últimos 6 meses)</v>
          </cell>
          <cell r="G50" t="str">
            <v>FINANCIERA</v>
          </cell>
          <cell r="H50" t="str">
            <v>Reducir costos y gastos</v>
          </cell>
          <cell r="I50" t="str">
            <v>Gestión Logística SALIDA (Almacenamiento PT y Despachos)</v>
          </cell>
        </row>
        <row r="51">
          <cell r="D51" t="str">
            <v>P_16_03</v>
          </cell>
          <cell r="E51" t="str">
            <v>Costos de la gestión metrologica</v>
          </cell>
          <cell r="F51" t="str">
            <v>Costos de la getión metrologica
PENDIENTE (según costos de calidad)</v>
          </cell>
          <cell r="G51" t="str">
            <v>FINANCIERA</v>
          </cell>
          <cell r="H51" t="str">
            <v>Reducir costos y gastos</v>
          </cell>
          <cell r="I51" t="str">
            <v>Gestión Aseguramiento Metrologíco</v>
          </cell>
        </row>
        <row r="52">
          <cell r="D52" t="str">
            <v>P_17_01</v>
          </cell>
          <cell r="E52" t="str">
            <v>Costos de mantenimiento vs valor producido</v>
          </cell>
          <cell r="F52" t="str">
            <v>Total Gastos Mantenimiento MES
Total Producido MES</v>
          </cell>
          <cell r="G52" t="str">
            <v>FINANCIERA</v>
          </cell>
          <cell r="H52" t="str">
            <v>Reducir costos y gastos</v>
          </cell>
          <cell r="I52" t="str">
            <v>Gestión Mantenimiento</v>
          </cell>
        </row>
        <row r="53">
          <cell r="D53" t="str">
            <v>P_17_02</v>
          </cell>
          <cell r="E53" t="str">
            <v>Costos de mantenimiento vs valor equipo</v>
          </cell>
          <cell r="F53" t="str">
            <v>Total Gastos Mantenimiento MES
Total valor equipo base de costos</v>
          </cell>
          <cell r="G53" t="str">
            <v>FINANCIERA</v>
          </cell>
          <cell r="H53" t="str">
            <v>Reducir costos y gastos</v>
          </cell>
          <cell r="I53" t="str">
            <v>Gestión Mantenimiento</v>
          </cell>
        </row>
      </sheetData>
      <sheetData sheetId="2">
        <row r="4">
          <cell r="D4" t="str">
            <v>COD. IND.</v>
          </cell>
          <cell r="E4" t="str">
            <v>INDICADOR</v>
          </cell>
          <cell r="F4" t="str">
            <v>ECUACIÓN</v>
          </cell>
          <cell r="G4" t="str">
            <v>PERSPECTIVA</v>
          </cell>
          <cell r="H4" t="str">
            <v>OBJETIVOS RELACIONADO</v>
          </cell>
          <cell r="I4" t="str">
            <v>PROCESO</v>
          </cell>
        </row>
        <row r="5">
          <cell r="D5" t="str">
            <v>P_07_01</v>
          </cell>
          <cell r="E5" t="str">
            <v>Cumplimento de presupuesto de ventas (facturado)</v>
          </cell>
          <cell r="F5" t="str">
            <v>Ventas Reales Acumuladas
Ventas Presupuestadas Acumuladas</v>
          </cell>
          <cell r="G5" t="str">
            <v>MERCADO</v>
          </cell>
          <cell r="H5" t="str">
            <v>AUMENTAR LAS VENTAS</v>
          </cell>
          <cell r="I5" t="str">
            <v>Gestión Comecial</v>
          </cell>
        </row>
        <row r="6">
          <cell r="D6" t="str">
            <v>P_07_02</v>
          </cell>
          <cell r="E6" t="str">
            <v>Crecimiento de Ventas</v>
          </cell>
          <cell r="F6" t="str">
            <v>Ventas Reales Periodo Actual
Ventas Reales Periodo Anterior</v>
          </cell>
          <cell r="G6" t="str">
            <v>MERCADO</v>
          </cell>
          <cell r="H6" t="str">
            <v>AUMENTAR LAS VENTAS</v>
          </cell>
          <cell r="I6" t="str">
            <v>Gestión Comecial</v>
          </cell>
        </row>
        <row r="7">
          <cell r="D7" t="str">
            <v>P_07_13</v>
          </cell>
          <cell r="E7" t="str">
            <v>Baja rotación de PT</v>
          </cell>
          <cell r="F7" t="str">
            <v>Valor de PT mayor a 90 dias
Valor inventario promedio últimos 3 meses</v>
          </cell>
          <cell r="G7" t="str">
            <v>MERCADO</v>
          </cell>
          <cell r="H7" t="str">
            <v>AUMENTAR LAS VENTAS</v>
          </cell>
          <cell r="I7" t="str">
            <v>Gestión Comecial</v>
          </cell>
        </row>
        <row r="8">
          <cell r="D8" t="str">
            <v>P_08_01</v>
          </cell>
          <cell r="E8" t="str">
            <v>Participación interna de ventas Nuevos Productos (Productos Nuevos y Nuevas presentaciones)</v>
          </cell>
          <cell r="F8" t="str">
            <v>Ventas de nuevos productos (vpn + vpr) trimestre
Ventas total trimestre</v>
          </cell>
          <cell r="G8" t="str">
            <v>MERCADO</v>
          </cell>
          <cell r="H8" t="str">
            <v>AUMENTAR LAS VENTAS</v>
          </cell>
          <cell r="I8" t="str">
            <v>Gestión Desarrollo de Productos</v>
          </cell>
        </row>
        <row r="9">
          <cell r="D9" t="str">
            <v>P_08_07</v>
          </cell>
          <cell r="E9" t="str">
            <v>Competitividad de cotizaciones</v>
          </cell>
          <cell r="F9" t="str">
            <v>Número de PY’s asignados
Número de PY’s cotizados</v>
          </cell>
          <cell r="G9" t="str">
            <v>CLIENTE</v>
          </cell>
          <cell r="H9" t="str">
            <v>LOGRAR ALTOS ESTÁNDARES DE CALIDAD</v>
          </cell>
          <cell r="I9" t="str">
            <v>Gestión Desarrollo de Productos</v>
          </cell>
        </row>
        <row r="10">
          <cell r="D10" t="str">
            <v>P_11_02</v>
          </cell>
          <cell r="E10" t="str">
            <v>Cumplimiento del presupuesto de Producción.</v>
          </cell>
          <cell r="F10" t="str">
            <v>$ Producidos Real mes a precio promedio de venta
$ Presupuesto producción mes</v>
          </cell>
          <cell r="G10" t="str">
            <v>MERCADO</v>
          </cell>
          <cell r="H10" t="str">
            <v>AUMENTAR LAS VENTAS</v>
          </cell>
          <cell r="I10" t="str">
            <v>Gestión Planeación</v>
          </cell>
        </row>
        <row r="11">
          <cell r="D11" t="str">
            <v>P_07_04</v>
          </cell>
          <cell r="E11" t="str">
            <v>Participación en el Mercado</v>
          </cell>
          <cell r="F11" t="str">
            <v>Ventas SIMEX $
Ventas Totales Sector Plástico Cosmético OBJETIVO</v>
          </cell>
          <cell r="G11" t="str">
            <v>MERCADO</v>
          </cell>
          <cell r="H11" t="str">
            <v>CRECER PARTICIPACIÓN EN EL MERCADO OBJETIVO</v>
          </cell>
          <cell r="I11" t="str">
            <v>Gestión Comecial</v>
          </cell>
        </row>
        <row r="12">
          <cell r="D12" t="str">
            <v>P_07_14</v>
          </cell>
          <cell r="E12" t="str">
            <v>Clientes Nuevos</v>
          </cell>
          <cell r="F12" t="str">
            <v>Facturación clientes nuevos objetivos últimos 12 meses
Facturación totales</v>
          </cell>
          <cell r="G12" t="str">
            <v>MERCADO</v>
          </cell>
          <cell r="H12" t="str">
            <v>CRECER PARTICIPACIÓN EN EL MERCADO OBJETIVO</v>
          </cell>
          <cell r="I12" t="str">
            <v>Gestión Comecial</v>
          </cell>
        </row>
        <row r="13">
          <cell r="D13" t="str">
            <v>P_07_05</v>
          </cell>
          <cell r="E13" t="str">
            <v>Nivel de reconocimiento como referente</v>
          </cell>
          <cell r="F13" t="str">
            <v>Nº de clientes nos reconocen como referente en competitividad
Nº clientes encuestados</v>
          </cell>
          <cell r="G13" t="str">
            <v>MERCADO</v>
          </cell>
          <cell r="H13" t="str">
            <v>LOGRAR SER REFERENTE DE COMPETITIVIDAD</v>
          </cell>
          <cell r="I13" t="str">
            <v>Gestión Comecial</v>
          </cell>
        </row>
        <row r="14">
          <cell r="D14" t="str">
            <v>P_09_08</v>
          </cell>
          <cell r="E14" t="str">
            <v>Impacto en calidad de productos</v>
          </cell>
          <cell r="F14" t="str">
            <v>Valor de los rechazos de las nueva tecnologías
Valor de la producción de las nuevas tecnologías</v>
          </cell>
          <cell r="G14" t="str">
            <v>MERCADO</v>
          </cell>
          <cell r="H14" t="str">
            <v>LOGRAR SER REFERENTE DE COMPETITIVIDAD</v>
          </cell>
          <cell r="I14" t="str">
            <v>Gestión Proyectos de Tecnología</v>
          </cell>
        </row>
        <row r="15">
          <cell r="D15" t="str">
            <v>P_09_09</v>
          </cell>
          <cell r="E15" t="str">
            <v>Indice de tiempo de los proyectos</v>
          </cell>
          <cell r="F15" t="str">
            <v>Total días ejecutados de proyectos terminados en los último 12 meses
Total días planeado de proyectos terminados último 12 meses</v>
          </cell>
          <cell r="G15" t="str">
            <v>MERCADO</v>
          </cell>
          <cell r="H15" t="str">
            <v>LOGRAR SER REFERENTE DE COMPETITIVIDAD</v>
          </cell>
          <cell r="I15" t="str">
            <v>Gestión Proyectos de Tecnología</v>
          </cell>
        </row>
        <row r="16">
          <cell r="D16" t="str">
            <v>P_09_10</v>
          </cell>
          <cell r="E16" t="str">
            <v>Eficacia (oportuno y conforme)</v>
          </cell>
          <cell r="F16" t="str">
            <v>Proyecto conformes y oportunos
Total proyectos del periodo</v>
          </cell>
          <cell r="G16" t="str">
            <v>MERCADO</v>
          </cell>
          <cell r="H16" t="str">
            <v>LOGRAR SER REFERENTE DE COMPETITIVIDAD</v>
          </cell>
          <cell r="I16" t="str">
            <v>Gestión Proyectos de Tecnología</v>
          </cell>
        </row>
        <row r="17">
          <cell r="D17" t="str">
            <v>P_10_03</v>
          </cell>
          <cell r="E17" t="str">
            <v>Nivel de nuevas tecnologías en moldes</v>
          </cell>
          <cell r="F17" t="str">
            <v>Moldes nuevas tecnología
Total de moldes</v>
          </cell>
          <cell r="G17" t="str">
            <v>MERCADO</v>
          </cell>
          <cell r="H17" t="str">
            <v>LOGRAR SER REFERENTE DE COMPETITIVIDAD</v>
          </cell>
          <cell r="I17" t="str">
            <v>Gestión Moldes</v>
          </cell>
        </row>
      </sheetData>
      <sheetData sheetId="3">
        <row r="4">
          <cell r="D4" t="str">
            <v>COD. IND.</v>
          </cell>
          <cell r="E4" t="str">
            <v>INDICADOR</v>
          </cell>
          <cell r="F4" t="str">
            <v>ECUACIÓN</v>
          </cell>
          <cell r="G4" t="str">
            <v>PERSPECTIVA</v>
          </cell>
          <cell r="H4" t="str">
            <v>OBJETIVOS RELACIONADO</v>
          </cell>
          <cell r="I4" t="str">
            <v>PROCESO</v>
          </cell>
        </row>
        <row r="5">
          <cell r="D5" t="str">
            <v>P_07_06</v>
          </cell>
          <cell r="E5" t="str">
            <v>Satisfacción de los Clientes</v>
          </cell>
          <cell r="F5" t="str">
            <v>Nivel de satisfacción (Encuesta de satisfacción)
1</v>
          </cell>
          <cell r="G5" t="str">
            <v>CLIENTE</v>
          </cell>
          <cell r="H5" t="str">
            <v>AUMENTAR LA SATISFACCIÓN DE LOS CLIENTES</v>
          </cell>
          <cell r="I5" t="str">
            <v>Gestión Comecial</v>
          </cell>
        </row>
        <row r="6">
          <cell r="D6" t="str">
            <v>P_07_10</v>
          </cell>
          <cell r="E6" t="str">
            <v>Nivel de Servicio (Pedidos)</v>
          </cell>
          <cell r="F6" t="str">
            <v xml:space="preserve"> Nº Reclamos de Servicio
Nº Total de Pedidos </v>
          </cell>
          <cell r="G6" t="str">
            <v>CLIENTE</v>
          </cell>
          <cell r="H6" t="str">
            <v>AUMENTAR LA SATISFACCIÓN DE LOS CLIENTES</v>
          </cell>
          <cell r="I6" t="str">
            <v>Gestión Comecial</v>
          </cell>
        </row>
        <row r="7">
          <cell r="D7" t="str">
            <v>P_07_11</v>
          </cell>
          <cell r="E7" t="str">
            <v>Nivel de Servicio (Reclamos Atendidos)</v>
          </cell>
          <cell r="F7" t="str">
            <v>Nº Reclamos Atendidos OPORTUNIDAD (respuesta menor o igual a 3 días) últimos 12 meses
Nº Reclamos Recibidos últimos 12 meses</v>
          </cell>
          <cell r="G7" t="str">
            <v>CLIENTE</v>
          </cell>
          <cell r="H7" t="str">
            <v>AUMENTAR LA SATISFACCIÓN DE LOS CLIENTES</v>
          </cell>
          <cell r="I7" t="str">
            <v>Gestión Comecial</v>
          </cell>
        </row>
        <row r="8">
          <cell r="D8" t="str">
            <v>P_07_12</v>
          </cell>
          <cell r="E8" t="str">
            <v>Nivel de Servicio (Reclamos Solucionados)</v>
          </cell>
          <cell r="F8" t="str">
            <v>Nº Reclamos Solucionados OPORTUNAMENTE (Según fecha compromiso) últimos 12 meses
Nº Reclamos Recibidos últimos 12 meses</v>
          </cell>
          <cell r="G8" t="str">
            <v>CLIENTE</v>
          </cell>
          <cell r="H8" t="str">
            <v>AUMENTAR LA SATISFACCIÓN DE LOS CLIENTES</v>
          </cell>
          <cell r="I8" t="str">
            <v>Gestión Comecial</v>
          </cell>
        </row>
        <row r="9">
          <cell r="D9" t="str">
            <v>P_08_05</v>
          </cell>
          <cell r="E9" t="str">
            <v>Oportunidad de ejecución de NP</v>
          </cell>
          <cell r="F9" t="str">
            <v># PN a tiempo
# PN Desarrollados Finalizados</v>
          </cell>
          <cell r="G9" t="str">
            <v>CLIENTE</v>
          </cell>
          <cell r="H9" t="str">
            <v>AUMENTAR LA SATISFACCIÓN DE LOS CLIENTES</v>
          </cell>
          <cell r="I9" t="str">
            <v>Gestión Desarrollo de Productos</v>
          </cell>
        </row>
        <row r="10">
          <cell r="D10" t="str">
            <v>P_08_06</v>
          </cell>
          <cell r="E10" t="str">
            <v>Oportunidad de cotización de NP</v>
          </cell>
          <cell r="F10" t="str">
            <v># cotizaciones NP a tiempo (&lt; tiempo acordado con el cliente)
# cotizaciones de NP totales</v>
          </cell>
          <cell r="G10" t="str">
            <v>CLIENTE</v>
          </cell>
          <cell r="H10" t="str">
            <v>AUMENTAR LA SATISFACCIÓN DE LOS CLIENTES</v>
          </cell>
          <cell r="I10" t="str">
            <v>Gestión Desarrollo de Productos</v>
          </cell>
        </row>
        <row r="11">
          <cell r="D11" t="str">
            <v>P_15_01</v>
          </cell>
          <cell r="E11" t="str">
            <v>Entrega Certificados</v>
          </cell>
          <cell r="F11" t="str">
            <v># despachos con certificado
 # total despachos que los requieran</v>
          </cell>
          <cell r="G11" t="str">
            <v>CLIENTE</v>
          </cell>
          <cell r="H11" t="str">
            <v>AUMENTAR LA SATISFACCIÓN DE LOS CLIENTES</v>
          </cell>
          <cell r="I11" t="str">
            <v>Gestión Control Calidad</v>
          </cell>
        </row>
        <row r="12">
          <cell r="D12" t="str">
            <v>P_08_02</v>
          </cell>
          <cell r="E12" t="str">
            <v>Eficacia de proyecto</v>
          </cell>
          <cell r="F12" t="str">
            <v># NP ultimos tres años cumplen estimado de unidades (&gt; 100%)
# total NP últimos tres añoa</v>
          </cell>
          <cell r="G12" t="str">
            <v>CLIENTE</v>
          </cell>
          <cell r="H12" t="str">
            <v>INNOVAR PERMANENTEMENTE PRODUCTOS Y SERVICIOS</v>
          </cell>
          <cell r="I12" t="str">
            <v>Gestión Desarrollo de Productos</v>
          </cell>
        </row>
        <row r="13">
          <cell r="D13" t="str">
            <v>P_08_03</v>
          </cell>
          <cell r="E13" t="str">
            <v>Participación interna de ventas nuevos productos</v>
          </cell>
          <cell r="F13" t="str">
            <v>Ventas de nuevos productos (Innovador en COLOMBIA) trimestre
Ventas total trimestre total</v>
          </cell>
          <cell r="G13" t="str">
            <v>CLIENTE</v>
          </cell>
          <cell r="H13" t="str">
            <v>INNOVAR PERMANENTEMENTE PRODUCTOS Y SERVICIOS</v>
          </cell>
          <cell r="I13" t="str">
            <v>Gestión Desarrollo de Productos</v>
          </cell>
        </row>
        <row r="14">
          <cell r="D14" t="str">
            <v>P_08_04</v>
          </cell>
          <cell r="E14" t="str">
            <v>Participación interna de ventas nuevos productos en el mercado</v>
          </cell>
          <cell r="F14" t="str">
            <v>Ventas de nuevos productos en clientes objetivos  (vpn + vpr) trimestre
Ventas total trimestre</v>
          </cell>
          <cell r="G14" t="str">
            <v>CLIENTE</v>
          </cell>
          <cell r="H14" t="str">
            <v>INNOVAR PERMANENTEMENTE PRODUCTOS Y SERVICIOS</v>
          </cell>
          <cell r="I14" t="str">
            <v>Gestión Desarrollo de Productos</v>
          </cell>
        </row>
        <row r="15">
          <cell r="D15" t="str">
            <v>P_09_03</v>
          </cell>
          <cell r="E15" t="str">
            <v>Nivel de adecuación</v>
          </cell>
          <cell r="F15" t="str">
            <v>Áreas adecuadas de la infraestructura fisica REAL
Áreas de infraestructura fisica REQUERIDA</v>
          </cell>
          <cell r="G15" t="str">
            <v>CLIENTE</v>
          </cell>
          <cell r="H15" t="str">
            <v>INNOVAR PERMANENTEMENTE PRODUCTOS Y SERVICIOS</v>
          </cell>
          <cell r="I15" t="str">
            <v>Gestión Proyectos de Tecnología</v>
          </cell>
        </row>
        <row r="16">
          <cell r="D16" t="str">
            <v>P_10_04</v>
          </cell>
          <cell r="E16" t="str">
            <v>Eficacia en ventas de las nuevas tecnologías en moldes</v>
          </cell>
          <cell r="F16" t="str">
            <v>Ventas de productos con moldes de nuevas tecnología ultimos 12 meses
Ventas totales de productos nuevos últimos 12 meses</v>
          </cell>
          <cell r="G16" t="str">
            <v>CLIENTE</v>
          </cell>
          <cell r="H16" t="str">
            <v>INNOVAR PERMANENTEMENTE PRODUCTOS Y SERVICIOS</v>
          </cell>
          <cell r="I16" t="str">
            <v>Gestión Moldes</v>
          </cell>
        </row>
        <row r="17">
          <cell r="D17" t="str">
            <v>P_10_05</v>
          </cell>
          <cell r="E17" t="str">
            <v>Nivel de Inversión</v>
          </cell>
          <cell r="F17" t="str">
            <v>Inversión año actual en maquinas, tecnología, moldes con tecnología ultimos 12 meses
Valor moldes de los ultimos 12 meses</v>
          </cell>
          <cell r="G17" t="str">
            <v>CLIENTE</v>
          </cell>
          <cell r="H17" t="str">
            <v>INNOVAR PERMANENTEMENTE PRODUCTOS Y SERVICIOS</v>
          </cell>
          <cell r="I17" t="str">
            <v>Gestión Moldes</v>
          </cell>
        </row>
        <row r="18">
          <cell r="D18" t="str">
            <v>P_07_09</v>
          </cell>
          <cell r="E18" t="str">
            <v>Valor de devoluciones</v>
          </cell>
          <cell r="F18" t="str">
            <v>Valor total devoluciones (cualquier razón) $
Valor total despachos $</v>
          </cell>
          <cell r="G18" t="str">
            <v>CLIENTE</v>
          </cell>
          <cell r="H18" t="str">
            <v>LOGRAR ALTOS ESTÁNDARES DE CALIDAD</v>
          </cell>
          <cell r="I18" t="str">
            <v>Gestión Comecial</v>
          </cell>
        </row>
        <row r="19">
          <cell r="D19" t="str">
            <v>P_10_06</v>
          </cell>
          <cell r="E19" t="str">
            <v>Confiabilidad de Moldes en el Producto</v>
          </cell>
          <cell r="F19" t="str">
            <v>Valor de las unidades defectuosas por causa MOLDES
Valor de las unidades producidas</v>
          </cell>
          <cell r="G19" t="str">
            <v>CLIENTE</v>
          </cell>
          <cell r="H19" t="str">
            <v>LOGRAR ALTOS ESTÁNDARES DE CALIDAD</v>
          </cell>
          <cell r="I19" t="str">
            <v>Gestión Moldes</v>
          </cell>
        </row>
        <row r="20">
          <cell r="D20" t="str">
            <v>P_12_03</v>
          </cell>
          <cell r="E20" t="str">
            <v>Confiabilidad de Compras</v>
          </cell>
          <cell r="F20" t="str">
            <v>Lotes MP confiables
Total lotes MP pedidos evaluados</v>
          </cell>
          <cell r="G20" t="str">
            <v>CLIENTE</v>
          </cell>
          <cell r="H20" t="str">
            <v>LOGRAR ALTOS ESTÁNDARES DE CALIDAD</v>
          </cell>
          <cell r="I20" t="str">
            <v>Gestión Logística ENTRADA (Compras y Almacenamiento MP)</v>
          </cell>
        </row>
        <row r="21">
          <cell r="D21" t="str">
            <v>P_15_04</v>
          </cell>
          <cell r="E21" t="str">
            <v>Valor de los rechazos no detectados</v>
          </cell>
          <cell r="F21" t="str">
            <v>Valor rechazos cliente sin rechazo interno ($)
Valor total despachos ($)</v>
          </cell>
          <cell r="G21" t="str">
            <v>CLIENTE</v>
          </cell>
          <cell r="H21" t="str">
            <v>LOGRAR ALTOS ESTÁNDARES DE CALIDAD</v>
          </cell>
          <cell r="I21" t="str">
            <v>Gestión Control Calidad</v>
          </cell>
        </row>
        <row r="22">
          <cell r="D22" t="str">
            <v>P_15_05</v>
          </cell>
          <cell r="E22" t="str">
            <v>Aseguramiento de calidad</v>
          </cell>
          <cell r="F22" t="str">
            <v xml:space="preserve">Actividades / variables de impacto critico en CALIDAD controladas
Actividades / variables de impacto critico en CALIDAD identificadas </v>
          </cell>
          <cell r="G22" t="str">
            <v>CLIENTE</v>
          </cell>
          <cell r="H22" t="str">
            <v>LOGRAR ALTOS ESTÁNDARES DE CALIDAD</v>
          </cell>
          <cell r="I22" t="str">
            <v>Gestión Control Calidad</v>
          </cell>
        </row>
        <row r="23">
          <cell r="D23" t="str">
            <v>P_07_03</v>
          </cell>
          <cell r="E23" t="str">
            <v>Ventas pendientes</v>
          </cell>
          <cell r="F23" t="str">
            <v>Ventas pendientes (Ventas pedidos en firme - facturado)
Venta Totales</v>
          </cell>
          <cell r="G23" t="str">
            <v>CLIENTE</v>
          </cell>
          <cell r="H23" t="str">
            <v>MEJORAR ESTÁNDARES DE ENTREGA</v>
          </cell>
          <cell r="I23" t="str">
            <v>Gestión Comecial</v>
          </cell>
        </row>
        <row r="24">
          <cell r="D24" t="str">
            <v>P_10_07</v>
          </cell>
          <cell r="E24" t="str">
            <v>Oportunidad fabricación moldes</v>
          </cell>
          <cell r="F24" t="str">
            <v>Moldes fabricados oportunamente (fecha prometida + 10 dias)
Total de moldes fabricados</v>
          </cell>
          <cell r="G24" t="str">
            <v>CLIENTE</v>
          </cell>
          <cell r="H24" t="str">
            <v>MEJORAR ESTÁNDARES DE ENTREGA</v>
          </cell>
          <cell r="I24" t="str">
            <v>Gestión Moldes</v>
          </cell>
        </row>
        <row r="25">
          <cell r="D25" t="str">
            <v>P_11_03</v>
          </cell>
          <cell r="E25" t="str">
            <v>% Cumplimiento en fecha prometida</v>
          </cell>
          <cell r="F25" t="str">
            <v># Pedidos cumplidos (cumple cantidad y fecha prometida)
# Pedidos despachados</v>
          </cell>
          <cell r="G25" t="str">
            <v>CLIENTE</v>
          </cell>
          <cell r="H25" t="str">
            <v>MEJORAR ESTÁNDARES DE ENTREGA</v>
          </cell>
          <cell r="I25" t="str">
            <v>Gestión Planeación</v>
          </cell>
        </row>
        <row r="26">
          <cell r="D26" t="str">
            <v>P_11_04</v>
          </cell>
          <cell r="E26" t="str">
            <v>% Capacidad de respuesta en fecha requerida (flexibilidad)</v>
          </cell>
          <cell r="F26" t="str">
            <v># Pedidos cumplidos (cumple cantidad en fecha requerida)
# Pedidos despachados</v>
          </cell>
          <cell r="G26" t="str">
            <v>CLIENTE</v>
          </cell>
          <cell r="H26" t="str">
            <v>MEJORAR ESTÁNDARES DE ENTREGA</v>
          </cell>
          <cell r="I26" t="str">
            <v>Gestión Planeación</v>
          </cell>
        </row>
        <row r="27">
          <cell r="D27" t="str">
            <v>P_11_05</v>
          </cell>
          <cell r="E27" t="str">
            <v>Ensayos Programados</v>
          </cell>
          <cell r="F27" t="str">
            <v>Numero de ensayos realizados antes de 7 días calendario de lo solicitado
Total ensayos solicitados</v>
          </cell>
          <cell r="G27" t="str">
            <v>CLIENTE</v>
          </cell>
          <cell r="H27" t="str">
            <v>MEJORAR ESTÁNDARES DE ENTREGA</v>
          </cell>
          <cell r="I27" t="str">
            <v>Gestión Planeación</v>
          </cell>
        </row>
        <row r="28">
          <cell r="D28" t="str">
            <v>P_12_01</v>
          </cell>
          <cell r="E28" t="str">
            <v>Oportunidad de entrega</v>
          </cell>
          <cell r="F28" t="str">
            <v>Valor pedidos oportunos (Cumplen fecha compromiso de entrega)
Valor pedidos</v>
          </cell>
          <cell r="G28" t="str">
            <v>CLIENTE</v>
          </cell>
          <cell r="H28" t="str">
            <v>MEJORAR ESTÁNDARES DE ENTREGA</v>
          </cell>
          <cell r="I28" t="str">
            <v>Gestión Logística ENTRADA (Compras y Almacenamiento MP)</v>
          </cell>
        </row>
        <row r="29">
          <cell r="D29" t="str">
            <v>P_12_02</v>
          </cell>
          <cell r="E29" t="str">
            <v>Cumplimiento en cantidad</v>
          </cell>
          <cell r="F29" t="str">
            <v>Valor pedidos cumplen cantidad
Valor pedidos</v>
          </cell>
          <cell r="G29" t="str">
            <v>CLIENTE</v>
          </cell>
          <cell r="H29" t="str">
            <v>MEJORAR ESTÁNDARES DE ENTREGA</v>
          </cell>
          <cell r="I29" t="str">
            <v>Gestión Logística ENTRADA (Compras y Almacenamiento MP)</v>
          </cell>
        </row>
        <row r="30">
          <cell r="D30" t="str">
            <v>P_14_01</v>
          </cell>
          <cell r="E30" t="str">
            <v>Conformidad de despachos</v>
          </cell>
          <cell r="F30" t="str">
            <v>Despachos cumplidos (ejecutados) conformes
Despachos programados (según listado)</v>
          </cell>
          <cell r="G30" t="str">
            <v>CLIENTE</v>
          </cell>
          <cell r="H30" t="str">
            <v>MEJORAR ESTÁNDARES DE ENTREGA</v>
          </cell>
          <cell r="I30" t="str">
            <v>Gestión Logística SALIDA (Almacenamiento PT y Despachos)</v>
          </cell>
        </row>
      </sheetData>
      <sheetData sheetId="4">
        <row r="4">
          <cell r="D4" t="str">
            <v>COD. IND.</v>
          </cell>
          <cell r="E4" t="str">
            <v>INDICADOR</v>
          </cell>
          <cell r="F4" t="str">
            <v>ECUACIÓN</v>
          </cell>
          <cell r="G4" t="str">
            <v>PERSPECTIVA</v>
          </cell>
          <cell r="H4" t="str">
            <v>OBJETIVOS RELACIONADO</v>
          </cell>
          <cell r="I4" t="str">
            <v>PROCESO</v>
          </cell>
        </row>
        <row r="5">
          <cell r="D5" t="str">
            <v>P_09_12</v>
          </cell>
          <cell r="E5" t="str">
            <v>Indice de tiempo de actividades de construcción mecánica</v>
          </cell>
          <cell r="F5" t="str">
            <v>Total días ejecutados de actividades de construcción mecánica
Total días planeados de actividades de construcción mecánica</v>
          </cell>
          <cell r="G5" t="str">
            <v>PROCESOS</v>
          </cell>
          <cell r="H5" t="str">
            <v>Optimizar capacidad instalada de producción</v>
          </cell>
          <cell r="I5" t="str">
            <v>Gestión Proyectos de Tecnología</v>
          </cell>
        </row>
        <row r="6">
          <cell r="D6" t="str">
            <v>P_09_13</v>
          </cell>
          <cell r="E6" t="str">
            <v>Índice de Mejoramiento</v>
          </cell>
          <cell r="F6" t="str">
            <v>Total Actividades de Mejoramiento
Total de Actividades de Construcción Mecánica</v>
          </cell>
          <cell r="G6" t="str">
            <v>PROCESOS</v>
          </cell>
          <cell r="H6" t="str">
            <v>Optimizar capacidad instalada de producción</v>
          </cell>
          <cell r="I6" t="str">
            <v>Gestión Proyectos de Tecnología</v>
          </cell>
        </row>
        <row r="7">
          <cell r="D7" t="str">
            <v>P_10_08</v>
          </cell>
          <cell r="E7" t="str">
            <v>Confiabilidad del MOLDE en el proceso de producción</v>
          </cell>
          <cell r="F7" t="str">
            <v>Tiempo programadas de producción - Tiempo de paro causado MOLDES
Tiempo programadas de producción</v>
          </cell>
          <cell r="G7" t="str">
            <v>PROCESOS</v>
          </cell>
          <cell r="H7" t="str">
            <v>Optimizar capacidad instalada de producción</v>
          </cell>
          <cell r="I7" t="str">
            <v>Gestión Moldes</v>
          </cell>
        </row>
        <row r="8">
          <cell r="D8" t="str">
            <v>P_11_06</v>
          </cell>
          <cell r="E8" t="str">
            <v xml:space="preserve">% aporte PLANEACIÓN a la disponibilidad de producción </v>
          </cell>
          <cell r="F8" t="str">
            <v>Tiempo disponible de producción - Tiempo de paro causado por PLANEACIÓN
Tiempo disponible de producción</v>
          </cell>
          <cell r="G8" t="str">
            <v>PROCESOS</v>
          </cell>
          <cell r="H8" t="str">
            <v>Optimizar capacidad instalada de producción</v>
          </cell>
          <cell r="I8" t="str">
            <v>Gestión Planeación</v>
          </cell>
        </row>
        <row r="9">
          <cell r="D9" t="str">
            <v>P_13_02</v>
          </cell>
          <cell r="E9" t="str">
            <v>Productividad</v>
          </cell>
          <cell r="F9" t="str">
            <v>EM x EO
1</v>
          </cell>
          <cell r="G9" t="str">
            <v>PROCESOS</v>
          </cell>
          <cell r="H9" t="str">
            <v>Optimizar capacidad instalada de producción</v>
          </cell>
          <cell r="I9" t="str">
            <v>Gestión Producción</v>
          </cell>
        </row>
        <row r="10">
          <cell r="D10" t="str">
            <v>P_13_03</v>
          </cell>
          <cell r="E10" t="str">
            <v>EM (Eficiencia Maquina)</v>
          </cell>
          <cell r="F10" t="str">
            <v>Total horas máquinas trabajadas mes
Total horas programadas mes</v>
          </cell>
          <cell r="G10" t="str">
            <v>PROCESOS</v>
          </cell>
          <cell r="H10" t="str">
            <v>Optimizar capacidad instalada de producción</v>
          </cell>
          <cell r="I10" t="str">
            <v>Gestión Producción</v>
          </cell>
        </row>
        <row r="11">
          <cell r="D11" t="str">
            <v>P_13_04</v>
          </cell>
          <cell r="E11" t="str">
            <v>EO (Eficiencia Operativa)</v>
          </cell>
          <cell r="F11" t="str">
            <v>Total unidades producidas reales (buenas) mes
Total unidades producidas estándar mes</v>
          </cell>
          <cell r="G11" t="str">
            <v>PROCESOS</v>
          </cell>
          <cell r="H11" t="str">
            <v>Optimizar capacidad instalada de producción</v>
          </cell>
          <cell r="I11" t="str">
            <v>Gestión Producción</v>
          </cell>
        </row>
        <row r="12">
          <cell r="D12" t="str">
            <v>P_13_09</v>
          </cell>
          <cell r="E12" t="str">
            <v>Capacidad de proceso</v>
          </cell>
          <cell r="F12" t="str">
            <v># Referencias controlados con CPk mes
Total referencias vendidas mes</v>
          </cell>
          <cell r="G12" t="str">
            <v>PROCESOS</v>
          </cell>
          <cell r="H12" t="str">
            <v>Optimizar capacidad instalada de producción</v>
          </cell>
          <cell r="I12" t="str">
            <v>Gestión Producción</v>
          </cell>
        </row>
        <row r="13">
          <cell r="D13" t="str">
            <v>P_13_11</v>
          </cell>
          <cell r="E13" t="str">
            <v>EFICIENCIA DE CICLOS del molde</v>
          </cell>
          <cell r="F13" t="str">
            <v>Ciclos promedio ponderado real
Ciclos promedio ponderado estimado</v>
          </cell>
          <cell r="G13" t="str">
            <v>PROCESOS</v>
          </cell>
          <cell r="H13" t="str">
            <v>Optimizar capacidad instalada de producción</v>
          </cell>
          <cell r="I13" t="str">
            <v>Gestión Producción</v>
          </cell>
        </row>
        <row r="14">
          <cell r="D14" t="str">
            <v>P_13_12</v>
          </cell>
          <cell r="E14" t="str">
            <v>Impacto de la EFICIENCIA DE los ciclos del molde en COSTO PRODUCTO</v>
          </cell>
          <cell r="F14" t="str">
            <v>Total costo de las PRODUCTOS por tiempo diferencia de ciclos (horas)
Total costo de las maquinas tiempo disponibles (horas)</v>
          </cell>
          <cell r="G14" t="str">
            <v>PROCESOS</v>
          </cell>
          <cell r="H14" t="str">
            <v>Optimizar capacidad instalada de producción</v>
          </cell>
          <cell r="I14" t="str">
            <v>Gestión Producción</v>
          </cell>
        </row>
        <row r="15">
          <cell r="D15" t="str">
            <v>P_13_13</v>
          </cell>
          <cell r="E15" t="str">
            <v>Impacto de la EFICIENCIA DE los ciclos del molde en COSTO MÁQUINA</v>
          </cell>
          <cell r="F15" t="str">
            <v>Total costo de las maquinas por tiempo diferencia de ciclos (horas)
Total costo de las maquinas tiempo disponibles (horas)</v>
          </cell>
          <cell r="G15" t="str">
            <v>PROCESOS</v>
          </cell>
          <cell r="H15" t="str">
            <v>Optimizar capacidad instalada de producción</v>
          </cell>
          <cell r="I15" t="str">
            <v>Gestión Producción</v>
          </cell>
        </row>
        <row r="16">
          <cell r="D16" t="str">
            <v>P_15_02</v>
          </cell>
          <cell r="E16" t="str">
            <v>Disponibilidad de equipos</v>
          </cell>
          <cell r="F16" t="str">
            <v>Total horas programadas mes - Total tiempo de paro causado por CONTROL CALIDAD
Total horas programadas mes</v>
          </cell>
          <cell r="G16" t="str">
            <v>PROCESOS</v>
          </cell>
          <cell r="H16" t="str">
            <v>Optimizar capacidad instalada de producción</v>
          </cell>
          <cell r="I16" t="str">
            <v>Gestión Control Calidad</v>
          </cell>
        </row>
        <row r="17">
          <cell r="D17" t="str">
            <v>P_15_03</v>
          </cell>
          <cell r="E17" t="str">
            <v>Oportunidad de servicios de laboratorio</v>
          </cell>
          <cell r="F17" t="str">
            <v># de servicios atendidos oportunamente (&lt; 3 días)
# de servicios solicitados</v>
          </cell>
          <cell r="G17" t="str">
            <v>PROCESOS</v>
          </cell>
          <cell r="H17" t="str">
            <v>Optimizar capacidad instalada de producción</v>
          </cell>
          <cell r="I17" t="str">
            <v>Gestión Control Calidad</v>
          </cell>
        </row>
        <row r="18">
          <cell r="D18" t="str">
            <v>P_17_03</v>
          </cell>
          <cell r="E18" t="str">
            <v>Disponibilidad de equipos</v>
          </cell>
          <cell r="F18" t="str">
            <v>Total horas programadas mes - Total tiempo de paro MAQUINA causado por mantenimiento
Total horas programadas mes</v>
          </cell>
          <cell r="G18" t="str">
            <v>PROCESOS</v>
          </cell>
          <cell r="H18" t="str">
            <v>Optimizar capacidad instalada de producción</v>
          </cell>
          <cell r="I18" t="str">
            <v>Gestión Mantenimiento</v>
          </cell>
        </row>
        <row r="19">
          <cell r="D19" t="str">
            <v>P_01_01</v>
          </cell>
          <cell r="E19" t="str">
            <v>Cumplimiento de objetivos</v>
          </cell>
          <cell r="F19" t="str">
            <v># Objetivos de cumplen
# Objetivos planteados</v>
          </cell>
          <cell r="G19" t="str">
            <v>PROCESOS</v>
          </cell>
          <cell r="H19" t="str">
            <v>Fortalecer la capacidad de los procesos</v>
          </cell>
          <cell r="I19" t="str">
            <v>Gestión Estrategica</v>
          </cell>
        </row>
        <row r="20">
          <cell r="D20" t="str">
            <v>P_01_02</v>
          </cell>
          <cell r="E20" t="str">
            <v>Cumplimiento ponderados de Objetivos</v>
          </cell>
          <cell r="F20" t="str">
            <v>∑ % Resultado Objetivos x Peso Objetivos
Meta Objetivos</v>
          </cell>
          <cell r="G20" t="str">
            <v>PROCESOS</v>
          </cell>
          <cell r="H20" t="str">
            <v>Fortalecer la capacidad de los procesos</v>
          </cell>
          <cell r="I20" t="str">
            <v>Gestión Estrategica</v>
          </cell>
        </row>
        <row r="21">
          <cell r="D21" t="str">
            <v>P_01_03</v>
          </cell>
          <cell r="E21" t="str">
            <v>Mejoramiento de los Objetivos</v>
          </cell>
          <cell r="F21" t="str">
            <v># Objetivos mejorados
# Objetivos planteados</v>
          </cell>
          <cell r="G21" t="str">
            <v>PROCESOS</v>
          </cell>
          <cell r="H21" t="str">
            <v>Fortalecer la capacidad de los procesos</v>
          </cell>
          <cell r="I21" t="str">
            <v>Gestión Estrategica</v>
          </cell>
        </row>
        <row r="22">
          <cell r="D22" t="str">
            <v>P_01_04</v>
          </cell>
          <cell r="E22" t="str">
            <v>Mejoramiento ponderado de Objetivos</v>
          </cell>
          <cell r="F22" t="str">
            <v>∑ % Resultado Objetivos x Peso Objetivos
Meta Objetivos</v>
          </cell>
          <cell r="G22" t="str">
            <v>PROCESOS</v>
          </cell>
          <cell r="H22" t="str">
            <v>Fortalecer la capacidad de los procesos</v>
          </cell>
          <cell r="I22" t="str">
            <v>Gestión Estrategica</v>
          </cell>
        </row>
        <row r="23">
          <cell r="D23" t="str">
            <v>P_01_05</v>
          </cell>
          <cell r="E23" t="str">
            <v>Cumplimiento de procesos</v>
          </cell>
          <cell r="F23" t="str">
            <v># Procesos que cumplen
# Procesos planteados</v>
          </cell>
          <cell r="G23" t="str">
            <v>PROCESOS</v>
          </cell>
          <cell r="H23" t="str">
            <v>Fortalecer la capacidad de los procesos</v>
          </cell>
          <cell r="I23" t="str">
            <v>Gestión Estrategica</v>
          </cell>
        </row>
        <row r="24">
          <cell r="D24" t="str">
            <v>P_01_06</v>
          </cell>
          <cell r="E24" t="str">
            <v>Cumplimiento ponderados de procesos</v>
          </cell>
          <cell r="F24" t="str">
            <v>∑ % Resultado Proceso x Peso Proceso
Meta Proceso</v>
          </cell>
          <cell r="G24" t="str">
            <v>PROCESOS</v>
          </cell>
          <cell r="H24" t="str">
            <v>Fortalecer la capacidad de los procesos</v>
          </cell>
          <cell r="I24" t="str">
            <v>Gestión Estrategica</v>
          </cell>
        </row>
        <row r="25">
          <cell r="D25" t="str">
            <v>P_01_07</v>
          </cell>
          <cell r="E25" t="str">
            <v>Mejoramiento de los Procesos</v>
          </cell>
          <cell r="F25" t="str">
            <v># Procesos que mejoran
# Procesos planteados</v>
          </cell>
          <cell r="G25" t="str">
            <v>PROCESOS</v>
          </cell>
          <cell r="H25" t="str">
            <v>Fortalecer la capacidad de los procesos</v>
          </cell>
          <cell r="I25" t="str">
            <v>Gestión Estrategica</v>
          </cell>
        </row>
        <row r="26">
          <cell r="D26" t="str">
            <v>P_01_08</v>
          </cell>
          <cell r="E26" t="str">
            <v>Mejoramiento ponderado de Procesos</v>
          </cell>
          <cell r="F26" t="str">
            <v>∑ % Resultado Proceso x Peso Proceso
        Resultado Proceso Período Anterior</v>
          </cell>
          <cell r="G26" t="str">
            <v>PROCESOS</v>
          </cell>
          <cell r="H26" t="str">
            <v>Fortalecer la capacidad de los procesos</v>
          </cell>
          <cell r="I26" t="str">
            <v>Gestión Estrategica</v>
          </cell>
        </row>
        <row r="27">
          <cell r="D27" t="str">
            <v>P_01_09</v>
          </cell>
          <cell r="E27" t="str">
            <v>Cumplimiento de proyectos</v>
          </cell>
          <cell r="F27" t="str">
            <v># Objetivos de cumplen
# Objetivos planteados</v>
          </cell>
          <cell r="G27" t="str">
            <v>PROCESOS</v>
          </cell>
          <cell r="H27" t="str">
            <v>Fortalecer la capacidad de los procesos</v>
          </cell>
          <cell r="I27" t="str">
            <v>Gestión Estrategica</v>
          </cell>
        </row>
        <row r="28">
          <cell r="D28" t="str">
            <v>P_01_10</v>
          </cell>
          <cell r="E28" t="str">
            <v>Cumplimiento ponderados de proyectos</v>
          </cell>
          <cell r="F28" t="str">
            <v>∑ % Resultado Objetivos x Peso Objetivos
Meta Objetivos</v>
          </cell>
          <cell r="G28" t="str">
            <v>PROCESOS</v>
          </cell>
          <cell r="H28" t="str">
            <v>Fortalecer la capacidad de los procesos</v>
          </cell>
          <cell r="I28" t="str">
            <v>Gestión Estrategica</v>
          </cell>
        </row>
        <row r="29">
          <cell r="D29" t="str">
            <v>P_01_11</v>
          </cell>
          <cell r="E29" t="str">
            <v>Eficacia Planes de Acción</v>
          </cell>
          <cell r="F29" t="str">
            <v># Planes de Acción Cerrados Satisfactoriamente
# Planes de Acción Creados</v>
          </cell>
          <cell r="G29" t="str">
            <v>PROCESOS</v>
          </cell>
          <cell r="H29" t="str">
            <v>Fortalecer la capacidad de los procesos</v>
          </cell>
          <cell r="I29" t="str">
            <v>Gestión Estrategica</v>
          </cell>
        </row>
        <row r="30">
          <cell r="D30" t="str">
            <v>P_01_12</v>
          </cell>
          <cell r="E30" t="str">
            <v>Procesos (Equipos de trabajo) con Mejoras Significativas</v>
          </cell>
          <cell r="F30" t="str">
            <v>Procesos con mejora significativa eficaz (ültimo año)
Total procesos</v>
          </cell>
          <cell r="G30" t="str">
            <v>PROCESOS</v>
          </cell>
          <cell r="H30" t="str">
            <v>Fortalecer la capacidad de los procesos</v>
          </cell>
          <cell r="I30" t="str">
            <v>Gestión Estrategica</v>
          </cell>
        </row>
        <row r="31">
          <cell r="D31" t="str">
            <v>P_02_17</v>
          </cell>
          <cell r="E31" t="str">
            <v>Informes oportunos</v>
          </cell>
          <cell r="F31" t="str">
            <v>Informes oportunos
Informes programados</v>
          </cell>
          <cell r="G31" t="str">
            <v>PROCESOS</v>
          </cell>
          <cell r="H31" t="str">
            <v>Fortalecer la capacidad de los procesos</v>
          </cell>
          <cell r="I31" t="str">
            <v>Gestión Financiera</v>
          </cell>
        </row>
        <row r="32">
          <cell r="D32" t="str">
            <v>P_06_03</v>
          </cell>
          <cell r="E32" t="str">
            <v>Disponibilidad de la Infraestructura de TI</v>
          </cell>
          <cell r="F32" t="str">
            <v>Tiempo de Disponibilidad - (suma(Tiempo de Indisponibilidad)
Tiempo de Disponibilidad Total Requerida</v>
          </cell>
          <cell r="G32" t="str">
            <v>PROCESOS</v>
          </cell>
          <cell r="H32" t="str">
            <v>Fortalecer la capacidad de los procesos</v>
          </cell>
          <cell r="I32" t="str">
            <v>Gestión en Tecnología Información y Comunicaciones</v>
          </cell>
        </row>
        <row r="33">
          <cell r="D33" t="str">
            <v>P_09_04</v>
          </cell>
          <cell r="E33" t="str">
            <v>Crecimiento de capacidad</v>
          </cell>
          <cell r="F33" t="str">
            <v>Capacidad instalada periodo actual últimos 12 meses
Capacidad instalada periodo anterior ultimos 12 meses</v>
          </cell>
          <cell r="G33" t="str">
            <v>PROCESOS</v>
          </cell>
          <cell r="H33" t="str">
            <v>Fortalecer la capacidad de los procesos</v>
          </cell>
          <cell r="I33" t="str">
            <v>Gestión Proyectos de Tecnología</v>
          </cell>
        </row>
        <row r="34">
          <cell r="D34" t="str">
            <v>P_09_05</v>
          </cell>
          <cell r="E34" t="str">
            <v>Optimización de costos de producción</v>
          </cell>
          <cell r="F34" t="str">
            <v>TOTAL Costos producción proyectos después de implementación periodo
TOTAL Costos producción proyectos antes y durante de implementación periodo</v>
          </cell>
          <cell r="G34" t="str">
            <v>PROCESOS</v>
          </cell>
          <cell r="H34" t="str">
            <v>Fortalecer la capacidad de los procesos</v>
          </cell>
          <cell r="I34" t="str">
            <v>Gestión Proyectos de Tecnología</v>
          </cell>
        </row>
        <row r="35">
          <cell r="D35" t="str">
            <v>P_09_06</v>
          </cell>
          <cell r="E35" t="str">
            <v xml:space="preserve">Disponibilidad </v>
          </cell>
          <cell r="F35" t="str">
            <v>(TD - TP) Tecnología implementada &lt; 12 meses
TD Tecnología implementada &lt; 12 meses</v>
          </cell>
          <cell r="G35" t="str">
            <v>PROCESOS</v>
          </cell>
          <cell r="H35" t="str">
            <v>Fortalecer la capacidad de los procesos</v>
          </cell>
          <cell r="I35" t="str">
            <v>Gestión Proyectos de Tecnología</v>
          </cell>
        </row>
        <row r="36">
          <cell r="D36" t="str">
            <v>P_14_03</v>
          </cell>
          <cell r="E36" t="str">
            <v>Confiabilidad del inventario de PT</v>
          </cell>
          <cell r="F36" t="str">
            <v>Inventario físico - Inventario teórico 
Inventario teórico</v>
          </cell>
          <cell r="G36" t="str">
            <v>PROCESOS</v>
          </cell>
          <cell r="H36" t="str">
            <v>Fortalecer la capacidad de los procesos</v>
          </cell>
          <cell r="I36" t="str">
            <v>Gestión Logística SALIDA (Almacenamiento PT y Despachos)</v>
          </cell>
        </row>
        <row r="37">
          <cell r="D37" t="str">
            <v>P_16_01</v>
          </cell>
          <cell r="E37" t="str">
            <v>Cobertura de calibración</v>
          </cell>
          <cell r="F37" t="str">
            <v>Total equipos con certificado oportuno
Total equipos de medición a calibrar</v>
          </cell>
          <cell r="G37" t="str">
            <v>PROCESOS</v>
          </cell>
          <cell r="H37" t="str">
            <v>Fortalecer la capacidad de los procesos</v>
          </cell>
          <cell r="I37" t="str">
            <v>Gestión Aseguramiento Metrologíco</v>
          </cell>
        </row>
        <row r="38">
          <cell r="D38" t="str">
            <v>P_16_02</v>
          </cell>
          <cell r="E38" t="str">
            <v>Aptitud de equipos</v>
          </cell>
          <cell r="F38" t="str">
            <v>Equipos aptos
Total equipos de medición calibrados</v>
          </cell>
          <cell r="G38" t="str">
            <v>PROCESOS</v>
          </cell>
          <cell r="H38" t="str">
            <v>Fortalecer la capacidad de los procesos</v>
          </cell>
          <cell r="I38" t="str">
            <v>Gestión Aseguramiento Metrologíco</v>
          </cell>
        </row>
        <row r="39">
          <cell r="D39" t="str">
            <v>P_16_04</v>
          </cell>
          <cell r="E39" t="str">
            <v>Disponibilidad de equipos</v>
          </cell>
          <cell r="F39" t="str">
            <v>Horas dispositivos de medida disponibles en las medidas del proceso asignado
Total horas de dispositivos de medidas requeridas por el proceso (DEBER SER)</v>
          </cell>
          <cell r="G39" t="str">
            <v>PROCESOS</v>
          </cell>
          <cell r="H39" t="str">
            <v>Fortalecer la capacidad de los procesos</v>
          </cell>
          <cell r="I39" t="str">
            <v>Gestión Aseguramiento Metrologíco</v>
          </cell>
        </row>
        <row r="40">
          <cell r="D40" t="str">
            <v>P_17_04</v>
          </cell>
          <cell r="E40" t="str">
            <v>Cumplimiento mantenimiento preventivo</v>
          </cell>
          <cell r="F40" t="str">
            <v>Total actividades de mtto preventivas ejecutadas
Total actividades de mtto preventivas planeadas</v>
          </cell>
          <cell r="G40" t="str">
            <v>PROCESOS</v>
          </cell>
          <cell r="H40" t="str">
            <v>Fortalecer la capacidad de los procesos</v>
          </cell>
          <cell r="I40" t="str">
            <v>Gestión Mantenimiento</v>
          </cell>
        </row>
        <row r="41">
          <cell r="D41" t="str">
            <v>P_17_05</v>
          </cell>
          <cell r="E41" t="str">
            <v>Relación de mantenimiento preventivos</v>
          </cell>
          <cell r="F41" t="str">
            <v>Total horas mantenimiento preventivo
Total horas mecanicos de mantenimiento disponibles</v>
          </cell>
          <cell r="G41" t="str">
            <v>PROCESOS</v>
          </cell>
          <cell r="H41" t="str">
            <v>Fortalecer la capacidad de los procesos</v>
          </cell>
          <cell r="I41" t="str">
            <v>Gestión Mantenimiento</v>
          </cell>
        </row>
        <row r="42">
          <cell r="D42" t="str">
            <v>P_17_06</v>
          </cell>
          <cell r="E42" t="str">
            <v>Relación de mantenimiento correctivo</v>
          </cell>
          <cell r="F42" t="str">
            <v>Total horas mantenimiento correctivo
Total horas mecanicos de mantenimiento disponibles</v>
          </cell>
          <cell r="G42" t="str">
            <v>PROCESOS</v>
          </cell>
          <cell r="H42" t="str">
            <v>Fortalecer la capacidad de los procesos</v>
          </cell>
          <cell r="I42" t="str">
            <v>Gestión Mantenimiento</v>
          </cell>
        </row>
        <row r="43">
          <cell r="D43" t="str">
            <v>P_09_07</v>
          </cell>
          <cell r="E43" t="str">
            <v>Impacto ambiental</v>
          </cell>
          <cell r="F43" t="str">
            <v>Mejora de impacto ambiental de equipos implementados PROPUESTO
Mejora de impacto ambiental de equipos implementados REAL</v>
          </cell>
          <cell r="G43" t="str">
            <v>PROCESOS</v>
          </cell>
          <cell r="H43" t="str">
            <v>Mejorar la gestión ambiental</v>
          </cell>
          <cell r="I43" t="str">
            <v>Gestión Proyectos de Tecnología</v>
          </cell>
        </row>
        <row r="44">
          <cell r="D44" t="str">
            <v>P_13_07</v>
          </cell>
          <cell r="E44" t="str">
            <v>Cantidad desechos</v>
          </cell>
          <cell r="F44" t="str">
            <v>Cantidad unidades desechadas
Total unidades producidas</v>
          </cell>
          <cell r="G44" t="str">
            <v>PROCESOS</v>
          </cell>
          <cell r="H44" t="str">
            <v>Mejorar la gestión ambiental</v>
          </cell>
          <cell r="I44" t="str">
            <v>Gestión Producción</v>
          </cell>
        </row>
        <row r="45">
          <cell r="D45" t="str">
            <v>P_13_10</v>
          </cell>
          <cell r="E45" t="str">
            <v>Generación Basura</v>
          </cell>
          <cell r="F45" t="str">
            <v>M3 de basura Mes
Personas promedio Mes / 100</v>
          </cell>
          <cell r="G45" t="str">
            <v>PROCESOS</v>
          </cell>
          <cell r="H45" t="str">
            <v>Mejorar la gestión ambiental</v>
          </cell>
          <cell r="I45" t="str">
            <v>Gestión Producción</v>
          </cell>
        </row>
        <row r="46">
          <cell r="D46" t="str">
            <v>P_17_07</v>
          </cell>
          <cell r="E46" t="str">
            <v>Energía eléctrica consumida</v>
          </cell>
          <cell r="F46" t="str">
            <v>Total KW-H consumidos mes
Total horas máquinas trabajadas mes</v>
          </cell>
          <cell r="G46" t="str">
            <v>PROCESOS</v>
          </cell>
          <cell r="H46" t="str">
            <v>Mejorar la gestión ambiental</v>
          </cell>
          <cell r="I46" t="str">
            <v>Gestión Mantenimiento</v>
          </cell>
        </row>
        <row r="47">
          <cell r="D47" t="str">
            <v>P_17_08</v>
          </cell>
          <cell r="E47" t="str">
            <v>Agua consumida</v>
          </cell>
          <cell r="F47" t="str">
            <v>Total M3 de agua consumidos mes
Total horas máquinas trabajadas mes * 100</v>
          </cell>
          <cell r="G47" t="str">
            <v>PROCESOS</v>
          </cell>
          <cell r="H47" t="str">
            <v>Mejorar la gestión ambiental</v>
          </cell>
          <cell r="I47" t="str">
            <v>Gestión Mantenimiento</v>
          </cell>
        </row>
        <row r="48">
          <cell r="D48" t="str">
            <v>P_17_09</v>
          </cell>
          <cell r="E48" t="str">
            <v>Consumo aceite</v>
          </cell>
          <cell r="F48" t="str">
            <v>Total galones aceite consumidos mes
Total horas máquinas trabajadas mes</v>
          </cell>
          <cell r="G48" t="str">
            <v>PROCESOS</v>
          </cell>
          <cell r="H48" t="str">
            <v>Mejorar la gestión ambiental</v>
          </cell>
          <cell r="I48" t="str">
            <v>Gestión Mantenimiento</v>
          </cell>
        </row>
        <row r="49">
          <cell r="D49" t="str">
            <v>P_04_03</v>
          </cell>
          <cell r="E49" t="str">
            <v>Cumplimiento requisitos S&amp;SO</v>
          </cell>
          <cell r="F49" t="str">
            <v>Cumplimiento Actual
Cumplimiento Deseable</v>
          </cell>
          <cell r="G49" t="str">
            <v>PROCESOS</v>
          </cell>
          <cell r="H49" t="str">
            <v>Mejorar la gestión de seguridad y salud ocupacional</v>
          </cell>
          <cell r="I49" t="str">
            <v>Gestión Salud Ocupacional</v>
          </cell>
        </row>
        <row r="50">
          <cell r="D50" t="str">
            <v>P_04_04</v>
          </cell>
          <cell r="E50" t="str">
            <v>Disminución de riesgos</v>
          </cell>
          <cell r="F50" t="str">
            <v>Riesgos críticos controlados
Riesgos críticos identificados</v>
          </cell>
          <cell r="G50" t="str">
            <v>PROCESOS</v>
          </cell>
          <cell r="H50" t="str">
            <v>Mejorar la gestión de seguridad y salud ocupacional</v>
          </cell>
          <cell r="I50" t="str">
            <v>Gestión Salud Ocupacional</v>
          </cell>
        </row>
        <row r="51">
          <cell r="D51" t="str">
            <v>P_04_05</v>
          </cell>
          <cell r="E51" t="str">
            <v>Índice Frecuencia Incidentes de Trabajo - IFIT</v>
          </cell>
          <cell r="F51" t="str">
            <v>(No total incidentes de trabajo / No total horas hombre trabajadas) * K 
HHT/K (K=100H*48H*50S) = 240,000</v>
          </cell>
          <cell r="G51" t="str">
            <v>PROCESOS</v>
          </cell>
          <cell r="H51" t="str">
            <v>Mejorar la gestión de seguridad y salud ocupacional</v>
          </cell>
          <cell r="I51" t="str">
            <v>Gestión Salud Ocupacional</v>
          </cell>
        </row>
      </sheetData>
      <sheetData sheetId="5">
        <row r="4">
          <cell r="D4" t="str">
            <v>COD. IND.</v>
          </cell>
          <cell r="E4" t="str">
            <v>INDICADOR</v>
          </cell>
          <cell r="F4" t="str">
            <v>ECUACIÓN</v>
          </cell>
          <cell r="G4" t="str">
            <v>PERSPECTIVA</v>
          </cell>
          <cell r="H4" t="str">
            <v>OBJETIVOS RELACIONADO</v>
          </cell>
          <cell r="I4" t="str">
            <v>PROCESO</v>
          </cell>
        </row>
        <row r="5">
          <cell r="D5" t="str">
            <v>P_03_05</v>
          </cell>
          <cell r="E5" t="str">
            <v>Nivel de aprobación de capacitación técnica</v>
          </cell>
          <cell r="F5" t="str">
            <v>N° de personas que aprobaron capacitación técnica
Total de personas evaluadas en programas de capacitación técnica</v>
          </cell>
          <cell r="G5" t="str">
            <v>APRENDIZAJE Y CRECIMIENTO</v>
          </cell>
          <cell r="H5" t="str">
            <v>Aumentar nivel tecnológico</v>
          </cell>
          <cell r="I5" t="str">
            <v>Gestión Humana</v>
          </cell>
        </row>
        <row r="6">
          <cell r="D6" t="str">
            <v>P_06_08</v>
          </cell>
          <cell r="E6" t="str">
            <v>Nivel de Competencias Informaticas</v>
          </cell>
          <cell r="F6" t="str">
            <v>Competencias informaticas logradas en el pesonal
Competencias informaticas Necesarias</v>
          </cell>
          <cell r="G6" t="str">
            <v>APRENDIZAJE Y CRECIMIENTO</v>
          </cell>
          <cell r="H6" t="str">
            <v>Aumentar nivel tecnológico</v>
          </cell>
          <cell r="I6" t="str">
            <v>Gestión en Tecnología Información y Comunicaciones</v>
          </cell>
        </row>
        <row r="7">
          <cell r="D7" t="str">
            <v>P_09_11</v>
          </cell>
          <cell r="E7" t="str">
            <v>Índice de Innovación</v>
          </cell>
          <cell r="F7" t="str">
            <v>Total de Innovaciones terminadas en los últimos 12 meses
Total de Implementaciones terminadas en los últimos 12 meses</v>
          </cell>
          <cell r="G7" t="str">
            <v>APRENDIZAJE Y CRECIMIENTO</v>
          </cell>
          <cell r="H7" t="str">
            <v>Aumentar nivel tecnológico</v>
          </cell>
          <cell r="I7" t="str">
            <v>Gestión Proyectos de Tecnología</v>
          </cell>
        </row>
        <row r="8">
          <cell r="D8" t="str">
            <v>P_06_01</v>
          </cell>
          <cell r="E8" t="str">
            <v>Actualización tecnológica</v>
          </cell>
          <cell r="F8" t="str">
            <v>Tecnologias basadas en TIC's del sector implantadas
Tecnologias basadas en TIC's identificadas en el sector</v>
          </cell>
          <cell r="G8" t="str">
            <v>APRENDIZAJE Y CRECIMIENTO</v>
          </cell>
          <cell r="H8" t="str">
            <v>Mejorar la gestión de la información</v>
          </cell>
          <cell r="I8" t="str">
            <v>Gestión en Tecnología Información y Comunicaciones</v>
          </cell>
        </row>
        <row r="9">
          <cell r="D9" t="str">
            <v>P_06_02</v>
          </cell>
          <cell r="E9" t="str">
            <v>Nivel de Adopción de Modelos</v>
          </cell>
          <cell r="F9" t="str">
            <v>Nivel de adopcion de los modelos
Nivel de modelos aceptado para adoptar</v>
          </cell>
          <cell r="G9" t="str">
            <v>APRENDIZAJE Y CRECIMIENTO</v>
          </cell>
          <cell r="H9" t="str">
            <v>Mejorar la gestión de la información</v>
          </cell>
          <cell r="I9" t="str">
            <v>Gestión en Tecnología Información y Comunicaciones</v>
          </cell>
        </row>
        <row r="10">
          <cell r="D10" t="str">
            <v>P_06_07</v>
          </cell>
          <cell r="E10" t="str">
            <v>Nivel de Sistematización</v>
          </cell>
          <cell r="F10" t="str">
            <v xml:space="preserve">Adopcion de TIC's identificadas y aprobadas
TIC's identificadas y aprobadas para adoptar     </v>
          </cell>
          <cell r="G10" t="str">
            <v>APRENDIZAJE Y CRECIMIENTO</v>
          </cell>
          <cell r="H10" t="str">
            <v>Mejorar la gestión de la información</v>
          </cell>
          <cell r="I10" t="str">
            <v>Gestión en Tecnología Información y Comunicaciones</v>
          </cell>
        </row>
        <row r="11">
          <cell r="D11" t="str">
            <v>P_03_02</v>
          </cell>
          <cell r="E11" t="str">
            <v>Competencias</v>
          </cell>
          <cell r="F11" t="str">
            <v>Personal con Competencias Deseables
Personal Evaluado</v>
          </cell>
          <cell r="G11" t="str">
            <v>APRENDIZAJE Y CRECIMIENTO</v>
          </cell>
          <cell r="H11" t="str">
            <v>Desarrollar el talento humano</v>
          </cell>
          <cell r="I11" t="str">
            <v>Gestión Humana</v>
          </cell>
        </row>
        <row r="12">
          <cell r="D12" t="str">
            <v>P_03_03</v>
          </cell>
          <cell r="E12" t="str">
            <v>Eficacia de Selección</v>
          </cell>
          <cell r="F12" t="str">
            <v>Personal Retenido
Personal seleccionado objeto de Retención</v>
          </cell>
          <cell r="G12" t="str">
            <v>APRENDIZAJE Y CRECIMIENTO</v>
          </cell>
          <cell r="H12" t="str">
            <v>Desarrollar el talento humano</v>
          </cell>
          <cell r="I12" t="str">
            <v>Gestión Humana</v>
          </cell>
        </row>
        <row r="13">
          <cell r="D13" t="str">
            <v>P_03_04</v>
          </cell>
          <cell r="E13" t="str">
            <v>Cumplimiento plan capacitación / Asegurar SC fuerte en cuanto a personal capacitado y uso de herramientas adecuadas.</v>
          </cell>
          <cell r="F13" t="str">
            <v>Capacitaciones realizadas (# y horas)
Capacitaciones programadas</v>
          </cell>
          <cell r="G13" t="str">
            <v>APRENDIZAJE Y CRECIMIENTO</v>
          </cell>
          <cell r="H13" t="str">
            <v>Desarrollar el talento humano</v>
          </cell>
          <cell r="I13" t="str">
            <v>Gestión Humana</v>
          </cell>
        </row>
        <row r="14">
          <cell r="D14" t="str">
            <v>P_03_06</v>
          </cell>
          <cell r="E14" t="str">
            <v>Eficacia de Formacion</v>
          </cell>
          <cell r="F14" t="str">
            <v>Formaciones eficaces
Formaciones objeto de evaluación</v>
          </cell>
          <cell r="G14" t="str">
            <v>APRENDIZAJE Y CRECIMIENTO</v>
          </cell>
          <cell r="H14" t="str">
            <v>Desarrollar el talento humano</v>
          </cell>
          <cell r="I14" t="str">
            <v>Gestión Humana</v>
          </cell>
        </row>
        <row r="15">
          <cell r="D15" t="str">
            <v>P_03_01</v>
          </cell>
          <cell r="E15" t="str">
            <v>Índice Clima Organizacional</v>
          </cell>
          <cell r="F15" t="str">
            <v>Nivel de Clima Organizacional Alcanzado
Nivel de clima Organizacional Deseado</v>
          </cell>
          <cell r="G15" t="str">
            <v>APRENDIZAJE Y CRECIMIENTO</v>
          </cell>
          <cell r="H15" t="str">
            <v>Mejorar el clima organizacional</v>
          </cell>
          <cell r="I15" t="str">
            <v>Gestión Humana</v>
          </cell>
        </row>
        <row r="16">
          <cell r="D16" t="str">
            <v>P_04_01</v>
          </cell>
          <cell r="E16" t="str">
            <v>Índice Satisfacción del Cliente Interno</v>
          </cell>
          <cell r="F16" t="str">
            <v>% Satisfacción del Cliente Interno Alcanzado
% Satisfacción del Cliente Interno Deseado</v>
          </cell>
          <cell r="G16" t="str">
            <v>APRENDIZAJE Y CRECIMIENTO</v>
          </cell>
          <cell r="H16" t="str">
            <v>Mejorar el clima organizacional</v>
          </cell>
          <cell r="I16" t="str">
            <v>Gestión Salud Ocupacional</v>
          </cell>
        </row>
        <row r="17">
          <cell r="D17" t="str">
            <v>P_04_02</v>
          </cell>
          <cell r="E17" t="str">
            <v>Índice Satisfacción de las condiciones de trabajo</v>
          </cell>
          <cell r="F17" t="str">
            <v>% Satisfacción del Cliente Interno (Aspecto de condiciones de trabajo) Alcanzado
% Satisfacción del Cliente Interno (Aspecto de condiciones de trabajo) Deseado</v>
          </cell>
          <cell r="G17" t="str">
            <v>APRENDIZAJE Y CRECIMIENTO</v>
          </cell>
          <cell r="H17" t="str">
            <v>Mejorar el clima organizacional</v>
          </cell>
          <cell r="I17" t="str">
            <v>Gestión Salud Ocupacional</v>
          </cell>
        </row>
        <row r="18">
          <cell r="D18" t="str">
            <v>P_06_04</v>
          </cell>
          <cell r="E18" t="str">
            <v>Eficacia del servicio de TI</v>
          </cell>
          <cell r="F18" t="str">
            <v>Solicitudes de servicio atendidas conformes
Solicitudes totales</v>
          </cell>
          <cell r="G18" t="str">
            <v>APRENDIZAJE Y CRECIMIENTO</v>
          </cell>
          <cell r="H18" t="str">
            <v>Mejorar el clima organizacional</v>
          </cell>
          <cell r="I18" t="str">
            <v>Gestión en Tecnología Información y Comunicaciones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_SA (OyM PGIRS)"/>
      <sheetName val="SA (OyM PGIRS) (2)"/>
      <sheetName val="SA_OyM PGIRS(-) (3)"/>
      <sheetName val="Programas (3)"/>
      <sheetName val="Programas (4)"/>
      <sheetName val="Arbol de OyP PGIRS3(-)"/>
      <sheetName val="Arbol de OyP PGIRS3(+)"/>
      <sheetName val="Arbol de OyP PGIRS2(-)"/>
      <sheetName val="Arbol de OyP PGIRS2(+)"/>
      <sheetName val="Buenas Prácticas"/>
      <sheetName val="Programas (2)"/>
      <sheetName val="Programas"/>
      <sheetName val="SA_OyM PGIRS(+) (4)"/>
      <sheetName val="Arbol de OyM PGIRS1(-)"/>
      <sheetName val="SActual (OyM PGIRS) (2)"/>
      <sheetName val="Arbol de Problemas1-OyM (3)"/>
      <sheetName val="Arbol de Problemas1-OyM (2)"/>
      <sheetName val="Arbol de OBJETIVOS3-BP(+)(9)"/>
      <sheetName val="Arbol de Problemas1-OyM-BP"/>
      <sheetName val="Arbol de OBJETIVOS3-BP(+)(8)"/>
      <sheetName val="Arbol de OBJETIVOS3-BP(-)(8)"/>
      <sheetName val="Arbol de OBJETIVOS3-BP(-)(7)"/>
      <sheetName val="Arbol de OBJETIVOS3-PC(+) (6)"/>
      <sheetName val="Arbol de Problemas3-PC(-) (5)"/>
      <sheetName val="Probemática Central"/>
      <sheetName val="Arbol de Problemas2-PC"/>
      <sheetName val="COPIA_01"/>
      <sheetName val="Hoja1"/>
      <sheetName val="Analisis SActual (Prog)"/>
      <sheetName val="Analisis SActual (OyM PGIRS (2"/>
    </sheetNames>
    <sheetDataSet>
      <sheetData sheetId="0"/>
      <sheetData sheetId="1"/>
      <sheetData sheetId="2"/>
      <sheetData sheetId="3"/>
      <sheetData sheetId="4">
        <row r="66">
          <cell r="K66" t="str">
            <v>Programa institucional de la prestación del servicio público de aseo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Criterios"/>
      <sheetName val="Listas"/>
      <sheetName val="Prioriza"/>
      <sheetName val="Plan estratégico"/>
      <sheetName val="Consulta"/>
      <sheetName val="2011-09"/>
      <sheetName val="Avance TOTAL"/>
      <sheetName val="Notas"/>
    </sheetNames>
    <sheetDataSet>
      <sheetData sheetId="0"/>
      <sheetData sheetId="1">
        <row r="5">
          <cell r="I5" t="str">
            <v>&gt;  $ 500</v>
          </cell>
          <cell r="J5" t="str">
            <v>$100 - $ 500</v>
          </cell>
          <cell r="K5" t="str">
            <v>$0 - $100</v>
          </cell>
          <cell r="L5" t="str">
            <v>&lt; $0</v>
          </cell>
        </row>
        <row r="6">
          <cell r="I6" t="str">
            <v>&gt;  5000 Horas</v>
          </cell>
          <cell r="J6" t="str">
            <v>2000 - 5000 Horas</v>
          </cell>
          <cell r="K6" t="str">
            <v>500 - 2000 Horas</v>
          </cell>
          <cell r="L6" t="str">
            <v>&lt; 500 Horas</v>
          </cell>
        </row>
        <row r="7">
          <cell r="I7" t="str">
            <v>&gt;  $ 1500 Millones</v>
          </cell>
          <cell r="J7" t="str">
            <v>$500 - $ 1500 Millones</v>
          </cell>
          <cell r="K7" t="str">
            <v>$100 - $500 Millones</v>
          </cell>
          <cell r="L7" t="str">
            <v>&lt; $100 Millones</v>
          </cell>
        </row>
        <row r="8">
          <cell r="I8" t="str">
            <v>&gt; 24 Meses</v>
          </cell>
          <cell r="J8" t="str">
            <v>12 - 24 Meses</v>
          </cell>
          <cell r="K8" t="str">
            <v>6 - 12 Meses</v>
          </cell>
          <cell r="L8" t="str">
            <v>&lt; 6 Meses</v>
          </cell>
        </row>
      </sheetData>
      <sheetData sheetId="2">
        <row r="3">
          <cell r="B3" t="str">
            <v>Planeación empresarial</v>
          </cell>
        </row>
        <row r="4">
          <cell r="B4" t="str">
            <v>Estructuración del servicio de transporte</v>
          </cell>
        </row>
        <row r="5">
          <cell r="B5" t="str">
            <v>Mercadeo del servicio de transporte</v>
          </cell>
        </row>
        <row r="6">
          <cell r="B6" t="str">
            <v>Venta del servicio de transporte</v>
          </cell>
        </row>
        <row r="7">
          <cell r="B7" t="str">
            <v>Prestación del servicio de transporte</v>
          </cell>
        </row>
        <row r="8">
          <cell r="B8" t="str">
            <v>Gestión de los negocios asociados</v>
          </cell>
        </row>
        <row r="9">
          <cell r="B9" t="str">
            <v>Gestión de la Cultura Metro</v>
          </cell>
        </row>
        <row r="10">
          <cell r="B10" t="str">
            <v>Gestión de servicio al cliente</v>
          </cell>
        </row>
        <row r="11">
          <cell r="B11" t="str">
            <v>Gestión del talento humano</v>
          </cell>
        </row>
        <row r="13">
          <cell r="B13" t="str">
            <v>Gestión jurídica</v>
          </cell>
        </row>
        <row r="14">
          <cell r="B14" t="str">
            <v>Gestión financiera</v>
          </cell>
        </row>
        <row r="15">
          <cell r="B15" t="str">
            <v>Gestión contable y tributaria</v>
          </cell>
        </row>
        <row r="16">
          <cell r="B16" t="str">
            <v>Gestión de comunicaciones</v>
          </cell>
        </row>
        <row r="17">
          <cell r="B17" t="str">
            <v>Gestión documental</v>
          </cell>
        </row>
        <row r="18">
          <cell r="B18" t="str">
            <v>Gestión de desarrollo organizacional</v>
          </cell>
        </row>
        <row r="19">
          <cell r="B19" t="str">
            <v>Gestión de identidad corporativa</v>
          </cell>
        </row>
        <row r="20">
          <cell r="B20" t="str">
            <v>Verificación corporativa</v>
          </cell>
        </row>
      </sheetData>
      <sheetData sheetId="3"/>
      <sheetData sheetId="4">
        <row r="4">
          <cell r="EW4" t="str">
            <v>2011-09</v>
          </cell>
          <cell r="EX4" t="str">
            <v>2011-12</v>
          </cell>
          <cell r="EY4" t="str">
            <v>2012-03</v>
          </cell>
          <cell r="EZ4" t="str">
            <v>2012-06</v>
          </cell>
          <cell r="FA4" t="str">
            <v>2012-09</v>
          </cell>
          <cell r="FB4" t="str">
            <v>2012-12</v>
          </cell>
          <cell r="FC4" t="str">
            <v>2013-03</v>
          </cell>
          <cell r="FD4" t="str">
            <v>2013-06</v>
          </cell>
          <cell r="FE4" t="str">
            <v>2013-09</v>
          </cell>
          <cell r="FF4" t="str">
            <v>2013-12</v>
          </cell>
          <cell r="FG4" t="str">
            <v>2014-03</v>
          </cell>
          <cell r="FH4" t="str">
            <v>2014-06</v>
          </cell>
          <cell r="FI4" t="str">
            <v>2014-09</v>
          </cell>
          <cell r="FJ4" t="str">
            <v>2014-12</v>
          </cell>
        </row>
        <row r="53">
          <cell r="AE53" t="str">
            <v>Gerente General</v>
          </cell>
        </row>
        <row r="54">
          <cell r="AE54" t="str">
            <v>Jefe de desarrollo de productos</v>
          </cell>
        </row>
        <row r="55">
          <cell r="AE55" t="str">
            <v>Gerente de moldes</v>
          </cell>
        </row>
        <row r="56">
          <cell r="AE56" t="str">
            <v>Gerente de tecnología</v>
          </cell>
        </row>
        <row r="57">
          <cell r="AE57" t="str">
            <v>Gerente de operaciones</v>
          </cell>
        </row>
        <row r="58">
          <cell r="AE58" t="str">
            <v>Jefe de planeación</v>
          </cell>
        </row>
        <row r="59">
          <cell r="AE59" t="str">
            <v>Jefe de ingeniería</v>
          </cell>
        </row>
        <row r="60">
          <cell r="AE60" t="str">
            <v>Asistente de mantenimiento</v>
          </cell>
        </row>
        <row r="61">
          <cell r="AE61" t="str">
            <v>Gerente Administrativo y Financiero</v>
          </cell>
        </row>
        <row r="62">
          <cell r="AE62" t="str">
            <v>Gerente Administrativo SOINCO</v>
          </cell>
        </row>
        <row r="63">
          <cell r="AE63" t="str">
            <v>Comité de investigación e innovación</v>
          </cell>
        </row>
        <row r="64">
          <cell r="AE64" t="str">
            <v>Comité de dirección</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
      <sheetName val="ADM2014"/>
      <sheetName val="G ADM FIJOS"/>
      <sheetName val="G ADM VB"/>
      <sheetName val="G FIJOS VTA"/>
      <sheetName val="G VARIABLES VTA"/>
      <sheetName val="OTRAS VENTAS"/>
      <sheetName val="OTROS INGRESO"/>
      <sheetName val="DIFERIDOS"/>
      <sheetName val="Detalle Presupuesto - Gastos"/>
      <sheetName val="SOCIA"/>
      <sheetName val="PPTO TI"/>
      <sheetName val="GASTOS DE VIAJE"/>
      <sheetName val="Presupuesto mensual ambiental"/>
      <sheetName val="Presupuesto Calidad"/>
      <sheetName val="Tarifas reciclaje 2015"/>
    </sheetNames>
    <sheetDataSet>
      <sheetData sheetId="0"/>
      <sheetData sheetId="1">
        <row r="1">
          <cell r="A1" t="str">
            <v>CODIGO1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Criterios"/>
      <sheetName val="Listas"/>
      <sheetName val="Prioriza"/>
      <sheetName val="Plan estratégico"/>
      <sheetName val="2011-09"/>
      <sheetName val="Avance TOTAL"/>
      <sheetName val="Consulta"/>
      <sheetName val="Notas"/>
      <sheetName val="Hoja1"/>
    </sheetNames>
    <sheetDataSet>
      <sheetData sheetId="0" refreshError="1"/>
      <sheetData sheetId="1">
        <row r="5">
          <cell r="I5" t="str">
            <v>&gt;  $ 500</v>
          </cell>
        </row>
      </sheetData>
      <sheetData sheetId="2">
        <row r="3">
          <cell r="B3" t="str">
            <v>Planeación empresarial</v>
          </cell>
        </row>
      </sheetData>
      <sheetData sheetId="3" refreshError="1"/>
      <sheetData sheetId="4">
        <row r="4">
          <cell r="DI4" t="str">
            <v>2011-09</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Perspectivas"/>
      <sheetName val="02_Objetivos"/>
      <sheetName val="Procesos"/>
      <sheetName val="Proyectos"/>
      <sheetName val="Maestro"/>
      <sheetName val="Maestro DATOS"/>
      <sheetName val="% impor"/>
      <sheetName val="Taller"/>
      <sheetName val="DATOS"/>
      <sheetName val="TIPOS_DATOS"/>
      <sheetName val="Panel de expertos"/>
    </sheetNames>
    <sheetDataSet>
      <sheetData sheetId="0">
        <row r="3">
          <cell r="A3" t="str">
            <v>P01</v>
          </cell>
          <cell r="B3" t="str">
            <v>Calidad de vida</v>
          </cell>
          <cell r="C3">
            <v>0.2</v>
          </cell>
        </row>
        <row r="4">
          <cell r="A4" t="str">
            <v>P02</v>
          </cell>
          <cell r="B4" t="str">
            <v>Desempeño Financiero</v>
          </cell>
          <cell r="C4">
            <v>0.2</v>
          </cell>
        </row>
        <row r="5">
          <cell r="A5" t="str">
            <v>P03</v>
          </cell>
          <cell r="B5" t="str">
            <v>Clientes y Mercado</v>
          </cell>
          <cell r="C5">
            <v>0.2</v>
          </cell>
        </row>
        <row r="6">
          <cell r="A6" t="str">
            <v>P04</v>
          </cell>
          <cell r="B6" t="str">
            <v>Gestión Organizacional</v>
          </cell>
          <cell r="C6">
            <v>0.2</v>
          </cell>
        </row>
        <row r="7">
          <cell r="A7" t="str">
            <v>P05</v>
          </cell>
          <cell r="B7" t="str">
            <v>Aprendizaje y Crecimiento</v>
          </cell>
          <cell r="C7">
            <v>0.2</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IPO DE SEGURO"/>
      <sheetName val="CELER"/>
      <sheetName val="CelerJunio"/>
      <sheetName val="RNV Junio"/>
      <sheetName val="Cal_2016 (2)"/>
      <sheetName val="AVA_RNV"/>
      <sheetName val="INDICE2 (2)"/>
      <sheetName val="GENERALI (C)"/>
      <sheetName val="LIBERTY (C)"/>
      <sheetName val="AIG (C)"/>
      <sheetName val="MAPFRE (C)"/>
      <sheetName val="PREVISORA (C)"/>
      <sheetName val="SOLIDARIA (C)"/>
      <sheetName val="LA EQUIDAD (C)"/>
      <sheetName val="SURA (C)"/>
      <sheetName val="BOLIVAR (C)"/>
      <sheetName val="ALLIANZ SEGUROS (C)"/>
      <sheetName val="AXA COLPATRIA (C)"/>
      <sheetName val="SURA (A)"/>
      <sheetName val="GENERALI (A)"/>
      <sheetName val="LIBERTY (A)"/>
      <sheetName val="AIG (A)"/>
      <sheetName val="MAPFRE (A)"/>
      <sheetName val="PREVISORA (A)"/>
      <sheetName val="SOLIDARIA (A)"/>
      <sheetName val="BOLIVAR (A)"/>
      <sheetName val="GRAFICOS"/>
      <sheetName val="CelerMayo (2)"/>
      <sheetName val="RNV Mayo (2)"/>
    </sheetNames>
    <sheetDataSet>
      <sheetData sheetId="0"/>
      <sheetData sheetId="1"/>
      <sheetData sheetId="2">
        <row r="4">
          <cell r="AS4" t="str">
            <v>AUTOS</v>
          </cell>
        </row>
        <row r="5">
          <cell r="AS5" t="str">
            <v>CUMPLIMIENTO</v>
          </cell>
        </row>
        <row r="6">
          <cell r="AS6" t="str">
            <v>MANEJO</v>
          </cell>
        </row>
        <row r="7">
          <cell r="AS7" t="str">
            <v>MULTIRIESGO RESIDEN</v>
          </cell>
        </row>
        <row r="8">
          <cell r="AS8" t="str">
            <v>PYME</v>
          </cell>
        </row>
        <row r="9">
          <cell r="AS9" t="str">
            <v>RC EXTRACONTRACTUAL</v>
          </cell>
        </row>
        <row r="10">
          <cell r="AS10" t="str">
            <v>SOAT</v>
          </cell>
        </row>
        <row r="11">
          <cell r="AS11" t="str">
            <v>TRANSPORTES</v>
          </cell>
        </row>
        <row r="12">
          <cell r="AS12" t="str">
            <v>VIDA</v>
          </cell>
        </row>
        <row r="14">
          <cell r="AS1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UNAPAGINA"/>
      <sheetName val="TASAS"/>
      <sheetName val="TIPO PAPEL"/>
      <sheetName val="Gráfico4"/>
      <sheetName val="DATOS DE ORIGEN"/>
      <sheetName val="MOVCARTCol"/>
      <sheetName val="DURACION"/>
      <sheetName val="Portafolio"/>
      <sheetName val="Recompras"/>
      <sheetName val="Calc-Precio"/>
      <sheetName val="Dias"/>
      <sheetName val="Carta Recompra"/>
      <sheetName val="Carta Bolsa"/>
      <sheetName val="Intrucciones"/>
    </sheetNames>
    <sheetDataSet>
      <sheetData sheetId="0" refreshError="1"/>
      <sheetData sheetId="1" refreshError="1"/>
      <sheetData sheetId="2" refreshError="1"/>
      <sheetData sheetId="3" refreshError="1"/>
      <sheetData sheetId="4">
        <row r="2">
          <cell r="A2" t="str">
            <v>C.C.A</v>
          </cell>
        </row>
      </sheetData>
      <sheetData sheetId="5">
        <row r="27">
          <cell r="G27">
            <v>5025499806.000001</v>
          </cell>
        </row>
      </sheetData>
      <sheetData sheetId="6" refreshError="1"/>
      <sheetData sheetId="7"/>
      <sheetData sheetId="8" refreshError="1"/>
      <sheetData sheetId="9" refreshError="1"/>
      <sheetData sheetId="10">
        <row r="2">
          <cell r="A2">
            <v>1</v>
          </cell>
          <cell r="B2" t="str">
            <v>LUNES</v>
          </cell>
          <cell r="C2">
            <v>0</v>
          </cell>
        </row>
        <row r="3">
          <cell r="A3">
            <v>2</v>
          </cell>
          <cell r="B3" t="str">
            <v>MARTES</v>
          </cell>
          <cell r="C3">
            <v>0</v>
          </cell>
        </row>
        <row r="4">
          <cell r="A4">
            <v>3</v>
          </cell>
          <cell r="B4" t="str">
            <v>MIERCOLES</v>
          </cell>
          <cell r="C4">
            <v>0</v>
          </cell>
        </row>
        <row r="5">
          <cell r="A5">
            <v>4</v>
          </cell>
          <cell r="B5" t="str">
            <v>JUEVES</v>
          </cell>
          <cell r="C5">
            <v>0</v>
          </cell>
        </row>
        <row r="6">
          <cell r="A6">
            <v>5</v>
          </cell>
          <cell r="B6" t="str">
            <v>VIERNES</v>
          </cell>
          <cell r="C6">
            <v>0</v>
          </cell>
        </row>
        <row r="7">
          <cell r="A7">
            <v>6</v>
          </cell>
          <cell r="B7" t="str">
            <v>SABADO</v>
          </cell>
          <cell r="C7">
            <v>2</v>
          </cell>
        </row>
        <row r="8">
          <cell r="A8">
            <v>7</v>
          </cell>
          <cell r="B8" t="str">
            <v>DOMINGO</v>
          </cell>
          <cell r="C8">
            <v>1</v>
          </cell>
        </row>
      </sheetData>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mensual ambiental"/>
      <sheetName val="Tarifas reciclaje 2015"/>
      <sheetName val="Presupuesto Ambiental  2015"/>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axis"/>
      <sheetName val="1y2-AProb3_DFyAprov(Base)"/>
      <sheetName val="3-AProb3_Recolección2017(5)"/>
      <sheetName val="4-AProb3_Barrido2017(5)"/>
      <sheetName val="5-AProb3_LavadoAP2017(5)"/>
      <sheetName val="6-AProb3_DFyAprov(RCD)"/>
      <sheetName val="7-AProb3_Institucional"/>
      <sheetName val="3-Recolección"/>
      <sheetName val="4-Barrido"/>
      <sheetName val="5-Lavado de áreas públicas"/>
      <sheetName val="Causa-Efecto_Prob3-2017"/>
      <sheetName val="Causa-Efecto_Prob3-2017-RCD"/>
      <sheetName val="Causa-Efecto_Prob3-2017-INST"/>
      <sheetName val="PROPUESTA DE VALOR (3)"/>
      <sheetName val="Institucional"/>
      <sheetName val="AProb3_DFyAprov(Base) (3)"/>
      <sheetName val="6-RCD (2)"/>
      <sheetName val="CCyPA"/>
      <sheetName val="1-AProb3_GIRS"/>
      <sheetName val="2-AProb3_Aprov2017(5)"/>
      <sheetName val="2-AProb3_Aprov."/>
      <sheetName val="2-Aprov."/>
      <sheetName val="1-AProb3_DisFinal"/>
      <sheetName val="1-Disp. final"/>
      <sheetName val="1-AProb3_Disp Final2017(5)"/>
      <sheetName val="1-AProb3_DisFinal (2)"/>
      <sheetName val="1-AProb3_DisFinal (3)"/>
      <sheetName val="AProb3_PGIRS2017(-)"/>
      <sheetName val="AProb3_PGIRS2017(2)"/>
      <sheetName val="AProb3_PGIRS2017(3)"/>
      <sheetName val="INDICE2 (2)"/>
      <sheetName val="AFINIDAD 2015-2017"/>
      <sheetName val="Causa-Efecto_Prob-2017"/>
      <sheetName val="Causa-Efecto_Problemas2(2017VA)"/>
      <sheetName val="Arbol de Prob2_PGIRS2017(VA-)"/>
      <sheetName val="Arbol de Prob_PGIRS2017(-VA)"/>
      <sheetName val="Arbol de Prob_PGIRS2017(-VA1)"/>
      <sheetName val="Arbol de Prob_PGIRS2017(VA+)"/>
      <sheetName val="SA_PROB_CENTRAL2017"/>
      <sheetName val="SA_PROB_EFICyEFIC-N1 (2017)"/>
      <sheetName val="Arbol de OBJETIVOS3-BP(+)(RN10)"/>
      <sheetName val="Arbol de OBJETIVOS3-BP(-)(RN8)"/>
      <sheetName val="SA (OyM PGIRS)(-) (RN4)"/>
      <sheetName val="SA_OyM PGIRS(+) (RN4)"/>
      <sheetName val="ÁRB_PROB(RN)"/>
      <sheetName val="ÁRB_OBJ(RN)"/>
      <sheetName val="1_OMP(RN)"/>
      <sheetName val="Arbol de OyP PGIRS3(RN+)"/>
      <sheetName val="Probemática Central (RN1)"/>
      <sheetName val="Probemática Central (RN2)"/>
      <sheetName val="OBJ-Programas"/>
      <sheetName val="SFutura_RN2015(2)"/>
      <sheetName val="SActual_RN2015"/>
      <sheetName val="SA_PGIRS-RN2015"/>
      <sheetName val="Programas (3-)"/>
      <sheetName val="Programas (4+)"/>
      <sheetName val="Programas (5+)"/>
      <sheetName val="Programas (2)"/>
      <sheetName val="Taller de Proyectos (RN)"/>
      <sheetName val="Programas"/>
      <sheetName val="Arbol de OBJETIVOS3-BP(+)(9)"/>
      <sheetName val="Arbol de OyP PGIRS3(-)"/>
      <sheetName val="Hoja4"/>
      <sheetName val="Arbol de OyM PGIRS1(-)"/>
      <sheetName val="Causa-Efecto_Problemas"/>
      <sheetName val="SActual (OyM PGIRS) (2)"/>
      <sheetName val="Arbol de Problemas1-OyM (3)"/>
      <sheetName val="Arbol de Problemas1-OyM (2)"/>
      <sheetName val="Arbol de Problemas1-OyM-BP"/>
      <sheetName val="Arbol de OBJETIVOS3-BP(+)(8)"/>
      <sheetName val="Arbol de OBJETIVOS3-BP(-)(7)"/>
      <sheetName val="Arbol de OBJETIVOS3-PC(+) (6)"/>
      <sheetName val="Arbol de Problemas3-PC(-) (5)"/>
      <sheetName val="Arbol de Problemas2-PC"/>
      <sheetName val="COPIA_01"/>
      <sheetName val="Hoja1"/>
      <sheetName val="Analisis SActual (Prog)"/>
      <sheetName val="Analisis SActual (OyM PGIRS (2"/>
    </sheetNames>
    <sheetDataSet>
      <sheetData sheetId="0"/>
      <sheetData sheetId="1"/>
      <sheetData sheetId="2"/>
      <sheetData sheetId="3"/>
      <sheetData sheetId="4"/>
      <sheetData sheetId="5"/>
      <sheetData sheetId="6"/>
      <sheetData sheetId="7"/>
      <sheetData sheetId="8"/>
      <sheetData sheetId="9"/>
      <sheetData sheetId="10">
        <row r="2">
          <cell r="D2" t="str">
            <v>Menor Capacidad de Generar Empleo</v>
          </cell>
          <cell r="AD2">
            <v>0</v>
          </cell>
        </row>
        <row r="3">
          <cell r="D3" t="str">
            <v>Alta Generación de Gases de Efecto Invernadero.</v>
          </cell>
        </row>
        <row r="4">
          <cell r="D4" t="str">
            <v>Impactos Negativos en la Salud Pública y el Ambiente por la Alta Generación RS. y el Poco Desarrollo de la GIRS.</v>
          </cell>
        </row>
        <row r="5">
          <cell r="D5" t="str">
            <v>Alta Vulnerabilidad de DF Segura</v>
          </cell>
        </row>
        <row r="6">
          <cell r="D6" t="str">
            <v>Alto Riesgo de Inundaciones y/o Deslizamientos por la Inadecuada GIRS.</v>
          </cell>
        </row>
        <row r="7">
          <cell r="D7" t="str">
            <v>Menores Beneficios Económicos y Financieros</v>
          </cell>
        </row>
        <row r="8">
          <cell r="D8" t="str">
            <v>Mayor Pérdida Económica y Financiera. Menores Activos y Patrimonio Ambiental</v>
          </cell>
        </row>
        <row r="9">
          <cell r="D9" t="str">
            <v>Pasivo Económico, Social y Ambiental</v>
          </cell>
        </row>
        <row r="10">
          <cell r="D10" t="str">
            <v>Mayores Costos de los Servicios de la Cadena GIRS.</v>
          </cell>
        </row>
        <row r="12">
          <cell r="D12" t="str">
            <v>Bajo Crecimiento de la Cadena de Valor de los Aprovechamientos.</v>
          </cell>
        </row>
        <row r="13">
          <cell r="D13" t="str">
            <v>Altos Riesgos por Exposición a Contaminación de Suelos, Agua y Aire</v>
          </cell>
        </row>
        <row r="14">
          <cell r="D14" t="str">
            <v>Deficiencias en Cobertura, Continuidad y Tiempo de Respuesta en los Servicios de Aseo y Limpieza Pública</v>
          </cell>
        </row>
        <row r="15">
          <cell r="D15" t="str">
            <v>Generación de Puntos Críticos Sanitarios</v>
          </cell>
        </row>
        <row r="16">
          <cell r="D16" t="str">
            <v>Baja participación de los usuarios en la gestión y fiscalización de la prestación</v>
          </cell>
        </row>
        <row r="17">
          <cell r="D17" t="str">
            <v>P1. Prestación del servicio público de aseo</v>
          </cell>
        </row>
        <row r="18">
          <cell r="D18" t="str">
            <v>P2. Recolección, transporte y transferencia de residuos sólidos</v>
          </cell>
        </row>
        <row r="19">
          <cell r="D19" t="str">
            <v>P3. Barrido y limpieza de vías y áreas públicas</v>
          </cell>
        </row>
        <row r="20">
          <cell r="D20" t="str">
            <v>P4. Corte de césped y poda de árboles en vías y áreas públicas</v>
          </cell>
        </row>
        <row r="21">
          <cell r="D21" t="str">
            <v xml:space="preserve">P5. Limpieza de playas costeras y ribereñas </v>
          </cell>
        </row>
        <row r="22">
          <cell r="D22" t="str">
            <v>P6. Lavado de áreas públicas</v>
          </cell>
        </row>
        <row r="23">
          <cell r="D23" t="str">
            <v>P7. Aprovechamiento</v>
          </cell>
        </row>
        <row r="24">
          <cell r="D24" t="str">
            <v>P8. Inclusión de recicladores</v>
          </cell>
        </row>
        <row r="25">
          <cell r="D25" t="str">
            <v>P9. Disposición final</v>
          </cell>
        </row>
        <row r="26">
          <cell r="D26" t="str">
            <v>P10. Gestión de residuos sólidos especiales</v>
          </cell>
        </row>
        <row r="27">
          <cell r="D27" t="str">
            <v>P11. Gestión de residuos de construcción y demolición</v>
          </cell>
        </row>
        <row r="28">
          <cell r="D28" t="str">
            <v>P12. Gestión de residuos sólidos en área rural</v>
          </cell>
        </row>
        <row r="29">
          <cell r="D29" t="str">
            <v>P13. Gestión de riesgo</v>
          </cell>
        </row>
        <row r="31">
          <cell r="D31" t="str">
            <v>Bajo nivel de Gestión y Comercialización de los Aprov. de RS.</v>
          </cell>
        </row>
        <row r="32">
          <cell r="D32" t="str">
            <v>Poca Desarrollo y Estructuración de la Cadena de Valor de los Aprovechamientos de RS.</v>
          </cell>
        </row>
        <row r="33">
          <cell r="D33" t="str">
            <v>Menor utilización de subproductos naturales para el desarrollo económico</v>
          </cell>
        </row>
        <row r="34">
          <cell r="D34" t="str">
            <v>Poco Volumen de RS a Reciclar, Recuperar y Comercializar</v>
          </cell>
        </row>
        <row r="35">
          <cell r="D35" t="str">
            <v>Menor Aprovechaniento de Productos por Compostaje</v>
          </cell>
        </row>
        <row r="36">
          <cell r="D36" t="str">
            <v xml:space="preserve">Alta Generación de Liquidos Contaminantes - Lixiviados </v>
          </cell>
        </row>
        <row r="37">
          <cell r="D37" t="str">
            <v>Alto Volumen de RS. para Barrido, Recolección,Transporte y Disposición Final</v>
          </cell>
        </row>
        <row r="38">
          <cell r="D38" t="str">
            <v>Mayor Generación, Menor separación y Mayor Almacenamiento de RS.</v>
          </cell>
        </row>
        <row r="40">
          <cell r="D40" t="str">
            <v>Mayor Uso de Agentes Contaminantes en la Recolección y Transporte</v>
          </cell>
        </row>
        <row r="42">
          <cell r="D42" t="str">
            <v>Baja Efectividad Logística y Operativa (Operadores) en los Servicios de ALP</v>
          </cell>
        </row>
        <row r="43">
          <cell r="D43" t="str">
            <v>Poco Desarrollado del Sistema de Recolección Selectiva de RS.</v>
          </cell>
        </row>
        <row r="44">
          <cell r="D44" t="str">
            <v>Poco Desarrollo Institucional y Empresarial (Mpios y Región), en la Gestión Comercial de Aprovechamiento de los RS.</v>
          </cell>
        </row>
        <row r="45">
          <cell r="D45" t="str">
            <v>Deficiente y Débil Capacidad Organizativa y Empresarial Local y Regional de los Diferentes Actores de la Cadena de Aprov. de los RS.</v>
          </cell>
        </row>
        <row r="46">
          <cell r="D46" t="str">
            <v>Baja Promoción, Mercadeo Estratégico y Social de los Beneficios de la GIRS. Separación, Recolección Selectiva, Reciclaje y Aprov. de los RS.</v>
          </cell>
        </row>
        <row r="47">
          <cell r="D47" t="str">
            <v>Ciudadanía con Poco Conocimiento y Capacidades en cultura de No Basura,  Consumo, Separación, Recolección Selectiva y Aprovechamiento de los RS.</v>
          </cell>
        </row>
        <row r="48">
          <cell r="D48" t="str">
            <v>Ciudadanía con Poco Conocimiento, Educación y Conciencia Ambiental con respecto a los Beneficios Económicos-Sociales y Ambientales de la  GIRS.</v>
          </cell>
        </row>
        <row r="49">
          <cell r="D49" t="str">
            <v>Formulación y Emprendimiento de programas, proyectos e iniciativas para la GIRS discontinuos, desarticulados y con poco compromiso.</v>
          </cell>
        </row>
        <row r="50">
          <cell r="D50" t="str">
            <v>Deficiente Articulación Local y Regional en Planeación, Metas, Proyectos, Logística y Educación entre los Diferentes Actores y Entidades Decisorias de la Cadena GIRS</v>
          </cell>
        </row>
        <row r="51">
          <cell r="D51" t="str">
            <v>Poca Claridad Estratégica Local y Regional para la Implementación Efectiva de GIRS y la Gestión de Aprovechamiento de los RS.</v>
          </cell>
        </row>
        <row r="52">
          <cell r="D52" t="str">
            <v>Deficiente Capacidad Logística, Tecnológica e Innovación para el Barrido, la Separación, Recolección Selectiva,  Disp. FInal y Aprovechamiento de los RS.</v>
          </cell>
        </row>
        <row r="53">
          <cell r="D53" t="str">
            <v>No Disponibilidad de un Plan de rutas selectivas por parte de las empresas de aseo.</v>
          </cell>
        </row>
        <row r="54">
          <cell r="D54" t="str">
            <v>Insuficiente Capacidad Logística, Tecnológica e Innovación para la Separación, Recolección Selectiva, Disposición FInal y Aprov. de los RS.</v>
          </cell>
        </row>
        <row r="56">
          <cell r="D56" t="str">
            <v>No disponibilidad de Infraestructura Física para incrementar el Reciclaje y los Aprovechamientos.</v>
          </cell>
        </row>
        <row r="57">
          <cell r="D57" t="str">
            <v>Baja Disponibilidad Regional (Infraestructura Física), para la Futura Disposición Final y Gestión de Aprovechaniento de los RS.</v>
          </cell>
        </row>
        <row r="58">
          <cell r="D58" t="str">
            <v>Poca Claridad en la Planeación Prospectiva y en los POT para la GIRS (Disp. Final y Aprov.)</v>
          </cell>
        </row>
        <row r="60">
          <cell r="D60" t="str">
            <v>Información confusa, desactualizada e imprecisa sobre la calidad, cumplimiento y estado de los Servicios de Aseo y Limpieza Pública</v>
          </cell>
        </row>
        <row r="61">
          <cell r="D61" t="str">
            <v>Baja Capacidad de Respuesta Por Altos Desplazamientos</v>
          </cell>
        </row>
        <row r="62">
          <cell r="D62" t="str">
            <v>Baja Capacidad de Respuesta en Zonas de Dificil Acceso</v>
          </cell>
        </row>
        <row r="63">
          <cell r="D63" t="str">
            <v>Deficiente Sistema de Monitoreo, Control y Vigilancia de los Servicios de Aseo y Limpieza Pública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4">
          <cell r="F4" t="str">
            <v>Mayor Beneficio Económico y Financiero. Mayores Activos y Patrimonio Ambiental</v>
          </cell>
        </row>
        <row r="6">
          <cell r="E6" t="str">
            <v>Mayores Beneficios Económicos y Financieros</v>
          </cell>
          <cell r="G6" t="str">
            <v>Menores Costos Económicos y Financieros</v>
          </cell>
        </row>
        <row r="9">
          <cell r="B9" t="str">
            <v>Programas y Proyectos.</v>
          </cell>
        </row>
        <row r="13">
          <cell r="B13" t="str">
            <v xml:space="preserve"> Procesos y Logística de Operación</v>
          </cell>
          <cell r="E13" t="str">
            <v>O6_</v>
          </cell>
          <cell r="F13" t="str">
            <v>26. Mayor Volumen de RS a Recuperar y a Comercializar</v>
          </cell>
          <cell r="G13" t="str">
            <v>21-Prolongación de la vida util del relleno sanitario para Disposición Final</v>
          </cell>
        </row>
        <row r="14">
          <cell r="E14" t="str">
            <v>20-Mayor utilización de subproductos naturales para el desarrollo económico</v>
          </cell>
          <cell r="F14" t="str">
            <v>25. Menor Volumen de RS. para Recolección y Transporte y Disposición Final</v>
          </cell>
          <cell r="G14" t="str">
            <v>27. Menorr Volumen de RS a Disposición Final</v>
          </cell>
        </row>
        <row r="15">
          <cell r="E15" t="str">
            <v>18-Mayor Aprovechaniento de Productos por Compostaje</v>
          </cell>
          <cell r="F15" t="str">
            <v>24. Menor Generación, Mayor separación y Menor Almacenamiento de RS.</v>
          </cell>
          <cell r="G15" t="str">
            <v>19-Alto Aprovechaniento/Recuperación por Reciclaje</v>
          </cell>
        </row>
        <row r="16">
          <cell r="D16">
            <v>0</v>
          </cell>
        </row>
        <row r="17">
          <cell r="D17" t="str">
            <v>O12_Reducir el riesgo de inundaciones y/o deslizamientos cuyos agravantes se encuentren asociados al inadecuado manejo y disposición de residuos sólidos.</v>
          </cell>
        </row>
      </sheetData>
      <sheetData sheetId="38"/>
      <sheetData sheetId="39"/>
      <sheetData sheetId="40"/>
      <sheetData sheetId="41">
        <row r="21">
          <cell r="H21" t="str">
            <v>Disponibilidad de sistemas, metodologías y logistica de operación</v>
          </cell>
        </row>
      </sheetData>
      <sheetData sheetId="42"/>
      <sheetData sheetId="43"/>
      <sheetData sheetId="44"/>
      <sheetData sheetId="45"/>
      <sheetData sheetId="46"/>
      <sheetData sheetId="47"/>
      <sheetData sheetId="48"/>
      <sheetData sheetId="49"/>
      <sheetData sheetId="50"/>
      <sheetData sheetId="51"/>
      <sheetData sheetId="52"/>
      <sheetData sheetId="53">
        <row r="6">
          <cell r="AT6" t="str">
            <v>O1_Desarrollar una cultura de la no basura.</v>
          </cell>
          <cell r="BA6" t="str">
            <v>O1_Incrementar el nivel de desarrollo y consolidación de la cultura de No Basura y Gestión de los aprovechamientos</v>
          </cell>
        </row>
        <row r="7">
          <cell r="AT7" t="str">
            <v>O2_Promover gradual y progresivamente el manejo de los residuos sólidos de una gestión basada en la minimización de la generación, el aprovechamiento y valorización hasta la disposición final de residuos, hacia la reincorporación de residuos sólidos aprovechables en el ciclo económico productivo.</v>
          </cell>
          <cell r="BA7" t="str">
            <v>O2_Incrementar la capacidad de Promoción, Mercadeo Estratégico y Social, de la Cultura de No Basura y la Gestión de los Aprovechamientos en el ciclo económico productivo.</v>
          </cell>
        </row>
        <row r="8">
          <cell r="BA8" t="str">
            <v>O3_Elevar el nivel de conocimiento y competencias sobre, consumo, separación, recolección selectiva y gestión de los aprovechamioento de RS.</v>
          </cell>
        </row>
        <row r="9">
          <cell r="BA9" t="str">
            <v>O4_Mantener el equilibrio en las inversiones y presupuestos que aseguren la sostenibilidad de la gestión integral de RS.</v>
          </cell>
        </row>
        <row r="10">
          <cell r="BA10" t="str">
            <v>O5_Elevar la capacidad de materializar y desarrollar acciones afirmativas a favor de la población recicladora.</v>
          </cell>
        </row>
        <row r="11">
          <cell r="BA11" t="str">
            <v>O6_Medir, evaluar, proyectar y mantener actualizada la capacidad de disposición final de RS.</v>
          </cell>
        </row>
        <row r="12">
          <cell r="AT12" t="str">
            <v>O7_Garantizar la participación de los usuarios en la gestión y fiscalización de la prestación</v>
          </cell>
          <cell r="BA12" t="str">
            <v>O7_Mantener una elevada particpación de los usuarios en la gestión y fiscalización de la prestación</v>
          </cell>
        </row>
        <row r="13">
          <cell r="AT13" t="str">
            <v>O8_Obtener economías de escala comprobables de los proyectos.</v>
          </cell>
          <cell r="BA13" t="str">
            <v xml:space="preserve">O8_Estructurar, Formular y viabilizar programas y proyectos con economias de escala comprobables. </v>
          </cell>
        </row>
        <row r="14">
          <cell r="AT14" t="str">
            <v>O9_Reducir el impacto en la salud y el ambiente que se pueda causar por la generación y mal manejo de los residuos sólidos.</v>
          </cell>
          <cell r="BA14" t="str">
            <v>O9_Reducir los Impactos negativos en la salud y el ambiente causados por la generación y el mal manejo de los residuos sólidos.</v>
          </cell>
        </row>
        <row r="15">
          <cell r="BA15" t="str">
            <v>O10_Incrementar la capacidad de  prestar el servicio público de aseo a toda la población con calidad y cobertura.</v>
          </cell>
        </row>
        <row r="16">
          <cell r="AT16" t="str">
            <v>O11_Reducir la generación de gases de efecto invernadero.</v>
          </cell>
          <cell r="BA16" t="str">
            <v>O11_Reducir los impactos ambientales y sociales por la Alta generación de gases de efecto invernadero.</v>
          </cell>
        </row>
        <row r="17">
          <cell r="AT17" t="str">
            <v>O12_Reducir el riesgo de inundaciones y/o deslizamientos cuyos agravantes se encuentren asociados al inadecuado manejo y disposición de residuos sólidos.</v>
          </cell>
          <cell r="BA17" t="str">
            <v>O12_Reducir los riesgos económicos, sociales y ambientales relacionados con el mal manejo e inadecuada disposición final de los RS.</v>
          </cell>
        </row>
      </sheetData>
      <sheetData sheetId="54">
        <row r="29">
          <cell r="A29" t="str">
            <v>RECURSOS ECONÓMICOS Y FINANCIEROS</v>
          </cell>
          <cell r="B29" t="str">
            <v>IMPACTOS SOCIALES Y AMBIENTALES</v>
          </cell>
          <cell r="J29" t="str">
            <v>%</v>
          </cell>
          <cell r="K29" t="str">
            <v>No.</v>
          </cell>
          <cell r="L29" t="str">
            <v>PROYECTOS/SALIDAS</v>
          </cell>
        </row>
      </sheetData>
      <sheetData sheetId="55"/>
      <sheetData sheetId="56"/>
      <sheetData sheetId="57"/>
      <sheetData sheetId="58"/>
      <sheetData sheetId="59"/>
      <sheetData sheetId="60">
        <row r="3">
          <cell r="J3" t="str">
            <v>Obtener un Alto nivel de Desarrollo y Consolidación de una Cultura Ambiental y de la Cultura de No Basura y Aprovechamientos, en el Municipio</v>
          </cell>
        </row>
        <row r="15">
          <cell r="J15" t="str">
            <v>Ciudadanía con conocimiento y competencias en educación ambiental, cultura de No Basura y Aprovechamientos, para el manejo integral de los residuos sólidos</v>
          </cell>
        </row>
      </sheetData>
      <sheetData sheetId="61"/>
      <sheetData sheetId="62"/>
      <sheetData sheetId="63"/>
      <sheetData sheetId="64"/>
      <sheetData sheetId="65"/>
      <sheetData sheetId="66"/>
      <sheetData sheetId="67"/>
      <sheetData sheetId="68"/>
      <sheetData sheetId="69">
        <row r="14">
          <cell r="H14" t="str">
            <v>9_Efectivos sistemas, metodologías y logística de separación y recolección para la gestión de los aprovechamientos.</v>
          </cell>
        </row>
        <row r="16">
          <cell r="F16" t="str">
            <v>O8_Obtener economías de escala comprobables de los proyectos.</v>
          </cell>
          <cell r="G16" t="str">
            <v>O11_Reducir la generación de gases de efecto invernadero.</v>
          </cell>
          <cell r="H16" t="str">
            <v>O4_Garantizar la sostenibilidad de los programas y proyectos de Gestión Integral de Residuos Sólidos.</v>
          </cell>
        </row>
        <row r="17">
          <cell r="F17" t="str">
            <v>O2_Promover gradual y progresivamente el manejo de los residuos sólidos , hacia la reincorporación de estos RS: aprovechables en el ciclo económico productivo.</v>
          </cell>
          <cell r="G17" t="str">
            <v>O10_Prestar eficientemente el servicio público de aseo a toda la población con calidad y cobertura.</v>
          </cell>
          <cell r="H17" t="str">
            <v>O3_</v>
          </cell>
        </row>
        <row r="18">
          <cell r="E18" t="str">
            <v>O1_Desarrollar una cultura de la no basura.</v>
          </cell>
          <cell r="F18" t="str">
            <v>O2_Promover gradual y progresivamente el manejo de los residuos sólidos de una gestión basada en la minimización de la generación, el aprovechamiento y valorización hasta la disposición final de residuos, hacia la reincorporación de residuos sólidos aprovechables en el ciclo económico productivo.</v>
          </cell>
          <cell r="G18" t="str">
            <v>O5_Desarrollar las acciones afirmativas a favor de la población recicladora.</v>
          </cell>
          <cell r="H18" t="str">
            <v>10_Alto compromiso, liderazgo y efectividad  de la Municipalidad para estructurar y desarrollar iniciativas de mejoramiento y cultura ambiental.</v>
          </cell>
          <cell r="I18" t="str">
            <v>O6_Asegurar la disposición final de los residuos sólidos.</v>
          </cell>
        </row>
      </sheetData>
      <sheetData sheetId="70">
        <row r="15">
          <cell r="F15" t="str">
            <v>Bajo Conocimiento y Educación Ambiental para el Manejo Integral de los Residuos Sólidos</v>
          </cell>
          <cell r="G15" t="str">
            <v>Poco Desarrollo en Educación Ambiental, Cultura de No Basura y Gestión de los Aprovechamientos.</v>
          </cell>
          <cell r="H15" t="str">
            <v>Poca Sensibilización y Educación Ambiental de la Ciudadanía en Cultura de No Basura y Gestión de los Aprovechamientos</v>
          </cell>
        </row>
      </sheetData>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17"/>
  <sheetViews>
    <sheetView topLeftCell="H13" workbookViewId="0">
      <selection activeCell="J17" sqref="J17"/>
    </sheetView>
  </sheetViews>
  <sheetFormatPr baseColWidth="10" defaultRowHeight="15" x14ac:dyDescent="0.25"/>
  <cols>
    <col min="1" max="1" width="4.42578125" customWidth="1"/>
    <col min="2" max="2" width="44.28515625" customWidth="1"/>
    <col min="3" max="3" width="5.85546875" customWidth="1"/>
    <col min="4" max="4" width="19.28515625" customWidth="1"/>
    <col min="5" max="5" width="22.28515625" style="993" customWidth="1"/>
    <col min="6" max="6" width="63.140625" style="993" customWidth="1"/>
    <col min="7" max="7" width="67" style="993" customWidth="1"/>
    <col min="8" max="8" width="63.140625" style="993" customWidth="1"/>
    <col min="9" max="9" width="52.5703125" customWidth="1"/>
    <col min="10" max="10" width="60.28515625" customWidth="1"/>
  </cols>
  <sheetData>
    <row r="1" spans="1:34" ht="15.75" thickBot="1" x14ac:dyDescent="0.3">
      <c r="A1" s="955" t="s">
        <v>499</v>
      </c>
      <c r="B1" s="956"/>
      <c r="C1" s="956"/>
      <c r="D1" s="957"/>
      <c r="E1" s="958">
        <v>1</v>
      </c>
      <c r="F1" s="959" t="s">
        <v>500</v>
      </c>
      <c r="G1" s="960">
        <v>1</v>
      </c>
      <c r="H1" s="961"/>
      <c r="I1" s="956"/>
      <c r="J1" s="962" t="s">
        <v>501</v>
      </c>
    </row>
    <row r="2" spans="1:34" ht="15.75" thickBot="1" x14ac:dyDescent="0.3">
      <c r="A2" s="963" t="s">
        <v>502</v>
      </c>
      <c r="B2" s="964" t="s">
        <v>503</v>
      </c>
      <c r="C2" s="965" t="s">
        <v>341</v>
      </c>
      <c r="D2" s="966"/>
      <c r="E2" s="967"/>
      <c r="F2" s="965" t="s">
        <v>504</v>
      </c>
      <c r="G2" s="967"/>
      <c r="H2" s="968" t="s">
        <v>505</v>
      </c>
      <c r="I2" s="969" t="s">
        <v>506</v>
      </c>
      <c r="J2" t="s">
        <v>699</v>
      </c>
    </row>
    <row r="3" spans="1:34" ht="135.75" thickBot="1" x14ac:dyDescent="0.3">
      <c r="A3" s="970">
        <v>1</v>
      </c>
      <c r="B3" s="971" t="s">
        <v>507</v>
      </c>
      <c r="C3" s="972" t="str">
        <f>$C$2&amp;A3</f>
        <v>P1</v>
      </c>
      <c r="D3" s="973" t="s">
        <v>508</v>
      </c>
      <c r="E3" s="974" t="str">
        <f>IF($E$1=1,CONCATENATE(C3,"_",D3),IF($E$1=2,CONCATENATE(D3,""),D3))</f>
        <v>P1_INSTITUCIONAL</v>
      </c>
      <c r="F3" s="975" t="s">
        <v>568</v>
      </c>
      <c r="G3" s="974" t="str">
        <f>IF($G$1=1,CONCATENATE(E3,": ",F3),IF($G$1=2,CONCATENATE(D3,": ",F3),F3))</f>
        <v>P1_INSTITUCIONAL: Disponibilidad de un sistema de información de la Gestión de RS. Regional, que permite la participación y articulación entre actores claves: municipios, prestadores del servicio y usuarios, para la toma de decisiones asertivas, el seguimiento y el control. Implementación de un Modelo Educativo Regional Unificado, para desarrollar la cultura de la separación, el aprovechamiento, la Limpieza Pública y las competencias laborales para recuperar R. reciclables, orgánicos y RCD</v>
      </c>
      <c r="H3" s="976" t="s">
        <v>509</v>
      </c>
      <c r="I3" s="1123" t="s">
        <v>510</v>
      </c>
      <c r="J3" s="1136" t="s">
        <v>700</v>
      </c>
    </row>
    <row r="4" spans="1:34" ht="90.75" thickBot="1" x14ac:dyDescent="0.3">
      <c r="A4" s="970">
        <v>2</v>
      </c>
      <c r="B4" s="977" t="s">
        <v>511</v>
      </c>
      <c r="C4" s="972" t="str">
        <f t="shared" ref="C4:C17" si="0">$C$2&amp;A4</f>
        <v>P2</v>
      </c>
      <c r="D4" s="978" t="s">
        <v>512</v>
      </c>
      <c r="E4" s="974" t="str">
        <f t="shared" ref="E4:E17" si="1">IF($E$1=1,CONCATENATE(C4,"_",D4),IF($E$1=2,CONCATENATE(D4,""),D4))</f>
        <v>P2_RTT</v>
      </c>
      <c r="F4" s="979" t="s">
        <v>556</v>
      </c>
      <c r="G4" s="974" t="str">
        <f t="shared" ref="G4:G15" si="2">IF($G$1=1,CONCATENATE(E4,": ",F4),IF($G$1=2,CONCATENATE(D4,": ",F4),F4))</f>
        <v>P2_RTT: Mínimos Riesgos en la salud pública e impactos ambientales positivos, por fortalezas en la educación, cultura ciudadana, control y vigilancia en la presentación de los residuos por usuarios. Alto nivel de aprovechamiento, con énfasis en zonas de difícil acceso. Bajos Riesgos, costos e impactos negativos por transporte regional de RS.</v>
      </c>
      <c r="H4" s="980" t="s">
        <v>513</v>
      </c>
      <c r="I4" s="1123" t="s">
        <v>514</v>
      </c>
      <c r="J4" s="1136" t="s">
        <v>701</v>
      </c>
      <c r="K4" s="1121"/>
      <c r="L4" s="1121"/>
      <c r="M4" s="1121"/>
      <c r="N4" s="1121"/>
      <c r="O4" s="1121"/>
      <c r="P4" s="1121"/>
      <c r="Q4" s="1121"/>
      <c r="R4" s="1121"/>
      <c r="S4" s="1121"/>
      <c r="T4" s="1121"/>
      <c r="U4" s="1121"/>
      <c r="V4" s="1121"/>
      <c r="W4" s="1121"/>
      <c r="X4" s="1121"/>
      <c r="Y4" s="1121"/>
      <c r="Z4" s="1121"/>
      <c r="AA4" s="1121"/>
    </row>
    <row r="5" spans="1:34" ht="66" customHeight="1" thickBot="1" x14ac:dyDescent="0.3">
      <c r="A5" s="970">
        <v>3</v>
      </c>
      <c r="B5" s="977" t="s">
        <v>363</v>
      </c>
      <c r="C5" s="972" t="str">
        <f t="shared" si="0"/>
        <v>P3</v>
      </c>
      <c r="D5" s="978" t="s">
        <v>515</v>
      </c>
      <c r="E5" s="974" t="str">
        <f t="shared" si="1"/>
        <v>P3_BARRIDO y LV AP</v>
      </c>
      <c r="F5" s="979" t="s">
        <v>557</v>
      </c>
      <c r="G5" s="974" t="str">
        <f t="shared" si="2"/>
        <v>P3_BARRIDO y LV AP: Fortalezas en: el control, seguimiento, divulgación y acceso a la información del servicio; Alto nivel de innovación y visión estratégica hacia el aprovechamiento.</v>
      </c>
      <c r="H5" s="980" t="s">
        <v>516</v>
      </c>
      <c r="I5" s="1123" t="s">
        <v>517</v>
      </c>
      <c r="J5" s="1124" t="s">
        <v>702</v>
      </c>
      <c r="K5" s="1122"/>
      <c r="L5" s="1122"/>
      <c r="M5" s="1122"/>
      <c r="N5" s="1122"/>
      <c r="O5" s="1122"/>
      <c r="P5" s="1122"/>
      <c r="Q5" s="1122"/>
      <c r="R5" s="1122"/>
      <c r="S5" s="1122"/>
      <c r="T5" s="1122"/>
      <c r="U5" s="1122"/>
      <c r="V5" s="1122"/>
      <c r="W5" s="1122"/>
    </row>
    <row r="6" spans="1:34" ht="29.25" thickBot="1" x14ac:dyDescent="0.3">
      <c r="A6" s="970">
        <v>4</v>
      </c>
      <c r="B6" s="977" t="s">
        <v>518</v>
      </c>
      <c r="C6" s="972" t="str">
        <f t="shared" si="0"/>
        <v>P4</v>
      </c>
      <c r="D6" s="978" t="s">
        <v>519</v>
      </c>
      <c r="E6" s="974" t="str">
        <f t="shared" si="1"/>
        <v>P4_NA</v>
      </c>
      <c r="F6" s="981"/>
      <c r="G6" s="974" t="str">
        <f t="shared" si="2"/>
        <v xml:space="preserve">P4_NA: </v>
      </c>
      <c r="H6" s="982" t="s">
        <v>101</v>
      </c>
      <c r="I6" s="1123" t="s">
        <v>520</v>
      </c>
      <c r="J6" s="1137"/>
    </row>
    <row r="7" spans="1:34" ht="60.75" customHeight="1" thickBot="1" x14ac:dyDescent="0.3">
      <c r="A7" s="970">
        <v>5</v>
      </c>
      <c r="B7" s="977" t="s">
        <v>521</v>
      </c>
      <c r="C7" s="972" t="str">
        <f t="shared" si="0"/>
        <v>P5</v>
      </c>
      <c r="D7" s="978" t="s">
        <v>522</v>
      </c>
      <c r="E7" s="974" t="str">
        <f t="shared" si="1"/>
        <v>P5_CCyPA</v>
      </c>
      <c r="F7" s="979" t="s">
        <v>558</v>
      </c>
      <c r="G7" s="974" t="str">
        <f t="shared" si="2"/>
        <v>P5_CCyPA: Información de calidad, oportuna y completa de la generación y caracterización del residuo. Alto nivel de Aprovechamiento, visión y articulación entre el prestador de no aprovechables con el de aprovechables orgánicos.</v>
      </c>
      <c r="H7" s="980" t="s">
        <v>523</v>
      </c>
      <c r="I7" s="1123" t="s">
        <v>524</v>
      </c>
      <c r="J7" s="1128" t="s">
        <v>703</v>
      </c>
      <c r="K7" s="1127"/>
      <c r="L7" s="1127"/>
      <c r="M7" s="1127"/>
      <c r="N7" s="1127"/>
      <c r="O7" s="1127"/>
      <c r="P7" s="1127"/>
      <c r="Q7" s="1127"/>
      <c r="R7" s="1127"/>
      <c r="S7" s="1127"/>
      <c r="T7" s="1127"/>
      <c r="U7" s="1127"/>
      <c r="V7" s="1127"/>
      <c r="W7" s="1127"/>
    </row>
    <row r="8" spans="1:34" ht="50.25" thickBot="1" x14ac:dyDescent="0.3">
      <c r="A8" s="970">
        <v>6</v>
      </c>
      <c r="B8" s="977" t="s">
        <v>366</v>
      </c>
      <c r="C8" s="972" t="str">
        <f t="shared" si="0"/>
        <v>P6</v>
      </c>
      <c r="D8" s="978" t="s">
        <v>525</v>
      </c>
      <c r="E8" s="974" t="str">
        <f t="shared" si="1"/>
        <v>P6_LAVADO AP</v>
      </c>
      <c r="F8" s="979" t="s">
        <v>559</v>
      </c>
      <c r="G8" s="974" t="str">
        <f t="shared" si="2"/>
        <v>P6_LAVADO AP: Información oportuna, precisa y de calidad de las áreas de interés sanitario y claros procedimientos técnicos operativos hacia el uso eficiente y ahorro del agua.</v>
      </c>
      <c r="H8" s="980" t="s">
        <v>526</v>
      </c>
      <c r="I8" s="1123" t="s">
        <v>527</v>
      </c>
      <c r="J8" s="1129" t="s">
        <v>704</v>
      </c>
      <c r="K8" s="1126"/>
      <c r="L8" s="1126"/>
      <c r="M8" s="1126"/>
      <c r="N8" s="1126"/>
      <c r="O8" s="1126"/>
      <c r="P8" s="1126"/>
      <c r="Q8" s="1126"/>
      <c r="R8" s="1126"/>
      <c r="S8" s="1126"/>
      <c r="T8" s="1126"/>
      <c r="U8" s="1126"/>
      <c r="V8" s="1126"/>
    </row>
    <row r="9" spans="1:34" ht="138" customHeight="1" thickBot="1" x14ac:dyDescent="0.3">
      <c r="A9" s="970">
        <v>7</v>
      </c>
      <c r="B9" s="977" t="s">
        <v>528</v>
      </c>
      <c r="C9" s="972" t="str">
        <f t="shared" si="0"/>
        <v>P7</v>
      </c>
      <c r="D9" s="978" t="s">
        <v>529</v>
      </c>
      <c r="E9" s="974" t="str">
        <f t="shared" si="1"/>
        <v>P7_APROVECHAMIENTO</v>
      </c>
      <c r="F9" s="979" t="s">
        <v>560</v>
      </c>
      <c r="G9" s="974" t="str">
        <f t="shared" si="2"/>
        <v>P7_APROVECHAMIENTO: Alto posicionamiento económico, ambiental y social de la relación aprovechamiento de residuos y sostenibilidad del territorio   entre actores usuarios, empresas y decisores municipales.</v>
      </c>
      <c r="H9" s="980" t="s">
        <v>530</v>
      </c>
      <c r="I9" s="1123" t="s">
        <v>531</v>
      </c>
      <c r="J9" s="1128" t="s">
        <v>705</v>
      </c>
      <c r="K9" s="1125"/>
      <c r="L9" s="1125"/>
      <c r="M9" s="1125"/>
      <c r="N9" s="1125"/>
      <c r="O9" s="1125"/>
      <c r="P9" s="1125"/>
      <c r="Q9" s="1125"/>
      <c r="R9" s="1125"/>
      <c r="S9" s="1125"/>
      <c r="T9" s="1125"/>
      <c r="U9" s="1125"/>
      <c r="V9" s="1125"/>
      <c r="W9" s="1125"/>
    </row>
    <row r="10" spans="1:34" ht="75.75" thickBot="1" x14ac:dyDescent="0.3">
      <c r="A10" s="970">
        <v>8</v>
      </c>
      <c r="B10" s="977" t="s">
        <v>348</v>
      </c>
      <c r="C10" s="972" t="str">
        <f t="shared" si="0"/>
        <v>P8</v>
      </c>
      <c r="D10" s="978" t="s">
        <v>532</v>
      </c>
      <c r="E10" s="974" t="str">
        <f t="shared" si="1"/>
        <v>P8_INC. RECICLADORES</v>
      </c>
      <c r="F10" s="979" t="s">
        <v>561</v>
      </c>
      <c r="G10" s="974" t="str">
        <f t="shared" si="2"/>
        <v>P8_INC. RECICLADORES: Proyectos estratégicos claros, de gran impacto y continuos, con alta focalización de recursos a nivel regional, gran capacidad logística, administrativa y empresarial de los recicladores para desarrollar y prestar el servicio de aprovechamiento.</v>
      </c>
      <c r="H10" s="980" t="s">
        <v>533</v>
      </c>
      <c r="I10" s="1123" t="s">
        <v>534</v>
      </c>
      <c r="J10" s="1130" t="s">
        <v>706</v>
      </c>
      <c r="K10" s="1125"/>
      <c r="L10" s="1125"/>
      <c r="M10" s="1125"/>
      <c r="N10" s="1125"/>
      <c r="O10" s="1125"/>
      <c r="P10" s="1125"/>
      <c r="Q10" s="1125"/>
      <c r="R10" s="1125"/>
      <c r="S10" s="1125"/>
      <c r="T10" s="1125"/>
      <c r="U10" s="1125"/>
      <c r="V10" s="1125"/>
      <c r="W10" s="1125"/>
      <c r="X10" s="1125"/>
    </row>
    <row r="11" spans="1:34" ht="75.75" thickBot="1" x14ac:dyDescent="0.3">
      <c r="A11" s="970">
        <v>9</v>
      </c>
      <c r="B11" s="977" t="s">
        <v>351</v>
      </c>
      <c r="C11" s="972" t="str">
        <f t="shared" si="0"/>
        <v>P9</v>
      </c>
      <c r="D11" s="978" t="s">
        <v>535</v>
      </c>
      <c r="E11" s="974" t="str">
        <f t="shared" si="1"/>
        <v>P9_DISP. FINAL</v>
      </c>
      <c r="F11" s="979" t="s">
        <v>562</v>
      </c>
      <c r="G11" s="974" t="str">
        <f t="shared" si="2"/>
        <v>P9_DISP. FINAL: Alta capacidad para la Disposición Final Segura a nivel Regional e Interregional, por alto control de los riesgos operacionales. Baja vulnerabilidad a largo plazo, por disponibilidad y factibilidad de estudios de alternativas y legalización de nuevos sitios.</v>
      </c>
      <c r="H11" s="980" t="s">
        <v>536</v>
      </c>
      <c r="I11" s="1123" t="s">
        <v>537</v>
      </c>
      <c r="J11" s="1131" t="s">
        <v>707</v>
      </c>
    </row>
    <row r="12" spans="1:34" ht="45.75" customHeight="1" thickBot="1" x14ac:dyDescent="0.3">
      <c r="A12" s="970">
        <v>10</v>
      </c>
      <c r="B12" s="977" t="s">
        <v>369</v>
      </c>
      <c r="C12" s="972" t="str">
        <f t="shared" si="0"/>
        <v>P10</v>
      </c>
      <c r="D12" s="978" t="s">
        <v>538</v>
      </c>
      <c r="E12" s="974" t="str">
        <f t="shared" si="1"/>
        <v>P10_GESTIÓN RSE</v>
      </c>
      <c r="F12" s="979" t="s">
        <v>563</v>
      </c>
      <c r="G12" s="974" t="str">
        <f t="shared" si="2"/>
        <v>P10_GESTIÓN RSE: Cultura ciudadana consolidada sobre el manejo de los RSE. Alta efectividad en la información, definición y control de los RSE.</v>
      </c>
      <c r="H12" s="980" t="s">
        <v>539</v>
      </c>
      <c r="I12" s="1123" t="s">
        <v>540</v>
      </c>
      <c r="J12" s="1130" t="s">
        <v>708</v>
      </c>
      <c r="K12" s="1125"/>
      <c r="L12" s="1125"/>
      <c r="M12" s="1125"/>
      <c r="N12" s="1125"/>
      <c r="O12" s="1125"/>
      <c r="P12" s="1125"/>
      <c r="Q12" s="1125"/>
      <c r="R12" s="1125"/>
      <c r="S12" s="1125"/>
      <c r="T12" s="1125"/>
      <c r="U12" s="1125"/>
      <c r="V12" s="1125"/>
      <c r="W12" s="1125"/>
      <c r="X12" s="1125"/>
      <c r="Y12" s="1125"/>
      <c r="Z12" s="1125"/>
      <c r="AA12" s="1125"/>
      <c r="AB12" s="1125"/>
      <c r="AC12" s="1125"/>
    </row>
    <row r="13" spans="1:34" ht="122.25" customHeight="1" thickBot="1" x14ac:dyDescent="0.3">
      <c r="A13" s="970">
        <v>11</v>
      </c>
      <c r="B13" s="977" t="s">
        <v>541</v>
      </c>
      <c r="C13" s="972" t="str">
        <f t="shared" si="0"/>
        <v>P11</v>
      </c>
      <c r="D13" s="978" t="s">
        <v>542</v>
      </c>
      <c r="E13" s="974" t="str">
        <f t="shared" si="1"/>
        <v>P11_GESTIÓN RCD</v>
      </c>
      <c r="F13" s="979" t="s">
        <v>564</v>
      </c>
      <c r="G13" s="974" t="str">
        <f>+ProblemasAMVA!J14</f>
        <v>P12_GESTIÓN RS en Ár. Rur:  Desarrollar línea base homologada de generación y caracterización e Incrementar separación en la fuente y el Aprovechamiento de reciclables y orgánico.</v>
      </c>
      <c r="H13" s="980" t="s">
        <v>543</v>
      </c>
      <c r="I13" s="1123" t="s">
        <v>544</v>
      </c>
      <c r="J13" s="1135" t="s">
        <v>709</v>
      </c>
      <c r="K13" s="1132"/>
      <c r="L13" s="1132"/>
      <c r="M13" s="1132"/>
      <c r="N13" s="1132"/>
      <c r="O13" s="1132"/>
      <c r="P13" s="1132"/>
      <c r="Q13" s="1132"/>
      <c r="R13" s="1132"/>
      <c r="S13" s="1132"/>
      <c r="T13" s="1132"/>
      <c r="U13" s="1132"/>
      <c r="V13" s="1132"/>
      <c r="W13" s="1132"/>
      <c r="X13" s="1132"/>
      <c r="Y13" s="1132"/>
      <c r="Z13" s="1132"/>
      <c r="AA13" s="1132"/>
      <c r="AB13" s="1132"/>
      <c r="AC13" s="1132"/>
      <c r="AD13" s="1132"/>
      <c r="AE13" s="1132"/>
      <c r="AF13" s="1132"/>
      <c r="AG13" s="1132"/>
      <c r="AH13" s="1132"/>
    </row>
    <row r="14" spans="1:34" ht="67.5" customHeight="1" thickBot="1" x14ac:dyDescent="0.3">
      <c r="A14" s="970">
        <v>12</v>
      </c>
      <c r="B14" s="977" t="s">
        <v>545</v>
      </c>
      <c r="C14" s="972" t="str">
        <f t="shared" si="0"/>
        <v>P12</v>
      </c>
      <c r="D14" s="978" t="s">
        <v>566</v>
      </c>
      <c r="E14" s="974" t="str">
        <f t="shared" si="1"/>
        <v>P12_GESTIÓN RS en Ár. Rur.</v>
      </c>
      <c r="F14" s="979" t="s">
        <v>565</v>
      </c>
      <c r="G14" s="974" t="str">
        <f t="shared" si="2"/>
        <v>P12_GESTIÓN RS en Ár. Rur.: Alta disponibilidad de información y claridad de los alcances estratégicos de un servicio diferencial, con énfasis en el aprovechamiento y soluciones locales.</v>
      </c>
      <c r="H14" s="980" t="s">
        <v>546</v>
      </c>
      <c r="I14" s="1123" t="s">
        <v>547</v>
      </c>
      <c r="J14" s="1134" t="s">
        <v>710</v>
      </c>
      <c r="K14" s="1133"/>
      <c r="L14" s="1133"/>
      <c r="M14" s="1133"/>
      <c r="N14" s="1133"/>
      <c r="O14" s="1133"/>
      <c r="P14" s="1133"/>
      <c r="Q14" s="1133"/>
      <c r="R14" s="1133"/>
      <c r="S14" s="1133"/>
      <c r="T14" s="1133"/>
      <c r="U14" s="1133"/>
      <c r="V14" s="1133"/>
      <c r="W14" s="1133"/>
      <c r="X14" s="1133"/>
      <c r="Y14" s="1133"/>
    </row>
    <row r="15" spans="1:34" ht="50.25" thickBot="1" x14ac:dyDescent="0.3">
      <c r="A15" s="970">
        <v>13</v>
      </c>
      <c r="B15" s="977" t="s">
        <v>548</v>
      </c>
      <c r="C15" s="972" t="str">
        <f t="shared" si="0"/>
        <v>P13</v>
      </c>
      <c r="D15" s="978" t="s">
        <v>549</v>
      </c>
      <c r="E15" s="974" t="str">
        <f t="shared" si="1"/>
        <v>P13_GEST. DE RIESGOS</v>
      </c>
      <c r="F15" s="979" t="s">
        <v>567</v>
      </c>
      <c r="G15" s="974" t="str">
        <f t="shared" si="2"/>
        <v>P13_GEST. DE RIESGOS: Alto posicionamiento estratégico sobre la prevención, obligaciones y competencias de actores para la Gestión del Riesgo en el Servicio de Aseo.</v>
      </c>
      <c r="H15" s="980" t="s">
        <v>550</v>
      </c>
      <c r="I15" s="1123" t="s">
        <v>551</v>
      </c>
      <c r="J15" s="1134" t="s">
        <v>711</v>
      </c>
      <c r="K15" s="1125"/>
      <c r="L15" s="1125"/>
      <c r="M15" s="1125"/>
      <c r="N15" s="1125"/>
      <c r="O15" s="1125"/>
      <c r="P15" s="1125"/>
      <c r="Q15" s="1125"/>
      <c r="R15" s="1125"/>
      <c r="S15" s="1125"/>
      <c r="T15" s="1125"/>
      <c r="U15" s="1125"/>
      <c r="V15" s="1125"/>
      <c r="W15" s="1125"/>
      <c r="X15" s="1125"/>
      <c r="Y15" s="1125"/>
    </row>
    <row r="16" spans="1:34" ht="32.25" thickBot="1" x14ac:dyDescent="0.3">
      <c r="A16" s="970">
        <v>14</v>
      </c>
      <c r="B16" s="983" t="s">
        <v>552</v>
      </c>
      <c r="C16" s="972" t="str">
        <f t="shared" si="0"/>
        <v>P14</v>
      </c>
      <c r="D16" s="984"/>
      <c r="E16" s="974" t="str">
        <f t="shared" si="1"/>
        <v>P14_</v>
      </c>
      <c r="F16" s="985"/>
      <c r="G16" s="986"/>
      <c r="H16" s="987"/>
      <c r="I16" s="1123" t="s">
        <v>553</v>
      </c>
      <c r="J16" s="1137"/>
    </row>
    <row r="17" spans="1:10" ht="43.5" thickBot="1" x14ac:dyDescent="0.3">
      <c r="A17" s="970">
        <v>15</v>
      </c>
      <c r="B17" s="988" t="s">
        <v>554</v>
      </c>
      <c r="C17" s="972" t="str">
        <f t="shared" si="0"/>
        <v>P15</v>
      </c>
      <c r="D17" s="989"/>
      <c r="E17" s="974" t="str">
        <f t="shared" si="1"/>
        <v>P15_</v>
      </c>
      <c r="F17" s="990"/>
      <c r="G17" s="991"/>
      <c r="H17" s="992"/>
      <c r="I17" s="1123" t="s">
        <v>555</v>
      </c>
      <c r="J17" s="1137"/>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A77"/>
  <sheetViews>
    <sheetView topLeftCell="C10" zoomScale="80" zoomScaleNormal="80" workbookViewId="0">
      <selection activeCell="D5" sqref="D5:T17"/>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55" width="11.42578125" style="5"/>
    <col min="56" max="56" width="20.7109375" customWidth="1"/>
    <col min="57" max="57" width="2.7109375" customWidth="1"/>
  </cols>
  <sheetData>
    <row r="1" spans="1:79" ht="15.75" thickBot="1" x14ac:dyDescent="0.3">
      <c r="C1" s="119"/>
      <c r="D1" s="119"/>
      <c r="E1" s="119"/>
      <c r="F1" s="119"/>
      <c r="G1" s="119"/>
      <c r="H1" s="119"/>
      <c r="I1" s="119"/>
      <c r="J1" s="119"/>
      <c r="K1" s="119"/>
      <c r="L1" s="119"/>
      <c r="M1" s="119"/>
      <c r="N1" s="119"/>
      <c r="O1" s="120">
        <v>1</v>
      </c>
      <c r="P1" s="119"/>
      <c r="Q1" s="119"/>
      <c r="R1" s="119"/>
      <c r="S1" s="119"/>
      <c r="T1" s="119"/>
      <c r="U1" s="119"/>
    </row>
    <row r="2" spans="1:79"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row>
    <row r="3" spans="1:79" ht="9.9499999999999993" customHeight="1" thickBot="1" x14ac:dyDescent="0.35">
      <c r="C3" s="16"/>
      <c r="D3" s="38"/>
      <c r="E3" s="38"/>
      <c r="F3" s="38"/>
      <c r="G3" s="38"/>
      <c r="H3" s="38"/>
      <c r="I3" s="16"/>
      <c r="J3" s="38"/>
      <c r="K3" s="38"/>
      <c r="L3" s="38"/>
      <c r="M3" s="38"/>
      <c r="N3" s="38"/>
      <c r="O3" s="16"/>
      <c r="P3" s="38"/>
      <c r="Q3" s="38"/>
      <c r="R3" s="38"/>
      <c r="S3" s="38"/>
      <c r="T3" s="38"/>
      <c r="U3" s="16"/>
    </row>
    <row r="4" spans="1:79" ht="15" customHeight="1" x14ac:dyDescent="0.3">
      <c r="A4" s="16"/>
      <c r="B4" s="16"/>
      <c r="C4" s="200"/>
      <c r="D4" s="201"/>
      <c r="E4" s="201"/>
      <c r="F4" s="201"/>
      <c r="G4" s="201"/>
      <c r="H4" s="201"/>
      <c r="I4" s="201"/>
      <c r="J4" s="201"/>
      <c r="K4" s="201"/>
      <c r="L4" s="201"/>
      <c r="M4" s="201"/>
      <c r="N4" s="201"/>
      <c r="O4" s="201"/>
      <c r="P4" s="201"/>
      <c r="Q4" s="201"/>
      <c r="R4" s="201"/>
      <c r="S4" s="201"/>
      <c r="T4" s="201"/>
      <c r="U4" s="202"/>
    </row>
    <row r="5" spans="1:79" ht="80.099999999999994" customHeight="1" thickBot="1" x14ac:dyDescent="0.3">
      <c r="C5" s="203"/>
      <c r="D5" s="1291" t="s">
        <v>237</v>
      </c>
      <c r="E5" s="1292"/>
      <c r="F5" s="1364"/>
      <c r="G5" s="1303" t="s">
        <v>238</v>
      </c>
      <c r="H5" s="1304"/>
      <c r="I5" s="1238"/>
      <c r="J5" s="1323"/>
      <c r="K5" s="1289"/>
      <c r="L5" s="1289"/>
      <c r="M5" s="1289"/>
      <c r="N5" s="1238"/>
      <c r="O5" s="1323"/>
      <c r="P5" s="1289"/>
      <c r="Q5" s="1289"/>
      <c r="R5" s="1238"/>
      <c r="S5" s="1289"/>
      <c r="T5" s="1289"/>
      <c r="U5" s="215"/>
      <c r="BG5" s="57" t="s">
        <v>15</v>
      </c>
      <c r="BH5" s="58"/>
      <c r="BI5" s="5"/>
      <c r="BJ5" s="5"/>
      <c r="BK5" s="5"/>
      <c r="BL5" s="5"/>
      <c r="BM5" s="5"/>
      <c r="BN5" s="5"/>
      <c r="BO5" s="5"/>
      <c r="BP5" s="5"/>
      <c r="BQ5" s="57" t="s">
        <v>16</v>
      </c>
      <c r="BR5" s="58"/>
      <c r="BS5" s="5"/>
      <c r="BT5" s="5"/>
      <c r="BU5" s="5"/>
      <c r="BV5" s="5"/>
      <c r="BW5" s="5"/>
      <c r="BX5" s="5"/>
      <c r="BY5" s="5"/>
      <c r="BZ5" s="5"/>
      <c r="CA5" s="5"/>
    </row>
    <row r="6" spans="1:79" ht="15" customHeight="1" thickBot="1" x14ac:dyDescent="0.35">
      <c r="A6" s="16"/>
      <c r="B6" s="16"/>
      <c r="C6" s="205"/>
      <c r="D6" s="1324"/>
      <c r="E6" s="1324"/>
      <c r="F6" s="1324"/>
      <c r="G6" s="1324"/>
      <c r="H6" s="1324"/>
      <c r="I6" s="1324"/>
      <c r="J6" s="1324"/>
      <c r="K6" s="1324"/>
      <c r="L6" s="1324"/>
      <c r="M6" s="1324"/>
      <c r="N6" s="1324"/>
      <c r="O6" s="1324"/>
      <c r="P6" s="1324"/>
      <c r="Q6" s="1324"/>
      <c r="R6" s="1324"/>
      <c r="S6" s="1324"/>
      <c r="T6" s="1324"/>
      <c r="U6" s="206"/>
      <c r="BF6" s="66">
        <v>1</v>
      </c>
      <c r="BG6" s="49" t="s">
        <v>39</v>
      </c>
      <c r="BH6" s="81"/>
      <c r="BI6" s="81"/>
      <c r="BJ6" s="81"/>
      <c r="BK6" s="81"/>
      <c r="BL6" s="81"/>
      <c r="BM6" s="82"/>
      <c r="BN6" s="82"/>
      <c r="BO6" s="82"/>
      <c r="BP6" s="82"/>
      <c r="BW6" s="82"/>
      <c r="BX6" s="82"/>
      <c r="BY6" s="82"/>
      <c r="BZ6" s="85"/>
      <c r="CA6" s="11"/>
    </row>
    <row r="7" spans="1:79" ht="63" customHeight="1" x14ac:dyDescent="0.25">
      <c r="C7" s="203"/>
      <c r="D7" s="1291" t="s">
        <v>221</v>
      </c>
      <c r="E7" s="1292"/>
      <c r="F7" s="1238"/>
      <c r="G7" s="1303" t="s">
        <v>222</v>
      </c>
      <c r="H7" s="1304"/>
      <c r="I7" s="1323"/>
      <c r="J7" s="1291" t="s">
        <v>223</v>
      </c>
      <c r="K7" s="1292"/>
      <c r="L7" s="1323"/>
      <c r="M7" s="1238"/>
      <c r="N7" s="1238"/>
      <c r="O7" s="1238"/>
      <c r="P7" s="1238"/>
      <c r="Q7" s="1238"/>
      <c r="R7" s="1238"/>
      <c r="S7" s="1238"/>
      <c r="T7" s="1238"/>
      <c r="U7" s="214"/>
      <c r="V7" s="109"/>
      <c r="BF7" s="67">
        <v>2</v>
      </c>
      <c r="BG7" s="55" t="s">
        <v>38</v>
      </c>
      <c r="BH7" s="53"/>
      <c r="BI7" s="53"/>
      <c r="BJ7" s="53"/>
      <c r="BK7" s="53"/>
      <c r="BL7" s="53"/>
      <c r="BM7" s="54"/>
      <c r="BN7" s="54"/>
      <c r="BO7" s="54"/>
      <c r="BP7" s="54"/>
      <c r="BW7" s="54"/>
      <c r="BX7" s="54"/>
      <c r="BY7" s="54"/>
      <c r="BZ7" s="86"/>
      <c r="CA7" s="15"/>
    </row>
    <row r="8" spans="1:79" ht="15" customHeight="1" x14ac:dyDescent="0.3">
      <c r="A8" s="16"/>
      <c r="B8" s="16"/>
      <c r="C8" s="205"/>
      <c r="D8" s="1324"/>
      <c r="E8" s="1324"/>
      <c r="F8" s="1324"/>
      <c r="G8" s="1324"/>
      <c r="H8" s="1324"/>
      <c r="I8" s="1324"/>
      <c r="J8" s="1324"/>
      <c r="K8" s="1324"/>
      <c r="L8" s="1324"/>
      <c r="M8" s="1324"/>
      <c r="N8" s="1324"/>
      <c r="O8" s="1324"/>
      <c r="P8" s="1324"/>
      <c r="Q8" s="1324"/>
      <c r="R8" s="1324"/>
      <c r="S8" s="1324"/>
      <c r="T8" s="1324"/>
      <c r="U8" s="206"/>
      <c r="V8" s="109"/>
      <c r="BF8" s="67">
        <v>3</v>
      </c>
      <c r="BG8" s="52" t="s">
        <v>74</v>
      </c>
      <c r="BH8" s="53"/>
      <c r="BI8" s="53"/>
      <c r="BJ8" s="53"/>
      <c r="BK8" s="53"/>
      <c r="BL8" s="53"/>
      <c r="BM8" s="54"/>
      <c r="BN8" s="54"/>
      <c r="BO8" s="54"/>
      <c r="BP8" s="54"/>
      <c r="BW8" s="54"/>
      <c r="BX8" s="54"/>
      <c r="BY8" s="54"/>
      <c r="BZ8" s="86"/>
      <c r="CA8" s="15"/>
    </row>
    <row r="9" spans="1:79" ht="80.099999999999994" customHeight="1" x14ac:dyDescent="0.25">
      <c r="C9" s="203"/>
      <c r="D9" s="1238"/>
      <c r="E9" s="1238"/>
      <c r="F9" s="1238"/>
      <c r="G9" s="1303" t="s">
        <v>220</v>
      </c>
      <c r="H9" s="1304"/>
      <c r="I9" s="1238"/>
      <c r="J9" s="1238"/>
      <c r="K9" s="1238"/>
      <c r="L9" s="1238"/>
      <c r="M9" s="1291" t="s">
        <v>225</v>
      </c>
      <c r="N9" s="1292"/>
      <c r="O9" s="1238"/>
      <c r="P9" s="1303" t="s">
        <v>227</v>
      </c>
      <c r="Q9" s="1304"/>
      <c r="R9" s="1238"/>
      <c r="S9" s="1291" t="s">
        <v>228</v>
      </c>
      <c r="T9" s="1292"/>
      <c r="U9" s="214"/>
      <c r="V9" s="109"/>
      <c r="BF9" s="67">
        <v>4</v>
      </c>
      <c r="BG9" s="88" t="s">
        <v>37</v>
      </c>
      <c r="BH9" s="89"/>
      <c r="BI9" s="89"/>
      <c r="BJ9" s="89"/>
      <c r="BK9" s="89"/>
      <c r="BL9" s="89"/>
      <c r="BM9" s="90"/>
      <c r="BN9" s="90"/>
      <c r="BO9" s="90"/>
      <c r="BP9" s="90"/>
      <c r="BQ9" s="59"/>
      <c r="BR9" s="54"/>
      <c r="BS9" s="54"/>
      <c r="BT9" s="54"/>
      <c r="BU9" s="54"/>
      <c r="BV9" s="54"/>
      <c r="BW9" s="54"/>
      <c r="BX9" s="54"/>
      <c r="BY9" s="54"/>
      <c r="BZ9" s="86"/>
    </row>
    <row r="10" spans="1:79" ht="18.75" x14ac:dyDescent="0.3">
      <c r="A10" s="16"/>
      <c r="B10" s="16"/>
      <c r="C10" s="205"/>
      <c r="D10" s="1324"/>
      <c r="E10" s="1324"/>
      <c r="F10" s="1324"/>
      <c r="G10" s="1324"/>
      <c r="H10" s="1324"/>
      <c r="I10" s="1324"/>
      <c r="J10" s="1324"/>
      <c r="K10" s="1324"/>
      <c r="L10" s="1324"/>
      <c r="M10" s="1324"/>
      <c r="N10" s="1324"/>
      <c r="O10" s="1324"/>
      <c r="P10" s="1324"/>
      <c r="Q10" s="1324"/>
      <c r="R10" s="1324"/>
      <c r="S10" s="1324"/>
      <c r="T10" s="1324"/>
      <c r="U10" s="206"/>
      <c r="BF10" s="67">
        <v>5</v>
      </c>
      <c r="BG10" s="91" t="s">
        <v>36</v>
      </c>
      <c r="BH10" s="89"/>
      <c r="BI10" s="89"/>
      <c r="BJ10" s="89"/>
      <c r="BK10" s="89"/>
      <c r="BL10" s="89"/>
      <c r="BM10" s="90"/>
      <c r="BN10" s="90"/>
      <c r="BO10" s="90"/>
      <c r="BP10" s="90"/>
      <c r="BQ10" s="59"/>
      <c r="BR10" s="54"/>
      <c r="BS10" s="54"/>
      <c r="BT10" s="54"/>
      <c r="BU10" s="54"/>
      <c r="BV10" s="54"/>
      <c r="BW10" s="54"/>
      <c r="BX10" s="54"/>
      <c r="BY10" s="54"/>
      <c r="BZ10" s="86"/>
      <c r="CA10" s="15"/>
    </row>
    <row r="11" spans="1:79" ht="63" customHeight="1" x14ac:dyDescent="0.25">
      <c r="C11" s="203"/>
      <c r="D11" s="1238"/>
      <c r="E11" s="1238"/>
      <c r="F11" s="1238"/>
      <c r="G11" s="1365" t="s">
        <v>219</v>
      </c>
      <c r="H11" s="1366"/>
      <c r="I11" s="1238"/>
      <c r="J11" s="1238"/>
      <c r="K11" s="1238"/>
      <c r="L11" s="1238"/>
      <c r="M11" s="1303" t="s">
        <v>224</v>
      </c>
      <c r="N11" s="1304"/>
      <c r="O11" s="1238"/>
      <c r="P11" s="1303" t="s">
        <v>226</v>
      </c>
      <c r="Q11" s="1304"/>
      <c r="R11" s="1238"/>
      <c r="S11" s="1327" t="s">
        <v>229</v>
      </c>
      <c r="T11" s="1329"/>
      <c r="U11" s="214"/>
      <c r="BF11" s="67">
        <v>6</v>
      </c>
      <c r="BG11" s="77" t="s">
        <v>75</v>
      </c>
      <c r="BH11" s="53"/>
      <c r="BI11" s="53"/>
      <c r="BJ11" s="53"/>
      <c r="BK11" s="53"/>
      <c r="BL11" s="53"/>
      <c r="BM11" s="54"/>
      <c r="BN11" s="54"/>
      <c r="BO11" s="54"/>
      <c r="BP11" s="54"/>
      <c r="BQ11" s="59"/>
      <c r="BR11" s="54"/>
      <c r="BS11" s="54"/>
      <c r="BT11" s="54"/>
      <c r="BU11" s="54"/>
      <c r="BV11" s="54"/>
      <c r="BW11" s="54"/>
      <c r="BX11" s="54"/>
      <c r="BY11" s="54"/>
      <c r="BZ11" s="86"/>
    </row>
    <row r="12" spans="1:79" ht="15.95" customHeight="1" x14ac:dyDescent="0.3">
      <c r="A12" s="16"/>
      <c r="B12" s="16"/>
      <c r="C12" s="205"/>
      <c r="D12" s="1324"/>
      <c r="E12" s="1324"/>
      <c r="F12" s="1324"/>
      <c r="G12" s="1324"/>
      <c r="H12" s="1324"/>
      <c r="I12" s="1324"/>
      <c r="J12" s="1324"/>
      <c r="K12" s="1324"/>
      <c r="L12" s="1324"/>
      <c r="M12" s="1324"/>
      <c r="N12" s="1324"/>
      <c r="O12" s="1324"/>
      <c r="P12" s="1324"/>
      <c r="Q12" s="1324"/>
      <c r="R12" s="1324"/>
      <c r="S12" s="1324"/>
      <c r="T12" s="1324"/>
      <c r="U12" s="206"/>
      <c r="BF12" s="67">
        <v>7</v>
      </c>
      <c r="BG12" s="55" t="s">
        <v>76</v>
      </c>
      <c r="BH12" s="53"/>
      <c r="BI12" s="53"/>
      <c r="BJ12" s="53"/>
      <c r="BK12" s="53"/>
      <c r="BL12" s="53"/>
      <c r="BM12" s="54"/>
      <c r="BN12" s="54"/>
      <c r="BO12" s="54"/>
      <c r="BP12" s="54"/>
      <c r="BQ12" s="59"/>
      <c r="BR12" s="54"/>
      <c r="BS12" s="54"/>
      <c r="BT12" s="54"/>
      <c r="BU12" s="54"/>
      <c r="BV12" s="54"/>
      <c r="BW12" s="54"/>
      <c r="BX12" s="54"/>
      <c r="BY12" s="54"/>
      <c r="BZ12" s="86"/>
      <c r="CA12" s="15"/>
    </row>
    <row r="13" spans="1:79" ht="52.5" customHeight="1" x14ac:dyDescent="0.3">
      <c r="A13" s="16"/>
      <c r="B13" s="16"/>
      <c r="C13" s="1228"/>
      <c r="D13" s="1362" t="str">
        <f>+ProblemasAMVA!J11</f>
        <v>P9_DISP. FINAL: Disminuir la vulnerabilidad regional de la Disposición Final Segura.</v>
      </c>
      <c r="E13" s="1363"/>
      <c r="F13" s="1363"/>
      <c r="G13" s="1363"/>
      <c r="H13" s="1363"/>
      <c r="I13" s="1363"/>
      <c r="J13" s="1363"/>
      <c r="K13" s="1363"/>
      <c r="L13" s="1363"/>
      <c r="M13" s="1363"/>
      <c r="N13" s="1363"/>
      <c r="O13" s="1363"/>
      <c r="P13" s="1363"/>
      <c r="Q13" s="1363"/>
      <c r="R13" s="1363"/>
      <c r="S13" s="1363"/>
      <c r="T13" s="1363"/>
      <c r="U13" s="1227"/>
      <c r="BF13" s="67">
        <v>8</v>
      </c>
      <c r="BG13" s="52" t="s">
        <v>35</v>
      </c>
      <c r="BH13" s="53"/>
      <c r="BI13" s="53"/>
      <c r="BJ13" s="53"/>
      <c r="BK13" s="53"/>
      <c r="BL13" s="53"/>
      <c r="BM13" s="54"/>
      <c r="BN13" s="54"/>
      <c r="BO13" s="54"/>
      <c r="BP13" s="54"/>
      <c r="BQ13" s="59"/>
      <c r="BR13" s="54"/>
      <c r="BS13" s="54"/>
      <c r="BT13" s="54"/>
      <c r="BU13" s="54"/>
      <c r="BV13" s="54"/>
      <c r="BW13" s="54"/>
      <c r="BX13" s="54"/>
      <c r="BY13" s="54"/>
      <c r="BZ13" s="86"/>
    </row>
    <row r="14" spans="1:79" ht="15.95" customHeight="1" x14ac:dyDescent="0.25">
      <c r="C14" s="205"/>
      <c r="D14" s="1324"/>
      <c r="E14" s="1324"/>
      <c r="F14" s="1324"/>
      <c r="G14" s="1324"/>
      <c r="H14" s="1324"/>
      <c r="I14" s="1324"/>
      <c r="J14" s="1324"/>
      <c r="K14" s="1324"/>
      <c r="L14" s="1324"/>
      <c r="M14" s="1324"/>
      <c r="N14" s="1324"/>
      <c r="O14" s="1324"/>
      <c r="P14" s="1324"/>
      <c r="Q14" s="1324"/>
      <c r="R14" s="1324"/>
      <c r="S14" s="1324"/>
      <c r="T14" s="1324"/>
      <c r="U14" s="206"/>
      <c r="BF14" s="67">
        <v>9</v>
      </c>
      <c r="BG14" s="88" t="s">
        <v>34</v>
      </c>
      <c r="BH14" s="89"/>
      <c r="BI14" s="89"/>
      <c r="BJ14" s="89"/>
      <c r="BK14" s="89"/>
      <c r="BL14" s="89"/>
      <c r="BM14" s="90"/>
      <c r="BN14" s="90"/>
      <c r="BO14" s="90"/>
      <c r="BP14" s="90"/>
      <c r="BQ14" s="59"/>
      <c r="BR14" s="54"/>
      <c r="BS14" s="54"/>
      <c r="BT14" s="54"/>
      <c r="BU14" s="54"/>
      <c r="BV14" s="54"/>
      <c r="BW14" s="54"/>
      <c r="BX14" s="54"/>
      <c r="BY14" s="54"/>
      <c r="BZ14" s="86"/>
      <c r="CA14" s="15"/>
    </row>
    <row r="15" spans="1:79" ht="63" customHeight="1" x14ac:dyDescent="0.25">
      <c r="C15" s="203"/>
      <c r="D15" s="1250" t="s">
        <v>97</v>
      </c>
      <c r="E15" s="1251"/>
      <c r="F15" s="1238"/>
      <c r="G15" s="1289"/>
      <c r="H15" s="1289"/>
      <c r="I15" s="1238"/>
      <c r="J15" s="1256" t="s">
        <v>231</v>
      </c>
      <c r="K15" s="1257"/>
      <c r="L15" s="1238"/>
      <c r="M15" s="1289"/>
      <c r="N15" s="1289"/>
      <c r="O15" s="1238"/>
      <c r="P15" s="1258" t="s">
        <v>236</v>
      </c>
      <c r="Q15" s="1259"/>
      <c r="R15" s="1238"/>
      <c r="S15" s="1258" t="s">
        <v>235</v>
      </c>
      <c r="T15" s="1259"/>
      <c r="U15" s="204"/>
      <c r="BF15" s="67">
        <v>10</v>
      </c>
      <c r="BG15" s="91" t="s">
        <v>33</v>
      </c>
      <c r="BH15" s="89"/>
      <c r="BI15" s="89"/>
      <c r="BJ15" s="89"/>
      <c r="BK15" s="89"/>
      <c r="BL15" s="89"/>
      <c r="BM15" s="90"/>
      <c r="BN15" s="90"/>
      <c r="BO15" s="90"/>
      <c r="BP15" s="90"/>
      <c r="BQ15" s="59"/>
      <c r="BR15" s="54"/>
      <c r="BS15" s="54"/>
      <c r="BT15" s="54"/>
      <c r="BU15" s="54"/>
      <c r="BV15" s="54"/>
      <c r="BW15" s="54"/>
      <c r="BX15" s="54"/>
      <c r="BY15" s="54"/>
      <c r="BZ15" s="86"/>
    </row>
    <row r="16" spans="1:79" ht="15" customHeight="1" x14ac:dyDescent="0.3">
      <c r="A16" s="16"/>
      <c r="B16" s="16"/>
      <c r="C16" s="205"/>
      <c r="D16" s="1324"/>
      <c r="E16" s="1324"/>
      <c r="F16" s="1324"/>
      <c r="G16" s="1324"/>
      <c r="H16" s="1324"/>
      <c r="I16" s="1324"/>
      <c r="J16" s="1324"/>
      <c r="K16" s="1324"/>
      <c r="L16" s="1324"/>
      <c r="M16" s="1324"/>
      <c r="N16" s="1324"/>
      <c r="O16" s="1324"/>
      <c r="P16" s="1324"/>
      <c r="Q16" s="1324"/>
      <c r="R16" s="1324"/>
      <c r="S16" s="1324"/>
      <c r="T16" s="1324"/>
      <c r="U16" s="206"/>
      <c r="BF16" s="68">
        <v>11</v>
      </c>
      <c r="BG16" s="121" t="s">
        <v>32</v>
      </c>
      <c r="BH16" s="93"/>
      <c r="BI16" s="93"/>
      <c r="BJ16" s="93"/>
      <c r="BK16" s="93"/>
      <c r="BL16" s="93"/>
      <c r="BM16" s="94"/>
      <c r="BN16" s="94"/>
      <c r="BO16" s="94"/>
      <c r="BP16" s="94"/>
      <c r="BQ16" s="60"/>
      <c r="BR16" s="56"/>
      <c r="BS16" s="56"/>
      <c r="BT16" s="56"/>
      <c r="BU16" s="56"/>
      <c r="BV16" s="56"/>
      <c r="BW16" s="56"/>
      <c r="BX16" s="56"/>
      <c r="BY16" s="56"/>
      <c r="BZ16" s="87"/>
      <c r="CA16" s="15"/>
    </row>
    <row r="17" spans="1:79" ht="80.099999999999994" customHeight="1" thickBot="1" x14ac:dyDescent="0.3">
      <c r="C17" s="203"/>
      <c r="D17" s="1250" t="s">
        <v>98</v>
      </c>
      <c r="E17" s="1251"/>
      <c r="F17" s="1238"/>
      <c r="G17" s="1258" t="s">
        <v>230</v>
      </c>
      <c r="H17" s="1259"/>
      <c r="I17" s="1238"/>
      <c r="J17" s="1250" t="s">
        <v>232</v>
      </c>
      <c r="K17" s="1251"/>
      <c r="L17" s="1238"/>
      <c r="M17" s="1360" t="s">
        <v>233</v>
      </c>
      <c r="N17" s="1361"/>
      <c r="O17" s="1238"/>
      <c r="P17" s="1289"/>
      <c r="Q17" s="1289"/>
      <c r="R17" s="1238"/>
      <c r="S17" s="1258" t="s">
        <v>234</v>
      </c>
      <c r="T17" s="1259"/>
      <c r="U17" s="204"/>
      <c r="BF17" s="67">
        <v>12</v>
      </c>
      <c r="BG17" s="77" t="s">
        <v>41</v>
      </c>
      <c r="BH17" s="53"/>
      <c r="BI17" s="53"/>
      <c r="BJ17" s="53"/>
      <c r="BK17" s="53"/>
      <c r="BL17" s="53"/>
      <c r="BM17" s="54"/>
      <c r="BN17" s="54"/>
      <c r="BO17" s="54"/>
      <c r="BP17" s="54"/>
      <c r="BQ17" s="59"/>
      <c r="BR17" s="54"/>
      <c r="BS17" s="54"/>
      <c r="BT17" s="54"/>
      <c r="BU17" s="54"/>
      <c r="BV17" s="54"/>
      <c r="BW17" s="54"/>
      <c r="BX17" s="54"/>
      <c r="BY17" s="54"/>
      <c r="BZ17" s="86"/>
      <c r="CA17" s="30"/>
    </row>
    <row r="18" spans="1:79" ht="15" customHeight="1" thickBot="1" x14ac:dyDescent="0.35">
      <c r="A18" s="16"/>
      <c r="B18" s="16"/>
      <c r="C18" s="210"/>
      <c r="D18" s="211"/>
      <c r="E18" s="211"/>
      <c r="F18" s="211"/>
      <c r="G18" s="211"/>
      <c r="H18" s="211"/>
      <c r="I18" s="211"/>
      <c r="J18" s="211"/>
      <c r="K18" s="211"/>
      <c r="L18" s="211"/>
      <c r="M18" s="211"/>
      <c r="N18" s="211"/>
      <c r="O18" s="211"/>
      <c r="P18" s="211"/>
      <c r="Q18" s="211"/>
      <c r="R18" s="211"/>
      <c r="S18" s="211"/>
      <c r="T18" s="211"/>
      <c r="U18" s="212"/>
      <c r="BF18" s="68">
        <v>13</v>
      </c>
      <c r="BG18" s="55" t="s">
        <v>77</v>
      </c>
      <c r="BH18" s="53"/>
      <c r="BI18" s="53"/>
      <c r="BJ18" s="53"/>
      <c r="BK18" s="53"/>
      <c r="BL18" s="53"/>
      <c r="BM18" s="54"/>
      <c r="BN18" s="54"/>
      <c r="BO18" s="54"/>
      <c r="BP18" s="54"/>
      <c r="BQ18" s="59"/>
      <c r="BR18" s="54"/>
      <c r="BS18" s="54"/>
      <c r="BT18" s="54"/>
      <c r="BU18" s="54"/>
      <c r="BV18" s="54"/>
      <c r="BW18" s="54"/>
      <c r="BX18" s="54"/>
      <c r="BY18" s="54"/>
      <c r="BZ18" s="86"/>
      <c r="CA18" s="11"/>
    </row>
    <row r="19" spans="1:79" ht="19.5" customHeight="1" x14ac:dyDescent="0.25">
      <c r="C19" s="4"/>
      <c r="D19" s="169"/>
      <c r="E19" s="169"/>
      <c r="F19" s="4"/>
      <c r="G19" s="169"/>
      <c r="H19" s="169"/>
      <c r="I19" s="4"/>
      <c r="J19" s="177"/>
      <c r="K19" s="176"/>
      <c r="L19" s="176"/>
      <c r="M19" s="176"/>
      <c r="N19" s="177"/>
      <c r="O19" s="4"/>
      <c r="P19" s="177"/>
      <c r="Q19" s="176"/>
      <c r="R19" s="176"/>
      <c r="S19" s="176"/>
      <c r="T19" s="177"/>
      <c r="U19" s="4"/>
      <c r="BF19" s="67">
        <v>14</v>
      </c>
      <c r="BG19" s="52" t="s">
        <v>40</v>
      </c>
      <c r="BH19" s="53"/>
      <c r="BI19" s="53"/>
      <c r="BJ19" s="53"/>
      <c r="BK19" s="53"/>
      <c r="BL19" s="53"/>
      <c r="BM19" s="54"/>
      <c r="BN19" s="54"/>
      <c r="BO19" s="54"/>
      <c r="BP19" s="54"/>
      <c r="BQ19" s="59"/>
      <c r="BR19" s="54"/>
      <c r="BS19" s="54"/>
      <c r="BT19" s="54"/>
      <c r="BU19" s="54"/>
      <c r="BV19" s="54"/>
      <c r="BW19" s="54"/>
      <c r="BX19" s="54"/>
      <c r="BY19" s="54"/>
      <c r="BZ19" s="86"/>
    </row>
    <row r="20" spans="1:79" ht="42.75" customHeight="1" x14ac:dyDescent="0.3">
      <c r="A20" s="16"/>
      <c r="B20" s="16"/>
      <c r="C20" s="21"/>
      <c r="D20" s="21"/>
      <c r="E20" s="21"/>
      <c r="F20" s="21"/>
      <c r="G20" s="1164" t="s">
        <v>693</v>
      </c>
      <c r="H20" s="1164"/>
      <c r="I20" s="1164"/>
      <c r="J20" s="1164"/>
      <c r="K20" s="1164"/>
      <c r="L20" s="1164"/>
      <c r="M20" s="1164"/>
      <c r="N20" s="1164"/>
      <c r="O20" s="1164"/>
      <c r="P20" s="1164"/>
      <c r="Q20" s="1164"/>
      <c r="R20" s="1164"/>
      <c r="S20" s="1164"/>
      <c r="T20" s="1164"/>
      <c r="U20" s="1164"/>
      <c r="BF20" s="68">
        <v>15</v>
      </c>
      <c r="BG20" s="77"/>
      <c r="BH20" s="53"/>
      <c r="BI20" s="53"/>
      <c r="BJ20" s="53"/>
      <c r="BK20" s="53"/>
      <c r="BL20" s="53"/>
      <c r="BM20" s="54"/>
      <c r="BN20" s="54"/>
      <c r="BO20" s="54"/>
      <c r="BP20" s="54"/>
      <c r="BQ20" s="59"/>
      <c r="BR20" s="54"/>
      <c r="BS20" s="54"/>
      <c r="BT20" s="54"/>
      <c r="BU20" s="54"/>
      <c r="BV20" s="54"/>
      <c r="BW20" s="54"/>
      <c r="BX20" s="54"/>
      <c r="BY20" s="54"/>
      <c r="BZ20" s="86"/>
      <c r="CA20" s="15"/>
    </row>
    <row r="21" spans="1:79" ht="63" customHeight="1" x14ac:dyDescent="0.25">
      <c r="C21" s="4"/>
      <c r="D21" s="1151"/>
      <c r="E21" s="1151"/>
      <c r="F21" s="4"/>
      <c r="G21" s="1151"/>
      <c r="H21" s="1151"/>
      <c r="I21" s="4"/>
      <c r="J21" s="1151"/>
      <c r="K21" s="1151"/>
      <c r="L21" s="4"/>
      <c r="M21" s="1151"/>
      <c r="N21" s="1151"/>
      <c r="O21" s="4"/>
      <c r="P21" s="4"/>
      <c r="Q21" s="1152"/>
      <c r="R21" s="1152"/>
      <c r="S21" s="1152"/>
      <c r="T21" s="177"/>
      <c r="U21" s="4"/>
      <c r="BF21" s="67">
        <v>16</v>
      </c>
      <c r="BG21" s="77"/>
      <c r="BH21" s="53"/>
      <c r="BI21" s="53"/>
      <c r="BJ21" s="53"/>
      <c r="BK21" s="53"/>
      <c r="BL21" s="53"/>
      <c r="BM21" s="54"/>
      <c r="BN21" s="54"/>
      <c r="BO21" s="54"/>
      <c r="BP21" s="54"/>
      <c r="BQ21" s="59"/>
      <c r="BR21" s="54"/>
      <c r="BS21" s="54"/>
      <c r="BT21" s="54"/>
      <c r="BU21" s="54"/>
      <c r="BV21" s="54"/>
      <c r="BW21" s="54"/>
      <c r="BX21" s="54"/>
      <c r="BY21" s="54"/>
      <c r="BZ21" s="86"/>
    </row>
    <row r="22" spans="1:79" ht="15" customHeight="1" x14ac:dyDescent="0.25">
      <c r="C22" s="21"/>
      <c r="D22" s="21"/>
      <c r="E22" s="21"/>
      <c r="F22" s="21"/>
      <c r="G22" s="21"/>
      <c r="H22" s="21"/>
      <c r="I22" s="21"/>
      <c r="J22" s="21"/>
      <c r="K22" s="21"/>
      <c r="L22" s="21"/>
      <c r="M22" s="21"/>
      <c r="N22" s="21"/>
      <c r="O22" s="21"/>
      <c r="P22" s="21"/>
      <c r="Q22" s="21"/>
      <c r="R22" s="21"/>
      <c r="S22" s="21"/>
      <c r="T22" s="21"/>
      <c r="U22" s="21"/>
      <c r="BF22" s="68">
        <v>17</v>
      </c>
      <c r="BG22" s="55"/>
      <c r="BH22" s="53"/>
      <c r="BI22" s="53"/>
      <c r="BJ22" s="53"/>
      <c r="BK22" s="53"/>
      <c r="BL22" s="53"/>
      <c r="BM22" s="54"/>
      <c r="BN22" s="54"/>
      <c r="BO22" s="54"/>
      <c r="BP22" s="54"/>
      <c r="BQ22" s="59"/>
      <c r="BR22" s="54"/>
      <c r="BS22" s="54"/>
      <c r="BT22" s="54"/>
      <c r="BU22" s="54"/>
      <c r="BV22" s="54"/>
      <c r="BW22" s="54"/>
      <c r="BX22" s="54"/>
      <c r="BY22" s="54"/>
      <c r="BZ22" s="86"/>
      <c r="CA22" s="15"/>
    </row>
    <row r="23" spans="1:79" ht="15" customHeight="1" thickBot="1" x14ac:dyDescent="0.3">
      <c r="C23" s="36"/>
      <c r="D23" s="71"/>
      <c r="E23" s="72"/>
      <c r="F23" s="72"/>
      <c r="G23" s="72"/>
      <c r="H23" s="72"/>
      <c r="I23" s="36"/>
      <c r="J23" s="71"/>
      <c r="K23" s="72"/>
      <c r="L23" s="72"/>
      <c r="M23" s="72"/>
      <c r="N23" s="72"/>
      <c r="O23" s="36"/>
      <c r="P23" s="71"/>
      <c r="Q23" s="72"/>
      <c r="R23" s="72"/>
      <c r="S23" s="72"/>
      <c r="T23" s="72"/>
      <c r="U23" s="36"/>
      <c r="BF23" s="67">
        <v>18</v>
      </c>
      <c r="BG23" s="124"/>
      <c r="BH23" s="125"/>
      <c r="BI23" s="125"/>
      <c r="BJ23" s="125"/>
      <c r="BK23" s="125"/>
      <c r="BL23" s="125"/>
      <c r="BM23" s="126"/>
      <c r="BN23" s="126"/>
      <c r="BO23" s="126"/>
      <c r="BP23" s="126"/>
      <c r="BQ23" s="127"/>
      <c r="BR23" s="126"/>
      <c r="BS23" s="126"/>
      <c r="BT23" s="126"/>
      <c r="BU23" s="126"/>
      <c r="BV23" s="126"/>
      <c r="BW23" s="126"/>
      <c r="BX23" s="126"/>
      <c r="BY23" s="126"/>
      <c r="BZ23" s="128"/>
    </row>
    <row r="24" spans="1:79" ht="15" customHeight="1" thickBot="1" x14ac:dyDescent="0.3">
      <c r="C24" s="21"/>
      <c r="D24" s="21"/>
      <c r="E24" s="21"/>
      <c r="F24" s="21"/>
      <c r="G24" s="21"/>
      <c r="H24" s="21"/>
      <c r="I24" s="21"/>
      <c r="J24" s="21"/>
      <c r="K24" s="21"/>
      <c r="L24" s="21"/>
      <c r="M24" s="21"/>
      <c r="N24" s="21"/>
      <c r="O24" s="21"/>
      <c r="P24" s="21"/>
      <c r="Q24" s="21"/>
      <c r="R24" s="21"/>
      <c r="S24" s="21"/>
      <c r="T24" s="21"/>
      <c r="U24" s="21"/>
      <c r="BF24" s="37"/>
      <c r="BG24" s="123">
        <v>1</v>
      </c>
      <c r="BH24" s="133" t="s">
        <v>47</v>
      </c>
      <c r="BI24" s="134"/>
      <c r="BJ24" s="134"/>
      <c r="BK24" s="134"/>
      <c r="BL24" s="134"/>
      <c r="BM24" s="134"/>
      <c r="BN24" s="134"/>
      <c r="BO24" s="134"/>
      <c r="BP24" s="134"/>
      <c r="BQ24" s="134"/>
      <c r="BR24" s="134"/>
      <c r="BS24" s="134"/>
      <c r="BT24" s="134"/>
      <c r="BU24" s="134"/>
      <c r="BV24" s="134"/>
      <c r="BW24" s="134"/>
      <c r="BX24" s="134"/>
      <c r="BY24" s="134"/>
      <c r="BZ24" s="135"/>
      <c r="CA24" s="83"/>
    </row>
    <row r="25" spans="1:79" ht="15" customHeight="1" x14ac:dyDescent="0.25">
      <c r="C25" s="21"/>
      <c r="D25" s="21"/>
      <c r="E25" s="21"/>
      <c r="F25" s="21"/>
      <c r="G25" s="21"/>
      <c r="H25" s="21"/>
      <c r="I25" s="21"/>
      <c r="J25" s="21"/>
      <c r="K25" s="21"/>
      <c r="L25" s="21"/>
      <c r="M25" s="21"/>
      <c r="N25" s="21"/>
      <c r="O25" s="21"/>
      <c r="P25" s="21"/>
      <c r="Q25" s="21"/>
      <c r="R25" s="21"/>
      <c r="S25" s="21"/>
      <c r="T25" s="21"/>
      <c r="U25" s="21"/>
      <c r="BF25" s="70"/>
      <c r="BG25" s="122">
        <v>1</v>
      </c>
      <c r="BH25" s="129" t="s">
        <v>96</v>
      </c>
      <c r="BI25" s="130"/>
      <c r="BJ25" s="130"/>
      <c r="BK25" s="130"/>
      <c r="BL25" s="130"/>
      <c r="BM25" s="130"/>
      <c r="BN25" s="130"/>
      <c r="BO25" s="130"/>
      <c r="BP25" s="131"/>
      <c r="BQ25" s="132"/>
      <c r="BR25" s="132"/>
      <c r="BS25" s="132"/>
      <c r="BT25" s="132"/>
      <c r="BU25" s="132"/>
      <c r="BV25" s="132"/>
      <c r="BW25" s="132"/>
      <c r="BX25" s="132"/>
      <c r="BY25" s="132"/>
      <c r="BZ25" s="132"/>
    </row>
    <row r="26" spans="1:79" ht="50.1" customHeight="1" x14ac:dyDescent="0.25">
      <c r="C26" s="4"/>
      <c r="D26" s="6"/>
      <c r="E26" s="45"/>
      <c r="F26" s="46"/>
      <c r="G26" s="47"/>
      <c r="H26" s="6"/>
      <c r="I26" s="4"/>
      <c r="J26" s="6"/>
      <c r="K26" s="45"/>
      <c r="L26" s="46"/>
      <c r="M26" s="47"/>
      <c r="N26" s="6"/>
      <c r="O26" s="4"/>
      <c r="P26" s="6"/>
      <c r="Q26" s="45"/>
      <c r="R26" s="46"/>
      <c r="S26" s="47"/>
      <c r="T26" s="6"/>
      <c r="U26" s="4"/>
      <c r="BF26" s="70"/>
      <c r="BG26" s="44">
        <v>2</v>
      </c>
      <c r="BH26" s="40" t="s">
        <v>89</v>
      </c>
      <c r="BI26" s="41"/>
      <c r="BJ26" s="41"/>
      <c r="BK26" s="41"/>
      <c r="BL26" s="41"/>
      <c r="BM26" s="41"/>
      <c r="BN26" s="41"/>
      <c r="BO26" s="41"/>
      <c r="BP26" s="42"/>
      <c r="BQ26" s="43"/>
      <c r="BR26" s="43"/>
      <c r="BS26" s="43"/>
      <c r="BT26" s="43"/>
      <c r="BU26" s="43"/>
      <c r="BV26" s="43"/>
      <c r="BW26" s="43"/>
      <c r="BX26" s="43"/>
      <c r="BY26" s="43"/>
      <c r="BZ26" s="43"/>
    </row>
    <row r="27" spans="1:79" ht="15" customHeight="1" x14ac:dyDescent="0.25">
      <c r="C27" s="21"/>
      <c r="D27" s="21"/>
      <c r="E27" s="21"/>
      <c r="F27" s="21"/>
      <c r="G27" s="21"/>
      <c r="H27" s="21"/>
      <c r="I27" s="21"/>
      <c r="J27" s="21"/>
      <c r="K27" s="21"/>
      <c r="L27" s="21"/>
      <c r="M27" s="21"/>
      <c r="N27" s="21"/>
      <c r="O27" s="21"/>
      <c r="P27" s="21"/>
      <c r="Q27" s="21"/>
      <c r="R27" s="21"/>
      <c r="S27" s="21"/>
      <c r="T27" s="21"/>
      <c r="U27" s="21"/>
      <c r="BF27" s="70"/>
      <c r="BG27" s="44">
        <v>3</v>
      </c>
      <c r="BH27" s="40" t="s">
        <v>70</v>
      </c>
      <c r="BI27" s="41"/>
      <c r="BJ27" s="41"/>
      <c r="BK27" s="41"/>
      <c r="BL27" s="41"/>
      <c r="BM27" s="41"/>
      <c r="BN27" s="41"/>
      <c r="BO27" s="41"/>
      <c r="BP27" s="42"/>
      <c r="BQ27" s="43"/>
      <c r="BR27" s="43"/>
      <c r="BS27" s="43"/>
      <c r="BT27" s="43"/>
      <c r="BU27" s="43"/>
      <c r="BV27" s="43"/>
      <c r="BW27" s="43"/>
      <c r="BX27" s="43"/>
      <c r="BY27" s="43"/>
      <c r="BZ27" s="43"/>
    </row>
    <row r="28" spans="1:79" ht="50.1" customHeight="1" x14ac:dyDescent="0.25">
      <c r="C28" s="4"/>
      <c r="D28" s="6"/>
      <c r="E28" s="45"/>
      <c r="F28" s="46"/>
      <c r="G28" s="47"/>
      <c r="H28" s="6"/>
      <c r="I28" s="4"/>
      <c r="J28" s="6"/>
      <c r="K28" s="45"/>
      <c r="L28" s="46"/>
      <c r="M28" s="47"/>
      <c r="N28" s="6"/>
      <c r="O28" s="4"/>
      <c r="P28" s="6"/>
      <c r="Q28" s="45"/>
      <c r="R28" s="46"/>
      <c r="S28" s="47"/>
      <c r="T28" s="6"/>
      <c r="U28" s="4"/>
      <c r="BF28" s="70"/>
      <c r="BG28" s="44">
        <v>4</v>
      </c>
      <c r="BH28" s="40" t="s">
        <v>90</v>
      </c>
      <c r="BI28" s="41"/>
      <c r="BJ28" s="41"/>
      <c r="BK28" s="41"/>
      <c r="BL28" s="41"/>
      <c r="BM28" s="41"/>
      <c r="BN28" s="41"/>
      <c r="BO28" s="41"/>
      <c r="BP28" s="42"/>
      <c r="BQ28" s="43"/>
      <c r="BR28" s="43"/>
      <c r="BS28" s="43"/>
      <c r="BT28" s="43"/>
      <c r="BU28" s="43"/>
      <c r="BV28" s="43"/>
      <c r="BW28" s="43"/>
      <c r="BX28" s="43"/>
      <c r="BY28" s="43"/>
      <c r="BZ28" s="43"/>
    </row>
    <row r="29" spans="1:79" ht="15" customHeight="1" x14ac:dyDescent="0.25">
      <c r="C29" s="21"/>
      <c r="D29" s="21"/>
      <c r="E29" s="21"/>
      <c r="F29" s="21"/>
      <c r="G29" s="21"/>
      <c r="H29" s="21"/>
      <c r="I29" s="21"/>
      <c r="J29" s="21"/>
      <c r="K29" s="21"/>
      <c r="L29" s="21"/>
      <c r="M29" s="21"/>
      <c r="N29" s="21"/>
      <c r="O29" s="21"/>
      <c r="P29" s="21"/>
      <c r="Q29" s="21"/>
      <c r="R29" s="21"/>
      <c r="S29" s="21"/>
      <c r="T29" s="21"/>
      <c r="U29" s="21"/>
      <c r="BF29" s="69"/>
      <c r="BG29" s="57" t="s">
        <v>14</v>
      </c>
      <c r="BH29" s="58"/>
      <c r="BJ29" s="5"/>
      <c r="BK29" s="5"/>
      <c r="BL29" s="5"/>
      <c r="BM29" s="5"/>
      <c r="BN29" s="5"/>
      <c r="BO29" s="5"/>
      <c r="BP29" s="5"/>
      <c r="BQ29" s="57" t="s">
        <v>17</v>
      </c>
      <c r="BR29" s="58"/>
      <c r="BS29" s="5"/>
      <c r="BT29" s="5"/>
      <c r="BU29" s="5"/>
      <c r="BV29" s="5"/>
      <c r="BW29" s="5"/>
      <c r="BX29" s="5"/>
      <c r="BY29" s="5"/>
      <c r="BZ29" s="5"/>
    </row>
    <row r="30" spans="1:79" ht="50.1" customHeight="1" x14ac:dyDescent="0.25">
      <c r="C30" s="4"/>
      <c r="D30" s="6"/>
      <c r="E30" s="45"/>
      <c r="F30" s="46"/>
      <c r="G30" s="47"/>
      <c r="H30" s="6"/>
      <c r="I30" s="4"/>
      <c r="J30" s="6"/>
      <c r="K30" s="45"/>
      <c r="L30" s="46"/>
      <c r="M30" s="47"/>
      <c r="N30" s="6"/>
      <c r="O30" s="4"/>
      <c r="P30" s="6"/>
      <c r="Q30" s="45"/>
      <c r="R30" s="46"/>
      <c r="S30" s="47"/>
      <c r="T30" s="6"/>
      <c r="U30" s="4"/>
      <c r="BF30" s="67">
        <v>1</v>
      </c>
      <c r="BG30" s="77" t="s">
        <v>48</v>
      </c>
      <c r="BH30" s="50"/>
      <c r="BI30" s="50"/>
      <c r="BJ30" s="50"/>
      <c r="BK30" s="50"/>
      <c r="BL30" s="50"/>
      <c r="BM30" s="51"/>
      <c r="BN30" s="51"/>
      <c r="BO30" s="51"/>
      <c r="BP30" s="51"/>
      <c r="BQ30" s="51"/>
      <c r="BR30" s="51"/>
      <c r="BS30" s="51"/>
      <c r="BT30" s="51"/>
      <c r="BU30" s="51"/>
      <c r="BV30" s="51"/>
      <c r="BW30" s="51"/>
      <c r="BX30" s="51"/>
      <c r="BY30" s="51"/>
      <c r="BZ30" s="51"/>
    </row>
    <row r="31" spans="1:79" ht="15" customHeight="1" x14ac:dyDescent="0.25">
      <c r="BF31" s="67">
        <v>2</v>
      </c>
      <c r="BG31" s="76" t="s">
        <v>32</v>
      </c>
      <c r="BH31" s="53"/>
      <c r="BI31" s="53"/>
      <c r="BJ31" s="53"/>
      <c r="BK31" s="53"/>
      <c r="BL31" s="53"/>
      <c r="BM31" s="54"/>
      <c r="BN31" s="54"/>
      <c r="BO31" s="54"/>
      <c r="BP31" s="54"/>
      <c r="BQ31" s="54"/>
      <c r="BR31" s="54"/>
      <c r="BS31" s="54"/>
      <c r="BT31" s="54"/>
      <c r="BU31" s="54"/>
      <c r="BV31" s="54"/>
      <c r="BW31" s="54"/>
      <c r="BX31" s="54"/>
      <c r="BY31" s="54"/>
      <c r="BZ31" s="54"/>
    </row>
    <row r="32" spans="1:79" ht="23.25" customHeight="1" x14ac:dyDescent="0.25">
      <c r="BF32" s="67">
        <v>3</v>
      </c>
      <c r="BG32" s="75" t="s">
        <v>42</v>
      </c>
      <c r="BH32" s="53"/>
      <c r="BI32" s="53"/>
      <c r="BJ32" s="53"/>
      <c r="BK32" s="53"/>
      <c r="BL32" s="53"/>
      <c r="BM32" s="54"/>
      <c r="BN32" s="54"/>
      <c r="BO32" s="54"/>
      <c r="BP32" s="54"/>
      <c r="BQ32" s="54"/>
      <c r="BR32" s="54"/>
      <c r="BS32" s="54"/>
      <c r="BT32" s="54"/>
      <c r="BU32" s="54"/>
      <c r="BV32" s="54"/>
      <c r="BW32" s="54"/>
      <c r="BX32" s="54"/>
      <c r="BY32" s="54"/>
      <c r="BZ32" s="54"/>
    </row>
    <row r="33" spans="3:78" ht="20.100000000000001" customHeight="1" x14ac:dyDescent="0.25">
      <c r="BF33" s="67">
        <v>4</v>
      </c>
      <c r="BG33" s="52" t="s">
        <v>43</v>
      </c>
      <c r="BH33" s="53"/>
      <c r="BI33" s="53"/>
      <c r="BJ33" s="53"/>
      <c r="BK33" s="53"/>
      <c r="BL33" s="53"/>
      <c r="BM33" s="54"/>
      <c r="BN33" s="54"/>
      <c r="BO33" s="54"/>
      <c r="BP33" s="54"/>
      <c r="BQ33" s="54"/>
      <c r="BR33" s="54"/>
      <c r="BS33" s="54"/>
      <c r="BT33" s="54"/>
      <c r="BU33" s="54"/>
      <c r="BV33" s="54"/>
      <c r="BW33" s="54"/>
      <c r="BX33" s="54"/>
      <c r="BY33" s="54"/>
      <c r="BZ33" s="54"/>
    </row>
    <row r="34" spans="3:78" ht="50.1" customHeight="1" x14ac:dyDescent="0.25">
      <c r="C34" s="4"/>
      <c r="D34" s="6"/>
      <c r="E34" s="106"/>
      <c r="F34" s="106"/>
      <c r="G34" s="106"/>
      <c r="H34" s="6"/>
      <c r="I34" s="4"/>
      <c r="J34" s="6"/>
      <c r="K34" s="106"/>
      <c r="L34" s="106"/>
      <c r="M34" s="106"/>
      <c r="N34" s="6"/>
      <c r="O34" s="4"/>
      <c r="P34" s="6"/>
      <c r="Q34" s="106"/>
      <c r="R34" s="106"/>
      <c r="S34" s="106"/>
      <c r="T34" s="6"/>
      <c r="U34" s="4"/>
      <c r="BF34" s="67">
        <v>5</v>
      </c>
      <c r="BG34" s="99" t="s">
        <v>57</v>
      </c>
      <c r="BH34" s="100"/>
      <c r="BI34" s="100"/>
      <c r="BJ34" s="100"/>
      <c r="BK34" s="100"/>
      <c r="BL34" s="100"/>
      <c r="BM34" s="90"/>
      <c r="BN34" s="90"/>
      <c r="BO34" s="90"/>
      <c r="BP34" s="90"/>
      <c r="BQ34" s="54"/>
      <c r="BR34" s="54"/>
      <c r="BS34" s="54"/>
      <c r="BT34" s="54"/>
      <c r="BU34" s="54"/>
      <c r="BV34" s="54"/>
      <c r="BW34" s="54"/>
      <c r="BX34" s="54"/>
      <c r="BY34" s="54"/>
      <c r="BZ34" s="54"/>
    </row>
    <row r="35" spans="3:78" ht="15" customHeight="1" x14ac:dyDescent="0.25">
      <c r="C35" s="21"/>
      <c r="D35" s="21"/>
      <c r="E35" s="21"/>
      <c r="F35" s="21"/>
      <c r="G35" s="21"/>
      <c r="H35" s="21"/>
      <c r="I35" s="21"/>
      <c r="J35" s="21"/>
      <c r="K35" s="21"/>
      <c r="L35" s="21"/>
      <c r="M35" s="21"/>
      <c r="N35" s="21"/>
      <c r="O35" s="21"/>
      <c r="P35" s="21"/>
      <c r="Q35" s="21"/>
      <c r="R35" s="21"/>
      <c r="S35" s="21"/>
      <c r="T35" s="21"/>
      <c r="U35" s="21"/>
      <c r="BF35" s="67">
        <v>6</v>
      </c>
      <c r="BG35" s="101" t="s">
        <v>56</v>
      </c>
      <c r="BH35" s="89"/>
      <c r="BI35" s="89"/>
      <c r="BJ35" s="89"/>
      <c r="BK35" s="89"/>
      <c r="BL35" s="89"/>
      <c r="BM35" s="90"/>
      <c r="BN35" s="90"/>
      <c r="BO35" s="90"/>
      <c r="BP35" s="90"/>
      <c r="BQ35" s="54"/>
      <c r="BR35" s="54"/>
      <c r="BS35" s="54"/>
      <c r="BT35" s="54"/>
      <c r="BU35" s="54"/>
      <c r="BV35" s="54"/>
      <c r="BW35" s="54"/>
      <c r="BX35" s="54"/>
      <c r="BY35" s="54"/>
      <c r="BZ35" s="54"/>
    </row>
    <row r="36" spans="3:78" ht="50.1" customHeight="1" x14ac:dyDescent="0.25">
      <c r="C36" s="4"/>
      <c r="D36" s="6"/>
      <c r="E36" s="106"/>
      <c r="F36" s="106"/>
      <c r="G36" s="106"/>
      <c r="H36" s="6"/>
      <c r="I36" s="4"/>
      <c r="J36" s="6"/>
      <c r="K36" s="106"/>
      <c r="L36" s="106"/>
      <c r="M36" s="106"/>
      <c r="N36" s="6"/>
      <c r="O36" s="4"/>
      <c r="P36" s="6"/>
      <c r="Q36" s="106"/>
      <c r="R36" s="106"/>
      <c r="S36" s="106"/>
      <c r="T36" s="6"/>
      <c r="U36" s="4"/>
      <c r="BF36" s="67">
        <v>7</v>
      </c>
      <c r="BG36" s="101" t="s">
        <v>58</v>
      </c>
      <c r="BH36" s="89"/>
      <c r="BI36" s="89"/>
      <c r="BJ36" s="89"/>
      <c r="BK36" s="89"/>
      <c r="BL36" s="89"/>
      <c r="BM36" s="90"/>
      <c r="BN36" s="90"/>
      <c r="BO36" s="90"/>
      <c r="BP36" s="90"/>
      <c r="BQ36" s="54"/>
      <c r="BR36" s="54"/>
      <c r="BS36" s="54"/>
      <c r="BT36" s="54"/>
      <c r="BU36" s="54"/>
      <c r="BV36" s="54"/>
      <c r="BW36" s="54"/>
      <c r="BX36" s="54"/>
      <c r="BY36" s="54"/>
      <c r="BZ36" s="54"/>
    </row>
    <row r="37" spans="3:78" ht="15" customHeight="1" x14ac:dyDescent="0.25">
      <c r="C37" s="21"/>
      <c r="D37" s="21"/>
      <c r="E37" s="21"/>
      <c r="F37" s="21"/>
      <c r="G37" s="21"/>
      <c r="H37" s="21"/>
      <c r="I37" s="21"/>
      <c r="J37" s="21"/>
      <c r="K37" s="21"/>
      <c r="L37" s="21"/>
      <c r="M37" s="21"/>
      <c r="N37" s="21"/>
      <c r="O37" s="21"/>
      <c r="P37" s="21"/>
      <c r="Q37" s="21"/>
      <c r="R37" s="21"/>
      <c r="S37" s="21"/>
      <c r="T37" s="21"/>
      <c r="U37" s="21"/>
      <c r="BF37" s="67">
        <v>8</v>
      </c>
      <c r="BG37" s="91" t="s">
        <v>73</v>
      </c>
      <c r="BH37" s="89"/>
      <c r="BI37" s="89"/>
      <c r="BJ37" s="89"/>
      <c r="BK37" s="89"/>
      <c r="BL37" s="89"/>
      <c r="BM37" s="90"/>
      <c r="BN37" s="90"/>
      <c r="BO37" s="90"/>
      <c r="BP37" s="90"/>
      <c r="BQ37" s="54"/>
      <c r="BR37" s="54"/>
      <c r="BS37" s="54"/>
      <c r="BT37" s="54"/>
      <c r="BU37" s="54"/>
      <c r="BV37" s="54"/>
      <c r="BW37" s="54"/>
      <c r="BX37" s="54"/>
      <c r="BY37" s="54"/>
      <c r="BZ37" s="54"/>
    </row>
    <row r="38" spans="3:78" ht="50.1" customHeight="1" x14ac:dyDescent="0.25">
      <c r="C38" s="4"/>
      <c r="D38" s="6"/>
      <c r="E38" s="106"/>
      <c r="F38" s="106"/>
      <c r="G38" s="106"/>
      <c r="H38" s="6"/>
      <c r="I38" s="4"/>
      <c r="J38" s="6"/>
      <c r="K38" s="106"/>
      <c r="L38" s="106"/>
      <c r="M38" s="106"/>
      <c r="N38" s="6"/>
      <c r="O38" s="4"/>
      <c r="P38" s="6"/>
      <c r="Q38" s="106"/>
      <c r="R38" s="106"/>
      <c r="S38" s="106"/>
      <c r="T38" s="6"/>
      <c r="U38" s="4"/>
      <c r="BF38" s="67">
        <v>9</v>
      </c>
      <c r="BG38" s="77" t="s">
        <v>45</v>
      </c>
      <c r="BH38" s="103"/>
      <c r="BI38" s="103"/>
      <c r="BJ38" s="103"/>
      <c r="BK38" s="103"/>
      <c r="BL38" s="103"/>
      <c r="BM38" s="104"/>
      <c r="BN38" s="104"/>
      <c r="BO38" s="104"/>
      <c r="BP38" s="104"/>
      <c r="BQ38" s="54"/>
      <c r="BR38" s="54"/>
      <c r="BS38" s="54"/>
      <c r="BT38" s="54"/>
      <c r="BU38" s="54"/>
      <c r="BV38" s="54"/>
      <c r="BW38" s="54"/>
      <c r="BX38" s="54"/>
      <c r="BY38" s="54"/>
      <c r="BZ38" s="54"/>
    </row>
    <row r="39" spans="3:78" ht="15" customHeight="1" x14ac:dyDescent="0.25">
      <c r="C39" s="21"/>
      <c r="D39" s="21"/>
      <c r="E39" s="21"/>
      <c r="F39" s="21"/>
      <c r="G39" s="21"/>
      <c r="H39" s="21"/>
      <c r="I39" s="21"/>
      <c r="J39" s="21"/>
      <c r="K39" s="21"/>
      <c r="L39" s="21"/>
      <c r="M39" s="21"/>
      <c r="N39" s="21"/>
      <c r="O39" s="21"/>
      <c r="P39" s="21"/>
      <c r="Q39" s="21"/>
      <c r="R39" s="21"/>
      <c r="S39" s="21"/>
      <c r="T39" s="21"/>
      <c r="U39" s="21"/>
      <c r="BF39" s="67">
        <v>10</v>
      </c>
      <c r="BG39" s="76" t="s">
        <v>51</v>
      </c>
      <c r="BH39" s="53"/>
      <c r="BI39" s="53"/>
      <c r="BJ39" s="53"/>
      <c r="BK39" s="53"/>
      <c r="BL39" s="53"/>
      <c r="BM39" s="54"/>
      <c r="BN39" s="54"/>
      <c r="BO39" s="54"/>
      <c r="BP39" s="54"/>
      <c r="BQ39" s="54"/>
      <c r="BR39" s="54"/>
      <c r="BS39" s="54"/>
      <c r="BT39" s="54"/>
      <c r="BU39" s="54"/>
      <c r="BV39" s="54"/>
      <c r="BW39" s="54"/>
      <c r="BX39" s="54"/>
      <c r="BY39" s="54"/>
      <c r="BZ39" s="54"/>
    </row>
    <row r="40" spans="3:78" ht="50.1" customHeight="1" x14ac:dyDescent="0.25">
      <c r="C40" s="4"/>
      <c r="D40" s="6"/>
      <c r="E40" s="106"/>
      <c r="F40" s="106"/>
      <c r="G40" s="106"/>
      <c r="H40" s="6"/>
      <c r="I40" s="4"/>
      <c r="J40" s="6"/>
      <c r="K40" s="106"/>
      <c r="L40" s="106"/>
      <c r="M40" s="106"/>
      <c r="N40" s="6"/>
      <c r="O40" s="4"/>
      <c r="P40" s="6"/>
      <c r="Q40" s="106"/>
      <c r="R40" s="106"/>
      <c r="S40" s="106"/>
      <c r="T40" s="6"/>
      <c r="U40" s="4"/>
      <c r="BF40" s="67">
        <v>11</v>
      </c>
      <c r="BG40" s="76" t="s">
        <v>49</v>
      </c>
      <c r="BH40" s="53"/>
      <c r="BI40" s="53"/>
      <c r="BJ40" s="53"/>
      <c r="BK40" s="53"/>
      <c r="BL40" s="53"/>
      <c r="BM40" s="54"/>
      <c r="BN40" s="54"/>
      <c r="BO40" s="54"/>
      <c r="BP40" s="54"/>
      <c r="BQ40" s="54"/>
      <c r="BR40" s="54"/>
      <c r="BS40" s="54"/>
      <c r="BT40" s="54"/>
      <c r="BU40" s="54"/>
      <c r="BV40" s="54"/>
      <c r="BW40" s="54"/>
      <c r="BX40" s="54"/>
      <c r="BY40" s="54"/>
      <c r="BZ40" s="54"/>
    </row>
    <row r="41" spans="3:78" ht="15" customHeight="1" thickBot="1" x14ac:dyDescent="0.3">
      <c r="BF41" s="67">
        <v>12</v>
      </c>
      <c r="BG41" s="80" t="s">
        <v>85</v>
      </c>
      <c r="BH41" s="53"/>
      <c r="BI41" s="53"/>
      <c r="BJ41" s="53"/>
      <c r="BK41" s="53"/>
      <c r="BL41" s="53"/>
      <c r="BM41" s="54"/>
      <c r="BN41" s="54"/>
      <c r="BO41" s="54"/>
      <c r="BP41" s="54"/>
      <c r="BQ41" s="54"/>
      <c r="BR41" s="54"/>
      <c r="BS41" s="54"/>
      <c r="BT41" s="54"/>
      <c r="BU41" s="54"/>
      <c r="BV41" s="54"/>
      <c r="BW41" s="54"/>
      <c r="BX41" s="54"/>
      <c r="BY41" s="54"/>
      <c r="BZ41" s="54"/>
    </row>
    <row r="42" spans="3:78" ht="15" customHeight="1" thickBot="1" x14ac:dyDescent="0.3">
      <c r="C42" s="24"/>
      <c r="D42" s="25"/>
      <c r="E42" s="25"/>
      <c r="F42" s="25"/>
      <c r="G42" s="25"/>
      <c r="H42" s="25"/>
      <c r="I42" s="24"/>
      <c r="J42" s="25"/>
      <c r="K42" s="25"/>
      <c r="L42" s="25"/>
      <c r="M42" s="25"/>
      <c r="N42" s="25"/>
      <c r="O42" s="24"/>
      <c r="P42" s="25"/>
      <c r="Q42" s="25"/>
      <c r="R42" s="25"/>
      <c r="S42" s="25"/>
      <c r="T42" s="25"/>
      <c r="U42" s="24"/>
      <c r="BF42" s="62">
        <v>13</v>
      </c>
      <c r="BG42" s="102" t="s">
        <v>44</v>
      </c>
      <c r="BH42" s="53"/>
      <c r="BI42" s="53"/>
      <c r="BJ42" s="53"/>
      <c r="BK42" s="53"/>
      <c r="BL42" s="53"/>
      <c r="BM42" s="54"/>
      <c r="BN42" s="54"/>
      <c r="BO42" s="54"/>
      <c r="BP42" s="54"/>
      <c r="BQ42" s="54"/>
      <c r="BR42" s="54"/>
      <c r="BS42" s="54"/>
      <c r="BT42" s="54"/>
      <c r="BU42" s="54"/>
      <c r="BV42" s="54"/>
      <c r="BW42" s="54"/>
      <c r="BX42" s="54"/>
      <c r="BY42" s="54"/>
      <c r="BZ42" s="54"/>
    </row>
    <row r="43" spans="3:78" ht="15" customHeight="1" x14ac:dyDescent="0.25">
      <c r="C43" s="21"/>
      <c r="D43" s="21"/>
      <c r="E43" s="21"/>
      <c r="F43" s="21"/>
      <c r="G43" s="21"/>
      <c r="H43" s="21"/>
      <c r="I43" s="21"/>
      <c r="J43" s="21"/>
      <c r="K43" s="21"/>
      <c r="L43" s="21"/>
      <c r="M43" s="21"/>
      <c r="N43" s="21"/>
      <c r="O43" s="21"/>
      <c r="P43" s="21"/>
      <c r="Q43" s="21"/>
      <c r="R43" s="21"/>
      <c r="S43" s="21"/>
      <c r="T43" s="21"/>
      <c r="U43" s="21"/>
      <c r="BF43" s="62">
        <v>14</v>
      </c>
      <c r="BG43" s="99" t="s">
        <v>52</v>
      </c>
      <c r="BH43" s="89"/>
      <c r="BI43" s="89"/>
      <c r="BJ43" s="89"/>
      <c r="BK43" s="89"/>
      <c r="BL43" s="89"/>
      <c r="BM43" s="90"/>
      <c r="BN43" s="90"/>
      <c r="BO43" s="90"/>
      <c r="BP43" s="90"/>
      <c r="BQ43" s="54"/>
      <c r="BR43" s="54"/>
      <c r="BS43" s="54"/>
      <c r="BT43" s="54"/>
      <c r="BU43" s="54"/>
      <c r="BV43" s="54"/>
      <c r="BW43" s="54"/>
      <c r="BX43" s="54"/>
      <c r="BY43" s="54"/>
      <c r="BZ43" s="54"/>
    </row>
    <row r="44" spans="3:78" ht="50.1" customHeight="1" x14ac:dyDescent="0.25">
      <c r="C44" s="4"/>
      <c r="D44" s="6"/>
      <c r="E44" s="106"/>
      <c r="F44" s="106"/>
      <c r="G44" s="106"/>
      <c r="H44" s="6"/>
      <c r="I44" s="4"/>
      <c r="J44" s="6"/>
      <c r="K44" s="106"/>
      <c r="L44" s="106"/>
      <c r="M44" s="106"/>
      <c r="N44" s="6"/>
      <c r="O44" s="4"/>
      <c r="P44" s="6"/>
      <c r="Q44" s="106"/>
      <c r="R44" s="106"/>
      <c r="S44" s="106"/>
      <c r="T44" s="6"/>
      <c r="U44" s="4"/>
      <c r="BF44" s="62">
        <v>15</v>
      </c>
      <c r="BG44" s="101" t="s">
        <v>86</v>
      </c>
      <c r="BH44" s="89"/>
      <c r="BI44" s="89"/>
      <c r="BJ44" s="89"/>
      <c r="BK44" s="89"/>
      <c r="BL44" s="89"/>
      <c r="BM44" s="90"/>
      <c r="BN44" s="90"/>
      <c r="BO44" s="90"/>
      <c r="BP44" s="90"/>
      <c r="BQ44" s="54"/>
      <c r="BR44" s="54"/>
      <c r="BS44" s="54"/>
      <c r="BT44" s="54"/>
      <c r="BU44" s="54"/>
      <c r="BV44" s="54"/>
      <c r="BW44" s="54"/>
      <c r="BX44" s="54"/>
      <c r="BY44" s="54"/>
      <c r="BZ44" s="54"/>
    </row>
    <row r="45" spans="3:78" ht="15" customHeight="1" x14ac:dyDescent="0.25">
      <c r="C45" s="4"/>
      <c r="D45" s="1"/>
      <c r="E45" s="1"/>
      <c r="F45" s="1"/>
      <c r="G45" s="1"/>
      <c r="H45" s="1"/>
      <c r="I45" s="4"/>
      <c r="J45" s="1"/>
      <c r="K45" s="1"/>
      <c r="L45" s="1"/>
      <c r="M45" s="1"/>
      <c r="N45" s="1"/>
      <c r="O45" s="4"/>
      <c r="P45" s="1"/>
      <c r="Q45" s="1"/>
      <c r="R45" s="1"/>
      <c r="S45" s="1"/>
      <c r="T45" s="1"/>
      <c r="U45" s="4"/>
      <c r="BF45" s="62">
        <v>16</v>
      </c>
      <c r="BG45" s="91" t="s">
        <v>46</v>
      </c>
      <c r="BH45" s="89"/>
      <c r="BI45" s="89"/>
      <c r="BJ45" s="89"/>
      <c r="BK45" s="89"/>
      <c r="BL45" s="89"/>
      <c r="BM45" s="90"/>
      <c r="BN45" s="90"/>
      <c r="BO45" s="90"/>
      <c r="BP45" s="90"/>
      <c r="BQ45" s="54"/>
      <c r="BR45" s="54"/>
      <c r="BS45" s="54"/>
      <c r="BT45" s="54"/>
      <c r="BU45" s="54"/>
      <c r="BV45" s="54"/>
      <c r="BW45" s="54"/>
      <c r="BX45" s="54"/>
      <c r="BY45" s="54"/>
      <c r="BZ45" s="54"/>
    </row>
    <row r="46" spans="3:78" ht="50.1" customHeight="1" x14ac:dyDescent="0.25">
      <c r="C46" s="4"/>
      <c r="D46" s="6"/>
      <c r="E46" s="106"/>
      <c r="F46" s="106"/>
      <c r="G46" s="106"/>
      <c r="H46" s="6"/>
      <c r="I46" s="4"/>
      <c r="J46" s="6"/>
      <c r="K46" s="106"/>
      <c r="L46" s="106"/>
      <c r="M46" s="106"/>
      <c r="N46" s="6"/>
      <c r="O46" s="4"/>
      <c r="P46" s="6"/>
      <c r="Q46" s="106"/>
      <c r="R46" s="106"/>
      <c r="S46" s="106"/>
      <c r="T46" s="6"/>
      <c r="U46" s="4"/>
      <c r="BF46" s="62">
        <v>17</v>
      </c>
      <c r="BG46" s="77" t="s">
        <v>53</v>
      </c>
      <c r="BH46" s="53"/>
      <c r="BI46" s="53"/>
      <c r="BJ46" s="53"/>
      <c r="BK46" s="53"/>
      <c r="BL46" s="53"/>
      <c r="BM46" s="54"/>
      <c r="BN46" s="54"/>
      <c r="BO46" s="54"/>
      <c r="BP46" s="54"/>
      <c r="BQ46" s="54"/>
      <c r="BR46" s="54"/>
      <c r="BS46" s="54"/>
      <c r="BT46" s="54"/>
      <c r="BU46" s="54"/>
      <c r="BV46" s="54"/>
      <c r="BW46" s="54"/>
      <c r="BX46" s="54"/>
      <c r="BY46" s="54"/>
      <c r="BZ46" s="54"/>
    </row>
    <row r="47" spans="3:78" ht="15" customHeight="1" x14ac:dyDescent="0.25">
      <c r="C47" s="4"/>
      <c r="D47" s="2"/>
      <c r="E47" s="2"/>
      <c r="F47" s="2"/>
      <c r="G47" s="2"/>
      <c r="H47" s="2"/>
      <c r="I47" s="4"/>
      <c r="J47" s="2"/>
      <c r="K47" s="2"/>
      <c r="L47" s="2"/>
      <c r="M47" s="2"/>
      <c r="N47" s="2"/>
      <c r="O47" s="4"/>
      <c r="P47" s="2"/>
      <c r="Q47" s="2"/>
      <c r="R47" s="2"/>
      <c r="S47" s="2"/>
      <c r="T47" s="2"/>
      <c r="U47" s="4"/>
      <c r="BF47" s="62">
        <v>18</v>
      </c>
      <c r="BG47" s="76" t="s">
        <v>54</v>
      </c>
      <c r="BH47" s="53"/>
      <c r="BI47" s="53"/>
      <c r="BJ47" s="53"/>
      <c r="BK47" s="53"/>
      <c r="BL47" s="53"/>
      <c r="BM47" s="54"/>
      <c r="BN47" s="54"/>
      <c r="BO47" s="54"/>
      <c r="BP47" s="54"/>
      <c r="BQ47" s="54"/>
      <c r="BR47" s="54"/>
      <c r="BS47" s="54"/>
      <c r="BT47" s="54"/>
      <c r="BU47" s="54"/>
      <c r="BV47" s="54"/>
      <c r="BW47" s="54"/>
      <c r="BX47" s="54"/>
      <c r="BY47" s="54"/>
      <c r="BZ47" s="54"/>
    </row>
    <row r="48" spans="3:78" ht="50.1" customHeight="1" x14ac:dyDescent="0.25">
      <c r="C48" s="4"/>
      <c r="D48" s="6"/>
      <c r="E48" s="106"/>
      <c r="F48" s="106"/>
      <c r="G48" s="106"/>
      <c r="H48" s="6"/>
      <c r="I48" s="4"/>
      <c r="J48" s="6"/>
      <c r="K48" s="106"/>
      <c r="L48" s="106"/>
      <c r="M48" s="106"/>
      <c r="N48" s="6"/>
      <c r="O48" s="4"/>
      <c r="P48" s="6"/>
      <c r="Q48" s="106"/>
      <c r="R48" s="106"/>
      <c r="S48" s="106"/>
      <c r="T48" s="6"/>
      <c r="U48" s="4"/>
      <c r="BF48" s="62">
        <v>19</v>
      </c>
      <c r="BG48" s="76" t="s">
        <v>55</v>
      </c>
      <c r="BH48" s="53"/>
      <c r="BI48" s="53"/>
      <c r="BJ48" s="53"/>
      <c r="BK48" s="53"/>
      <c r="BL48" s="53"/>
      <c r="BM48" s="54"/>
      <c r="BN48" s="54"/>
      <c r="BO48" s="54"/>
      <c r="BP48" s="54"/>
      <c r="BQ48" s="54"/>
      <c r="BR48" s="54"/>
      <c r="BS48" s="54"/>
      <c r="BT48" s="54"/>
      <c r="BU48" s="54"/>
      <c r="BV48" s="54"/>
      <c r="BW48" s="54"/>
      <c r="BX48" s="54"/>
      <c r="BY48" s="54"/>
      <c r="BZ48" s="54"/>
    </row>
    <row r="49" spans="3:78" ht="15.75" x14ac:dyDescent="0.25">
      <c r="C49" s="5"/>
      <c r="I49" s="5"/>
      <c r="O49" s="5"/>
      <c r="U49" s="5"/>
      <c r="BF49" s="62">
        <v>20</v>
      </c>
      <c r="BG49" s="52" t="s">
        <v>50</v>
      </c>
      <c r="BH49" s="53"/>
      <c r="BI49" s="53"/>
      <c r="BJ49" s="53"/>
      <c r="BK49" s="53"/>
      <c r="BL49" s="53"/>
      <c r="BM49" s="54"/>
      <c r="BN49" s="54"/>
      <c r="BO49" s="54"/>
      <c r="BP49" s="54"/>
      <c r="BQ49" s="54"/>
      <c r="BR49" s="54"/>
      <c r="BS49" s="54"/>
      <c r="BT49" s="54"/>
      <c r="BU49" s="54"/>
      <c r="BV49" s="54"/>
      <c r="BW49" s="54"/>
      <c r="BX49" s="54"/>
      <c r="BY49" s="54"/>
      <c r="BZ49" s="54"/>
    </row>
    <row r="50" spans="3:78" ht="50.1" customHeight="1" x14ac:dyDescent="0.25">
      <c r="C50" s="4"/>
      <c r="D50" s="6"/>
      <c r="E50" s="106"/>
      <c r="F50" s="106"/>
      <c r="G50" s="106"/>
      <c r="H50" s="6"/>
      <c r="I50" s="4"/>
      <c r="J50" s="6"/>
      <c r="K50" s="106"/>
      <c r="L50" s="106"/>
      <c r="M50" s="106"/>
      <c r="N50" s="6"/>
      <c r="O50" s="4"/>
      <c r="P50" s="6"/>
      <c r="Q50" s="106"/>
      <c r="R50" s="106"/>
      <c r="S50" s="106"/>
      <c r="T50" s="6"/>
      <c r="U50" s="4"/>
      <c r="BF50" s="62">
        <v>21</v>
      </c>
      <c r="BH50" s="53"/>
      <c r="BI50" s="53"/>
      <c r="BJ50" s="53"/>
      <c r="BK50" s="53"/>
      <c r="BL50" s="53"/>
      <c r="BM50" s="54"/>
      <c r="BN50" s="54"/>
      <c r="BO50" s="54"/>
      <c r="BP50" s="54"/>
      <c r="BQ50" s="54"/>
      <c r="BR50" s="54"/>
      <c r="BS50" s="54"/>
      <c r="BT50" s="54"/>
      <c r="BU50" s="54"/>
      <c r="BV50" s="54"/>
      <c r="BW50" s="54"/>
      <c r="BX50" s="54"/>
      <c r="BY50" s="54"/>
      <c r="BZ50" s="54"/>
    </row>
    <row r="51" spans="3:78" ht="50.1" customHeight="1" x14ac:dyDescent="0.25">
      <c r="C51" s="4"/>
      <c r="D51" s="106"/>
      <c r="E51" s="106"/>
      <c r="F51" s="106"/>
      <c r="G51" s="106"/>
      <c r="H51" s="106"/>
      <c r="I51" s="4"/>
      <c r="J51" s="106"/>
      <c r="K51" s="106"/>
      <c r="L51" s="106"/>
      <c r="M51" s="106"/>
      <c r="N51" s="106"/>
      <c r="O51" s="4"/>
      <c r="P51" s="106"/>
      <c r="Q51" s="106"/>
      <c r="R51" s="106"/>
      <c r="S51" s="106"/>
      <c r="T51" s="106"/>
      <c r="U51" s="4"/>
      <c r="BF51" s="62">
        <v>22</v>
      </c>
      <c r="BG51" s="53"/>
      <c r="BH51" s="53"/>
      <c r="BI51" s="53"/>
      <c r="BJ51" s="53"/>
      <c r="BK51" s="53"/>
      <c r="BL51" s="53"/>
      <c r="BM51" s="54"/>
      <c r="BN51" s="54"/>
      <c r="BO51" s="54"/>
      <c r="BP51" s="54"/>
      <c r="BQ51" s="54"/>
      <c r="BR51" s="54"/>
      <c r="BS51" s="54"/>
      <c r="BT51" s="54"/>
      <c r="BU51" s="54"/>
      <c r="BV51" s="54"/>
      <c r="BW51" s="54"/>
      <c r="BX51" s="54"/>
      <c r="BY51" s="54"/>
      <c r="BZ51" s="54"/>
    </row>
    <row r="52" spans="3:78" ht="15.75" thickBot="1" x14ac:dyDescent="0.3"/>
    <row r="53" spans="3:78" ht="15.75" thickBot="1" x14ac:dyDescent="0.3">
      <c r="BF53" s="25"/>
      <c r="BG53" s="25"/>
      <c r="BH53" s="26"/>
    </row>
    <row r="55" spans="3:78" ht="45" customHeight="1" x14ac:dyDescent="0.25"/>
    <row r="57" spans="3:78" ht="45" customHeight="1" x14ac:dyDescent="0.25"/>
    <row r="59" spans="3:78" ht="30.95" customHeight="1" x14ac:dyDescent="0.25"/>
    <row r="61" spans="3:78" ht="45.95" customHeight="1" x14ac:dyDescent="0.25"/>
    <row r="63" spans="3:78" ht="63" customHeight="1" x14ac:dyDescent="0.25"/>
    <row r="65" ht="80.099999999999994" customHeight="1" x14ac:dyDescent="0.25"/>
    <row r="67" ht="80.099999999999994" customHeight="1" x14ac:dyDescent="0.25"/>
    <row r="69" ht="63" customHeight="1" x14ac:dyDescent="0.25"/>
    <row r="71" ht="47.1" customHeight="1" x14ac:dyDescent="0.25"/>
    <row r="73" ht="30.95" customHeight="1" x14ac:dyDescent="0.25"/>
    <row r="75" ht="15.75" customHeight="1" x14ac:dyDescent="0.25"/>
    <row r="77" ht="63" customHeight="1" x14ac:dyDescent="0.25"/>
  </sheetData>
  <mergeCells count="35">
    <mergeCell ref="G20:U20"/>
    <mergeCell ref="D21:E21"/>
    <mergeCell ref="G21:H21"/>
    <mergeCell ref="J21:K21"/>
    <mergeCell ref="M21:N21"/>
    <mergeCell ref="Q21:S21"/>
    <mergeCell ref="S17:T17"/>
    <mergeCell ref="D17:E17"/>
    <mergeCell ref="G17:H17"/>
    <mergeCell ref="J17:K17"/>
    <mergeCell ref="M17:N17"/>
    <mergeCell ref="P17:Q17"/>
    <mergeCell ref="S15:T15"/>
    <mergeCell ref="G11:H11"/>
    <mergeCell ref="M11:N11"/>
    <mergeCell ref="P11:Q11"/>
    <mergeCell ref="S11:T11"/>
    <mergeCell ref="D13:T13"/>
    <mergeCell ref="D15:E15"/>
    <mergeCell ref="G15:H15"/>
    <mergeCell ref="J15:K15"/>
    <mergeCell ref="M15:N15"/>
    <mergeCell ref="P15:Q15"/>
    <mergeCell ref="G9:H9"/>
    <mergeCell ref="M9:N9"/>
    <mergeCell ref="P9:Q9"/>
    <mergeCell ref="S9:T9"/>
    <mergeCell ref="D7:E7"/>
    <mergeCell ref="G7:H7"/>
    <mergeCell ref="J7:K7"/>
    <mergeCell ref="D5:E5"/>
    <mergeCell ref="G5:H5"/>
    <mergeCell ref="K5:M5"/>
    <mergeCell ref="P5:Q5"/>
    <mergeCell ref="S5:T5"/>
  </mergeCells>
  <pageMargins left="0.7" right="0.7" top="0.75" bottom="0.75" header="0.3" footer="0.3"/>
  <pageSetup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H78"/>
  <sheetViews>
    <sheetView topLeftCell="C14" zoomScale="80" zoomScaleNormal="80" workbookViewId="0">
      <selection activeCell="G5" sqref="G5:Z19"/>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23" width="10.7109375" customWidth="1"/>
    <col min="24" max="24" width="2.7109375" customWidth="1"/>
    <col min="25" max="26" width="10.7109375" customWidth="1"/>
    <col min="27" max="27" width="2.7109375" customWidth="1"/>
    <col min="28" max="29" width="10.7109375" customWidth="1"/>
    <col min="30" max="30" width="2.7109375" customWidth="1"/>
    <col min="31" max="32" width="10.7109375" customWidth="1"/>
    <col min="33" max="33" width="2.7109375" customWidth="1"/>
    <col min="34" max="35" width="10.7109375" customWidth="1"/>
    <col min="36" max="36" width="2.7109375" customWidth="1"/>
    <col min="37" max="38" width="10.7109375" customWidth="1"/>
    <col min="39" max="39" width="2.7109375" customWidth="1"/>
    <col min="40" max="41" width="10.7109375" customWidth="1"/>
    <col min="42" max="42" width="2.7109375" customWidth="1"/>
    <col min="43" max="56" width="11.42578125" style="5"/>
    <col min="57" max="57" width="2.7109375" customWidth="1"/>
    <col min="93" max="93" width="2.7109375" customWidth="1"/>
    <col min="94" max="95" width="10.7109375" customWidth="1"/>
    <col min="96" max="96" width="2.7109375" customWidth="1"/>
    <col min="97" max="98" width="10.7109375" customWidth="1"/>
    <col min="99" max="99" width="2.7109375" customWidth="1"/>
    <col min="100" max="101" width="10.7109375" customWidth="1"/>
    <col min="102" max="102" width="2.7109375" customWidth="1"/>
    <col min="103" max="104" width="10.7109375" customWidth="1"/>
    <col min="105" max="105" width="2.7109375" customWidth="1"/>
    <col min="106" max="107" width="10.7109375" customWidth="1"/>
    <col min="108" max="108" width="2.7109375" customWidth="1"/>
    <col min="109" max="110" width="10.7109375" customWidth="1"/>
    <col min="111" max="111" width="2.7109375" customWidth="1"/>
    <col min="112" max="113" width="10.7109375" customWidth="1"/>
    <col min="114" max="114" width="2.7109375" customWidth="1"/>
    <col min="115" max="116" width="10.7109375" customWidth="1"/>
    <col min="117" max="117" width="2.7109375" customWidth="1"/>
    <col min="118" max="118" width="20.7109375" customWidth="1"/>
    <col min="119" max="119" width="2.7109375" customWidth="1"/>
    <col min="120" max="120" width="20.7109375" customWidth="1"/>
    <col min="121" max="121" width="2.7109375" customWidth="1"/>
    <col min="122" max="122" width="20.7109375" customWidth="1"/>
    <col min="123" max="123" width="2.7109375" customWidth="1"/>
    <col min="124" max="124" width="20.7109375" customWidth="1"/>
    <col min="125" max="125" width="2.7109375" customWidth="1"/>
    <col min="126" max="126" width="20.7109375" customWidth="1"/>
    <col min="127" max="127" width="2.7109375" customWidth="1"/>
    <col min="128" max="128" width="20.7109375" customWidth="1"/>
    <col min="129" max="129" width="2.7109375" customWidth="1"/>
    <col min="130" max="131" width="10.7109375" customWidth="1"/>
    <col min="132" max="132" width="2.7109375" customWidth="1"/>
    <col min="133" max="134" width="10.7109375" customWidth="1"/>
    <col min="135" max="135" width="2.7109375" customWidth="1"/>
    <col min="136" max="137" width="10.7109375" customWidth="1"/>
    <col min="138" max="138" width="2.7109375" customWidth="1"/>
    <col min="139" max="140" width="10.7109375" customWidth="1"/>
    <col min="141" max="141" width="2.7109375" customWidth="1"/>
    <col min="142" max="143" width="10.7109375" customWidth="1"/>
    <col min="144" max="144" width="2.7109375" customWidth="1"/>
    <col min="145" max="146" width="10.7109375" customWidth="1"/>
    <col min="147" max="147" width="2.7109375" customWidth="1"/>
    <col min="148" max="148" width="20.7109375" customWidth="1"/>
    <col min="149" max="149" width="2.7109375" customWidth="1"/>
    <col min="150" max="150" width="20.7109375" customWidth="1"/>
    <col min="151" max="151" width="2.7109375" customWidth="1"/>
    <col min="152" max="152" width="20.7109375" customWidth="1"/>
    <col min="153" max="153" width="2.7109375" customWidth="1"/>
    <col min="154" max="154" width="20.7109375" customWidth="1"/>
    <col min="155" max="155" width="2.7109375" customWidth="1"/>
    <col min="156" max="156" width="20.7109375" customWidth="1"/>
    <col min="157" max="157" width="2.7109375" customWidth="1"/>
    <col min="158" max="158" width="20.7109375" customWidth="1"/>
    <col min="159" max="159" width="2.7109375" customWidth="1"/>
    <col min="160" max="160" width="20.7109375" customWidth="1"/>
    <col min="161" max="161" width="2.7109375" customWidth="1"/>
    <col min="162" max="162" width="20.7109375" customWidth="1"/>
    <col min="163" max="163" width="2.7109375" customWidth="1"/>
    <col min="164" max="164" width="20.7109375" customWidth="1"/>
    <col min="165" max="165" width="2.7109375" customWidth="1"/>
    <col min="166" max="166" width="20.7109375" customWidth="1"/>
    <col min="167" max="167" width="2.7109375" customWidth="1"/>
    <col min="169" max="169" width="3.42578125" customWidth="1"/>
    <col min="172" max="172" width="2.7109375" customWidth="1"/>
    <col min="173" max="174" width="10.7109375" customWidth="1"/>
    <col min="175" max="175" width="2.7109375" customWidth="1"/>
    <col min="176" max="177" width="10.7109375" customWidth="1"/>
    <col min="178" max="178" width="2.7109375" customWidth="1"/>
    <col min="179" max="180" width="10.7109375" customWidth="1"/>
    <col min="181" max="181" width="2.7109375" customWidth="1"/>
    <col min="182" max="183" width="10.7109375" customWidth="1"/>
    <col min="184" max="184" width="2.7109375" customWidth="1"/>
    <col min="185" max="186" width="10.7109375" customWidth="1"/>
    <col min="187" max="187" width="2.7109375" customWidth="1"/>
    <col min="188" max="189" width="10.7109375" customWidth="1"/>
    <col min="190" max="190" width="2.7109375" customWidth="1"/>
    <col min="191" max="192" width="10.7109375" customWidth="1"/>
    <col min="193" max="193" width="2.7109375" customWidth="1"/>
    <col min="194" max="195" width="10.7109375" customWidth="1"/>
    <col min="196" max="196" width="2.7109375" customWidth="1"/>
    <col min="197" max="197" width="23.7109375" customWidth="1"/>
    <col min="198" max="198" width="2.7109375" customWidth="1"/>
    <col min="199" max="199" width="20.7109375" customWidth="1"/>
    <col min="200" max="200" width="2.7109375" customWidth="1"/>
    <col min="201" max="201" width="20.7109375" customWidth="1"/>
    <col min="202" max="202" width="2.7109375" customWidth="1"/>
    <col min="203" max="203" width="20.7109375" customWidth="1"/>
    <col min="204" max="204" width="2.7109375" customWidth="1"/>
    <col min="205" max="205" width="20.7109375" customWidth="1"/>
    <col min="206" max="206" width="2.7109375" customWidth="1"/>
    <col min="207" max="207" width="20.7109375" customWidth="1"/>
    <col min="208" max="208" width="2.7109375" customWidth="1"/>
    <col min="209" max="209" width="20.7109375" customWidth="1"/>
    <col min="210" max="210" width="2.7109375" customWidth="1"/>
    <col min="233" max="233" width="2.7109375" customWidth="1"/>
    <col min="234" max="234" width="20.7109375" customWidth="1"/>
    <col min="235" max="235" width="2.7109375" customWidth="1"/>
    <col min="236" max="236" width="23.7109375" customWidth="1"/>
    <col min="237" max="237" width="2.7109375" customWidth="1"/>
    <col min="238" max="238" width="23.7109375" customWidth="1"/>
    <col min="239" max="239" width="2.7109375" customWidth="1"/>
    <col min="240" max="240" width="20.7109375" customWidth="1"/>
    <col min="241" max="241" width="2.7109375" customWidth="1"/>
    <col min="242" max="242" width="20.7109375" customWidth="1"/>
    <col min="243" max="243" width="2.7109375" customWidth="1"/>
    <col min="244" max="244" width="23.7109375" customWidth="1"/>
    <col min="245" max="245" width="2.7109375" customWidth="1"/>
    <col min="246" max="246" width="20.7109375" customWidth="1"/>
    <col min="247" max="247" width="2.7109375" customWidth="1"/>
    <col min="248" max="248" width="20.7109375" customWidth="1"/>
    <col min="249" max="249" width="2.7109375" customWidth="1"/>
    <col min="250" max="250" width="20.7109375" customWidth="1"/>
    <col min="251" max="251" width="2.7109375" customWidth="1"/>
    <col min="284" max="285" width="10.7109375" customWidth="1"/>
    <col min="286" max="286" width="2.7109375" customWidth="1"/>
    <col min="287" max="287" width="20.7109375" customWidth="1"/>
    <col min="288" max="288" width="2.7109375" customWidth="1"/>
    <col min="289" max="289" width="20.7109375" customWidth="1"/>
    <col min="290" max="290" width="2.7109375" customWidth="1"/>
    <col min="291" max="291" width="20.7109375" customWidth="1"/>
    <col min="292" max="292" width="2.7109375" customWidth="1"/>
    <col min="293" max="293" width="20.7109375" customWidth="1"/>
    <col min="294" max="294" width="2.7109375" customWidth="1"/>
    <col min="296" max="296" width="2.7109375" customWidth="1"/>
    <col min="297" max="297" width="20.7109375" customWidth="1"/>
  </cols>
  <sheetData>
    <row r="1" spans="1:294" ht="16.5" thickBot="1" x14ac:dyDescent="0.3">
      <c r="C1" s="119"/>
      <c r="D1" s="119"/>
      <c r="E1" s="119"/>
      <c r="F1" s="119"/>
      <c r="G1" s="119"/>
      <c r="H1" s="119"/>
      <c r="I1" s="119"/>
      <c r="J1" s="119"/>
      <c r="K1" s="119"/>
      <c r="L1" s="119"/>
      <c r="M1" s="119"/>
      <c r="N1" s="119"/>
      <c r="O1" s="120">
        <v>1</v>
      </c>
      <c r="P1" s="119"/>
      <c r="Q1" s="119"/>
      <c r="R1" s="119"/>
      <c r="S1" s="119"/>
      <c r="T1" s="119"/>
      <c r="U1" s="119"/>
      <c r="V1" s="119"/>
      <c r="W1" s="119"/>
      <c r="X1" s="119"/>
      <c r="Y1" s="119"/>
      <c r="Z1" s="119"/>
      <c r="AA1" s="120">
        <v>1</v>
      </c>
      <c r="AB1" s="119"/>
      <c r="AC1" s="119"/>
      <c r="AD1" s="151"/>
      <c r="AE1" s="119"/>
      <c r="AF1" s="119"/>
      <c r="AG1" s="119"/>
      <c r="AH1" s="119"/>
      <c r="AI1" s="119"/>
      <c r="AJ1" s="151"/>
      <c r="AK1" s="119"/>
      <c r="AL1" s="119"/>
      <c r="AM1" s="119"/>
      <c r="AN1" s="119"/>
      <c r="AO1" s="119"/>
      <c r="AP1" s="119"/>
      <c r="CD1" s="5"/>
      <c r="CE1" s="5"/>
      <c r="CF1" s="5"/>
      <c r="CG1" s="5"/>
      <c r="CH1" s="5"/>
      <c r="CI1" s="5"/>
      <c r="CJ1" s="5"/>
      <c r="CK1" s="5"/>
      <c r="CL1" s="5"/>
      <c r="CM1" s="5"/>
      <c r="CN1" s="5"/>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42"/>
      <c r="DZ1" s="142"/>
      <c r="EA1" s="142"/>
      <c r="EB1" s="142"/>
      <c r="EC1" s="142"/>
      <c r="ED1" s="142"/>
      <c r="EE1" s="142"/>
      <c r="EF1" s="142"/>
      <c r="EG1" s="142"/>
      <c r="EH1" s="142"/>
      <c r="EI1" s="142"/>
      <c r="EJ1" s="142"/>
      <c r="EK1" s="142"/>
      <c r="EL1" s="142"/>
      <c r="EM1" s="142"/>
      <c r="EN1" s="142"/>
      <c r="EO1" s="142"/>
      <c r="EP1" s="142"/>
      <c r="EQ1" s="141"/>
      <c r="ER1" s="141"/>
      <c r="ES1" s="141"/>
      <c r="ET1" s="141"/>
      <c r="EU1" s="141"/>
      <c r="EV1" s="141"/>
      <c r="EW1" s="141"/>
      <c r="EX1" s="141"/>
      <c r="EY1" s="141"/>
      <c r="EZ1" s="141"/>
      <c r="FA1" s="141"/>
      <c r="FB1" s="141"/>
      <c r="FC1" s="119"/>
      <c r="FD1" s="119"/>
      <c r="FE1" s="119"/>
      <c r="FF1" s="119"/>
      <c r="FG1" s="119"/>
      <c r="FH1" s="119"/>
      <c r="FI1" s="119"/>
      <c r="FJ1" s="119"/>
      <c r="FK1" s="5"/>
      <c r="FM1" s="37"/>
      <c r="FQ1" s="5"/>
      <c r="FR1" s="5"/>
      <c r="FS1" s="5"/>
      <c r="FT1" s="5"/>
      <c r="FU1" s="5"/>
      <c r="FW1" s="5"/>
      <c r="FX1" s="5"/>
      <c r="FY1" s="5"/>
      <c r="FZ1" s="5"/>
      <c r="GA1" s="5"/>
      <c r="GC1" s="5"/>
      <c r="GD1" s="5"/>
      <c r="GE1" s="5"/>
      <c r="GF1" s="5"/>
      <c r="GG1" s="5"/>
      <c r="GI1" s="5"/>
      <c r="GJ1" s="5"/>
      <c r="GK1" s="5"/>
      <c r="GL1" s="5"/>
      <c r="GM1" s="5"/>
      <c r="GN1" s="5"/>
      <c r="GO1" s="5"/>
      <c r="GP1" s="5"/>
      <c r="GQ1" s="5"/>
      <c r="GR1" s="5"/>
      <c r="GS1" s="5"/>
      <c r="GT1" s="5"/>
      <c r="GU1" s="5"/>
      <c r="GV1" s="5"/>
      <c r="GW1" s="5"/>
      <c r="GX1" s="5"/>
      <c r="GY1" s="5"/>
      <c r="GZ1" s="5"/>
      <c r="HA1" s="5"/>
      <c r="HB1" s="5"/>
      <c r="HZ1" s="5"/>
      <c r="IA1" s="5"/>
      <c r="IB1" s="5"/>
      <c r="IC1" s="5"/>
      <c r="ID1" s="5"/>
      <c r="IE1" s="7">
        <v>1</v>
      </c>
      <c r="IF1" s="5"/>
      <c r="IG1" s="5"/>
      <c r="IH1" s="5"/>
      <c r="II1" s="5"/>
      <c r="IJ1" s="5"/>
      <c r="IK1" s="5"/>
      <c r="IL1" s="5"/>
      <c r="IM1" s="5"/>
      <c r="IN1" s="5"/>
      <c r="IO1" s="5"/>
      <c r="IP1" s="5"/>
      <c r="IQ1" s="5"/>
      <c r="IS1" s="57"/>
      <c r="IT1" s="1060"/>
      <c r="IU1" s="5"/>
      <c r="IV1" s="5"/>
      <c r="IW1" s="5"/>
      <c r="IX1" s="5"/>
      <c r="IY1" s="5"/>
      <c r="IZ1" s="5"/>
      <c r="JA1" s="5"/>
      <c r="JB1" s="5"/>
      <c r="JC1" s="57"/>
      <c r="JD1" s="1060"/>
      <c r="JE1" s="5"/>
      <c r="JF1" s="5"/>
      <c r="JG1" s="5"/>
      <c r="JH1" s="5"/>
      <c r="JI1" s="5"/>
      <c r="JJ1" s="5"/>
      <c r="JK1" s="5"/>
      <c r="JL1" s="5"/>
      <c r="JM1" s="5"/>
      <c r="JX1" s="119"/>
      <c r="JY1" s="119"/>
      <c r="JZ1" s="119"/>
      <c r="KA1" s="119"/>
      <c r="KB1" s="119"/>
      <c r="KC1" s="119"/>
      <c r="KD1" s="119"/>
      <c r="KE1" s="119"/>
      <c r="KF1" s="119"/>
      <c r="KG1" s="119"/>
      <c r="KH1" s="5"/>
    </row>
    <row r="2" spans="1:294"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c r="V2" s="114">
        <v>1</v>
      </c>
      <c r="W2" s="114">
        <v>2</v>
      </c>
      <c r="X2" s="114">
        <v>3</v>
      </c>
      <c r="Y2" s="114">
        <v>4</v>
      </c>
      <c r="Z2" s="114">
        <v>5</v>
      </c>
      <c r="AA2" s="113"/>
      <c r="AB2" s="152">
        <v>1</v>
      </c>
      <c r="AC2" s="152">
        <v>2</v>
      </c>
      <c r="AD2" s="152">
        <v>3</v>
      </c>
      <c r="AE2" s="152">
        <v>4</v>
      </c>
      <c r="AF2" s="152">
        <v>5</v>
      </c>
      <c r="AG2" s="111"/>
      <c r="AH2" s="152">
        <v>1</v>
      </c>
      <c r="AI2" s="152">
        <v>2</v>
      </c>
      <c r="AJ2" s="152">
        <v>3</v>
      </c>
      <c r="AK2" s="152">
        <v>4</v>
      </c>
      <c r="AL2" s="152">
        <v>5</v>
      </c>
      <c r="AM2" s="111"/>
      <c r="AN2" s="114">
        <v>1</v>
      </c>
      <c r="AO2" s="114">
        <v>2</v>
      </c>
      <c r="AP2" s="114">
        <v>3</v>
      </c>
      <c r="CD2" s="11"/>
      <c r="CE2" s="11"/>
      <c r="CF2" s="11"/>
      <c r="CG2" s="11"/>
      <c r="CH2" s="11"/>
      <c r="CI2" s="11"/>
      <c r="CJ2" s="11"/>
      <c r="CK2" s="11"/>
      <c r="CL2" s="11"/>
      <c r="CM2" s="11"/>
      <c r="CN2" s="11"/>
      <c r="CO2" s="111"/>
      <c r="CP2" s="114">
        <v>1</v>
      </c>
      <c r="CQ2" s="114">
        <v>2</v>
      </c>
      <c r="CR2" s="114">
        <v>3</v>
      </c>
      <c r="CS2" s="114">
        <v>4</v>
      </c>
      <c r="CT2" s="114">
        <v>5</v>
      </c>
      <c r="CU2" s="113"/>
      <c r="CV2" s="114">
        <v>1</v>
      </c>
      <c r="CW2" s="114">
        <v>2</v>
      </c>
      <c r="CX2" s="114">
        <v>3</v>
      </c>
      <c r="CY2" s="114">
        <v>4</v>
      </c>
      <c r="CZ2" s="114">
        <v>5</v>
      </c>
      <c r="DA2" s="113"/>
      <c r="DB2" s="114">
        <v>1</v>
      </c>
      <c r="DC2" s="114">
        <v>2</v>
      </c>
      <c r="DD2" s="114">
        <v>3</v>
      </c>
      <c r="DE2" s="114">
        <v>4</v>
      </c>
      <c r="DF2" s="114">
        <v>5</v>
      </c>
      <c r="DG2" s="113"/>
      <c r="DH2" s="114">
        <v>1</v>
      </c>
      <c r="DI2" s="114">
        <v>2</v>
      </c>
      <c r="DJ2" s="114">
        <v>3</v>
      </c>
      <c r="DK2" s="114">
        <v>4</v>
      </c>
      <c r="DL2" s="114">
        <v>5</v>
      </c>
      <c r="DM2" s="111"/>
      <c r="DN2" s="114">
        <v>1</v>
      </c>
      <c r="DO2" s="114">
        <v>2</v>
      </c>
      <c r="DP2" s="114">
        <v>3</v>
      </c>
      <c r="DQ2" s="114">
        <v>4</v>
      </c>
      <c r="DR2" s="114">
        <v>5</v>
      </c>
      <c r="DS2" s="111"/>
      <c r="DT2" s="114">
        <v>1</v>
      </c>
      <c r="DU2" s="114">
        <v>2</v>
      </c>
      <c r="DV2" s="114">
        <v>3</v>
      </c>
      <c r="DW2" s="114">
        <v>4</v>
      </c>
      <c r="DX2" s="114">
        <v>5</v>
      </c>
      <c r="DY2" s="113"/>
      <c r="DZ2" s="114">
        <v>1</v>
      </c>
      <c r="EA2" s="114">
        <v>2</v>
      </c>
      <c r="EB2" s="114">
        <v>3</v>
      </c>
      <c r="EC2" s="114">
        <v>4</v>
      </c>
      <c r="ED2" s="114">
        <v>5</v>
      </c>
      <c r="EE2" s="113"/>
      <c r="EF2" s="114">
        <v>1</v>
      </c>
      <c r="EG2" s="114">
        <v>2</v>
      </c>
      <c r="EH2" s="114">
        <v>3</v>
      </c>
      <c r="EI2" s="114">
        <v>4</v>
      </c>
      <c r="EJ2" s="114">
        <v>5</v>
      </c>
      <c r="EK2" s="113"/>
      <c r="EL2" s="114">
        <v>1</v>
      </c>
      <c r="EM2" s="114">
        <v>2</v>
      </c>
      <c r="EN2" s="114">
        <v>3</v>
      </c>
      <c r="EO2" s="114">
        <v>4</v>
      </c>
      <c r="EP2" s="114">
        <v>5</v>
      </c>
      <c r="EQ2" s="111"/>
      <c r="ER2" s="114">
        <v>1</v>
      </c>
      <c r="ES2" s="114">
        <v>2</v>
      </c>
      <c r="ET2" s="114">
        <v>3</v>
      </c>
      <c r="EU2" s="114">
        <v>4</v>
      </c>
      <c r="EV2" s="114">
        <v>5</v>
      </c>
      <c r="EW2" s="111"/>
      <c r="EX2" s="114">
        <v>1</v>
      </c>
      <c r="EY2" s="114">
        <v>2</v>
      </c>
      <c r="EZ2" s="114">
        <v>3</v>
      </c>
      <c r="FA2" s="114">
        <v>4</v>
      </c>
      <c r="FB2" s="114">
        <v>5</v>
      </c>
      <c r="FC2" s="111"/>
      <c r="FD2" s="114">
        <v>1</v>
      </c>
      <c r="FE2" s="114">
        <v>2</v>
      </c>
      <c r="FF2" s="114">
        <v>3</v>
      </c>
      <c r="FG2" s="111"/>
      <c r="FH2" s="114">
        <v>1</v>
      </c>
      <c r="FI2" s="114">
        <v>2</v>
      </c>
      <c r="FJ2" s="114">
        <v>3</v>
      </c>
      <c r="FK2" s="111"/>
      <c r="FM2" s="37"/>
      <c r="FP2" s="111"/>
      <c r="FQ2" s="114">
        <v>1</v>
      </c>
      <c r="FR2" s="114">
        <v>2</v>
      </c>
      <c r="FS2" s="114">
        <v>3</v>
      </c>
      <c r="FT2" s="114">
        <v>4</v>
      </c>
      <c r="FU2" s="114">
        <v>5</v>
      </c>
      <c r="FV2" s="113"/>
      <c r="FW2" s="114">
        <v>1</v>
      </c>
      <c r="FX2" s="114">
        <v>2</v>
      </c>
      <c r="FY2" s="114">
        <v>3</v>
      </c>
      <c r="FZ2" s="114">
        <v>4</v>
      </c>
      <c r="GA2" s="114">
        <v>5</v>
      </c>
      <c r="GB2" s="113"/>
      <c r="GC2" s="114">
        <v>1</v>
      </c>
      <c r="GD2" s="114">
        <v>2</v>
      </c>
      <c r="GE2" s="114">
        <v>3</v>
      </c>
      <c r="GF2" s="114">
        <v>4</v>
      </c>
      <c r="GG2" s="114">
        <v>5</v>
      </c>
      <c r="GH2" s="113"/>
      <c r="GI2" s="114">
        <v>1</v>
      </c>
      <c r="GJ2" s="114">
        <v>2</v>
      </c>
      <c r="GK2" s="114">
        <v>3</v>
      </c>
      <c r="GL2" s="114">
        <v>4</v>
      </c>
      <c r="GM2" s="114">
        <v>5</v>
      </c>
      <c r="GN2" s="111"/>
      <c r="GO2" s="114">
        <v>1</v>
      </c>
      <c r="GP2" s="114">
        <v>2</v>
      </c>
      <c r="GQ2" s="114">
        <v>3</v>
      </c>
      <c r="GR2" s="114">
        <v>4</v>
      </c>
      <c r="GS2" s="114">
        <v>5</v>
      </c>
      <c r="GT2" s="111"/>
      <c r="GU2" s="114">
        <v>1</v>
      </c>
      <c r="GV2" s="114">
        <v>2</v>
      </c>
      <c r="GW2" s="114">
        <v>3</v>
      </c>
      <c r="GX2" s="111"/>
      <c r="GY2" s="114">
        <v>1</v>
      </c>
      <c r="GZ2" s="114">
        <v>2</v>
      </c>
      <c r="HA2" s="114">
        <v>3</v>
      </c>
      <c r="HB2" s="111"/>
      <c r="HY2" s="8"/>
      <c r="HZ2" s="8"/>
      <c r="IA2" s="9"/>
      <c r="IB2" s="9"/>
      <c r="IC2" s="9"/>
      <c r="ID2" s="9"/>
      <c r="IE2" s="10" t="s">
        <v>1</v>
      </c>
      <c r="IF2" s="9"/>
      <c r="IG2" s="9"/>
      <c r="IH2" s="9"/>
      <c r="II2" s="31"/>
      <c r="IJ2" s="32"/>
      <c r="IK2" s="32"/>
      <c r="IL2" s="32"/>
      <c r="IM2" s="32"/>
      <c r="IN2" s="32"/>
      <c r="IO2" s="32"/>
      <c r="IP2" s="32"/>
      <c r="IQ2" s="32"/>
      <c r="IR2" s="66"/>
      <c r="IS2" s="49"/>
      <c r="IT2" s="81"/>
      <c r="IU2" s="81"/>
      <c r="IV2" s="81"/>
      <c r="IW2" s="81"/>
      <c r="IX2" s="81"/>
      <c r="IY2" s="82"/>
      <c r="IZ2" s="82"/>
      <c r="JA2" s="82"/>
      <c r="JB2" s="82"/>
      <c r="JC2" s="84"/>
      <c r="JD2" s="82"/>
      <c r="JE2" s="82"/>
      <c r="JF2" s="82"/>
      <c r="JG2" s="82"/>
      <c r="JH2" s="82"/>
      <c r="JI2" s="82"/>
      <c r="JJ2" s="82"/>
      <c r="JK2" s="82"/>
      <c r="JL2" s="85"/>
      <c r="JM2" s="11"/>
      <c r="JX2" s="114">
        <v>4</v>
      </c>
      <c r="JY2" s="114">
        <v>5</v>
      </c>
      <c r="JZ2" s="111"/>
      <c r="KA2" s="114">
        <v>1</v>
      </c>
      <c r="KB2" s="114">
        <v>2</v>
      </c>
      <c r="KC2" s="114">
        <v>3</v>
      </c>
      <c r="KD2" s="111"/>
      <c r="KE2" s="114">
        <v>1</v>
      </c>
      <c r="KF2" s="114">
        <v>2</v>
      </c>
      <c r="KG2" s="114">
        <v>3</v>
      </c>
      <c r="KH2" s="111"/>
    </row>
    <row r="3" spans="1:294" ht="9.9499999999999993" customHeight="1" thickBot="1" x14ac:dyDescent="0.35">
      <c r="C3" s="16"/>
      <c r="D3" s="38"/>
      <c r="E3" s="38"/>
      <c r="F3" s="38"/>
      <c r="G3" s="38"/>
      <c r="H3" s="38"/>
      <c r="I3" s="16"/>
      <c r="J3" s="38"/>
      <c r="K3" s="38"/>
      <c r="L3" s="38"/>
      <c r="M3" s="38"/>
      <c r="N3" s="38"/>
      <c r="O3" s="16"/>
      <c r="P3" s="38"/>
      <c r="Q3" s="38"/>
      <c r="R3" s="38"/>
      <c r="S3" s="38"/>
      <c r="T3" s="38"/>
      <c r="U3" s="16"/>
      <c r="V3" s="38"/>
      <c r="W3" s="38"/>
      <c r="X3" s="38"/>
      <c r="Y3" s="38"/>
      <c r="Z3" s="38"/>
      <c r="AA3" s="16"/>
      <c r="AB3" s="38"/>
      <c r="AC3" s="38"/>
      <c r="AD3" s="38"/>
      <c r="AE3" s="38"/>
      <c r="AF3" s="38"/>
      <c r="AG3" s="29"/>
      <c r="AH3" s="38"/>
      <c r="AI3" s="38"/>
      <c r="AJ3" s="38"/>
      <c r="AK3" s="38"/>
      <c r="AL3" s="38"/>
      <c r="AM3" s="29"/>
      <c r="AN3" s="38"/>
      <c r="AO3" s="30"/>
      <c r="AP3" s="38"/>
      <c r="CD3" s="15"/>
      <c r="CE3" s="15"/>
      <c r="CF3" s="15"/>
      <c r="CG3" s="15"/>
      <c r="CH3" s="15"/>
      <c r="CI3" s="15"/>
      <c r="CJ3" s="15"/>
      <c r="CK3" s="15"/>
      <c r="CL3" s="15"/>
      <c r="CM3" s="15"/>
      <c r="CN3" s="15"/>
      <c r="CO3" s="16"/>
      <c r="CP3" s="38"/>
      <c r="CQ3" s="38"/>
      <c r="CR3" s="38"/>
      <c r="CS3" s="38"/>
      <c r="CT3" s="38"/>
      <c r="CU3" s="16"/>
      <c r="CV3" s="38"/>
      <c r="CW3" s="38"/>
      <c r="CX3" s="38"/>
      <c r="CY3" s="38"/>
      <c r="CZ3" s="38"/>
      <c r="DA3" s="16"/>
      <c r="DB3" s="38"/>
      <c r="DC3" s="38"/>
      <c r="DD3" s="38"/>
      <c r="DE3" s="38"/>
      <c r="DF3" s="38"/>
      <c r="DG3" s="16"/>
      <c r="DH3" s="38"/>
      <c r="DI3" s="38"/>
      <c r="DJ3" s="38"/>
      <c r="DK3" s="38"/>
      <c r="DL3" s="38"/>
      <c r="DM3" s="29"/>
      <c r="DN3" s="139">
        <v>1</v>
      </c>
      <c r="DO3" s="30"/>
      <c r="DP3" s="139">
        <v>2</v>
      </c>
      <c r="DQ3" s="30"/>
      <c r="DR3" s="139">
        <v>3</v>
      </c>
      <c r="DS3" s="29"/>
      <c r="DT3" s="139">
        <v>4</v>
      </c>
      <c r="DU3" s="30"/>
      <c r="DV3" s="139">
        <v>5</v>
      </c>
      <c r="DW3" s="30"/>
      <c r="DX3" s="140">
        <v>6</v>
      </c>
      <c r="DY3" s="16"/>
      <c r="DZ3" s="139">
        <v>1</v>
      </c>
      <c r="EA3" s="139">
        <v>1</v>
      </c>
      <c r="EB3" s="143"/>
      <c r="EC3" s="139">
        <v>2</v>
      </c>
      <c r="ED3" s="139">
        <v>2</v>
      </c>
      <c r="EE3" s="143"/>
      <c r="EF3" s="139">
        <v>3</v>
      </c>
      <c r="EG3" s="139">
        <v>3</v>
      </c>
      <c r="EH3" s="143"/>
      <c r="EI3" s="139">
        <v>4</v>
      </c>
      <c r="EJ3" s="139">
        <v>4</v>
      </c>
      <c r="EK3" s="143"/>
      <c r="EL3" s="139">
        <v>5</v>
      </c>
      <c r="EM3" s="139">
        <v>5</v>
      </c>
      <c r="EN3" s="38"/>
      <c r="EO3" s="139">
        <v>1</v>
      </c>
      <c r="EP3" s="139">
        <v>1</v>
      </c>
      <c r="EQ3" s="29"/>
      <c r="ER3" s="139">
        <v>1</v>
      </c>
      <c r="ES3" s="30"/>
      <c r="ET3" s="139">
        <v>2</v>
      </c>
      <c r="EU3" s="30"/>
      <c r="EV3" s="139">
        <v>3</v>
      </c>
      <c r="EW3" s="29"/>
      <c r="EX3" s="139">
        <v>4</v>
      </c>
      <c r="EY3" s="30"/>
      <c r="EZ3" s="139">
        <v>5</v>
      </c>
      <c r="FA3" s="30"/>
      <c r="FB3" s="140">
        <v>6</v>
      </c>
      <c r="FC3" s="30"/>
      <c r="FD3" s="38"/>
      <c r="FE3" s="30"/>
      <c r="FF3" s="38"/>
      <c r="FG3" s="30"/>
      <c r="FH3" s="38"/>
      <c r="FI3" s="30"/>
      <c r="FJ3" s="38"/>
      <c r="FK3" s="30"/>
      <c r="FM3" s="37"/>
      <c r="FP3" s="16"/>
      <c r="FQ3" s="38"/>
      <c r="FR3" s="38"/>
      <c r="FS3" s="38"/>
      <c r="FT3" s="38"/>
      <c r="FU3" s="38"/>
      <c r="FV3" s="16"/>
      <c r="FW3" s="38"/>
      <c r="FX3" s="38"/>
      <c r="FY3" s="38"/>
      <c r="FZ3" s="38"/>
      <c r="GA3" s="38"/>
      <c r="GB3" s="16"/>
      <c r="GC3" s="38"/>
      <c r="GD3" s="38"/>
      <c r="GE3" s="38"/>
      <c r="GF3" s="38"/>
      <c r="GG3" s="38"/>
      <c r="GH3" s="16"/>
      <c r="GI3" s="38"/>
      <c r="GJ3" s="38"/>
      <c r="GK3" s="38"/>
      <c r="GL3" s="38"/>
      <c r="GM3" s="38"/>
      <c r="GN3" s="29"/>
      <c r="GO3" s="38"/>
      <c r="GP3" s="30"/>
      <c r="GQ3" s="38"/>
      <c r="GR3" s="30"/>
      <c r="GS3" s="38"/>
      <c r="GT3" s="30"/>
      <c r="GU3" s="38"/>
      <c r="GV3" s="30"/>
      <c r="GW3" s="38"/>
      <c r="GX3" s="30"/>
      <c r="GY3" s="38"/>
      <c r="GZ3" s="30"/>
      <c r="HA3" s="38"/>
      <c r="HB3" s="30"/>
      <c r="HY3" s="16"/>
      <c r="HZ3" s="38">
        <v>1</v>
      </c>
      <c r="IA3" s="27"/>
      <c r="IB3" s="38">
        <v>2</v>
      </c>
      <c r="IC3" s="27"/>
      <c r="ID3" s="38">
        <v>3</v>
      </c>
      <c r="IE3" s="28"/>
      <c r="IF3" s="38">
        <v>4</v>
      </c>
      <c r="IG3" s="27"/>
      <c r="IH3" s="38">
        <v>5</v>
      </c>
      <c r="II3" s="29"/>
      <c r="IJ3" s="38">
        <v>6</v>
      </c>
      <c r="IK3" s="30"/>
      <c r="IL3" s="38">
        <v>7</v>
      </c>
      <c r="IM3" s="30"/>
      <c r="IN3" s="38">
        <v>8</v>
      </c>
      <c r="IO3" s="30"/>
      <c r="IP3" s="38">
        <v>9</v>
      </c>
      <c r="IQ3" s="30"/>
      <c r="IR3" s="67"/>
      <c r="IS3" s="55"/>
      <c r="IT3" s="53"/>
      <c r="IU3" s="53"/>
      <c r="IV3" s="53"/>
      <c r="IW3" s="53"/>
      <c r="IX3" s="53"/>
      <c r="IY3" s="54"/>
      <c r="IZ3" s="54"/>
      <c r="JA3" s="54"/>
      <c r="JB3" s="54"/>
      <c r="JC3" s="55"/>
      <c r="JD3" s="54"/>
      <c r="JE3" s="54"/>
      <c r="JF3" s="54"/>
      <c r="JG3" s="54"/>
      <c r="JH3" s="54"/>
      <c r="JI3" s="54"/>
      <c r="JJ3" s="54"/>
      <c r="JK3" s="54"/>
      <c r="JL3" s="86"/>
      <c r="JM3" s="15"/>
      <c r="JX3" s="30"/>
      <c r="JY3" s="38"/>
      <c r="JZ3" s="30"/>
      <c r="KA3" s="38"/>
      <c r="KB3" s="30"/>
      <c r="KC3" s="38"/>
      <c r="KD3" s="30"/>
      <c r="KE3" s="38"/>
      <c r="KF3" s="30"/>
      <c r="KG3" s="38"/>
      <c r="KH3" s="30"/>
    </row>
    <row r="4" spans="1:294" ht="15" customHeight="1" x14ac:dyDescent="0.3">
      <c r="A4" s="16"/>
      <c r="B4" s="16"/>
      <c r="C4" s="21"/>
      <c r="D4" s="21"/>
      <c r="E4" s="21"/>
      <c r="F4" s="200"/>
      <c r="G4" s="201"/>
      <c r="H4" s="201"/>
      <c r="I4" s="201"/>
      <c r="J4" s="201"/>
      <c r="K4" s="201"/>
      <c r="L4" s="201"/>
      <c r="M4" s="201"/>
      <c r="N4" s="201"/>
      <c r="O4" s="201"/>
      <c r="P4" s="201"/>
      <c r="Q4" s="201"/>
      <c r="R4" s="201"/>
      <c r="S4" s="201"/>
      <c r="T4" s="201"/>
      <c r="U4" s="201"/>
      <c r="V4" s="201"/>
      <c r="W4" s="201"/>
      <c r="X4" s="201"/>
      <c r="Y4" s="201"/>
      <c r="Z4" s="201"/>
      <c r="AA4" s="202"/>
      <c r="AB4" s="21"/>
      <c r="AC4" s="21"/>
      <c r="AD4" s="21"/>
      <c r="AE4" s="21"/>
      <c r="AF4" s="21"/>
      <c r="AG4" s="21"/>
      <c r="AH4" s="21"/>
      <c r="AI4" s="21"/>
      <c r="AJ4" s="21"/>
      <c r="AK4" s="21"/>
      <c r="AL4" s="21"/>
      <c r="AM4" s="21"/>
      <c r="AN4" s="21"/>
      <c r="AO4" s="30"/>
      <c r="AP4" s="21"/>
      <c r="CD4" s="15"/>
      <c r="CE4" s="15"/>
      <c r="CF4" s="15"/>
      <c r="CG4" s="15"/>
      <c r="CH4" s="15"/>
      <c r="CI4" s="15"/>
      <c r="CJ4" s="15"/>
      <c r="CK4" s="15"/>
      <c r="CL4" s="15"/>
      <c r="CM4" s="15"/>
      <c r="CN4" s="15"/>
      <c r="CO4" s="21"/>
      <c r="CP4" s="21"/>
      <c r="CQ4" s="21"/>
      <c r="CR4" s="21"/>
      <c r="CS4" s="21"/>
      <c r="CT4" s="21"/>
      <c r="CU4" s="21"/>
      <c r="CV4" s="21"/>
      <c r="CW4" s="21"/>
      <c r="CX4" s="21"/>
      <c r="CY4" s="21"/>
      <c r="CZ4" s="21"/>
      <c r="DA4" s="21"/>
      <c r="DB4" s="21"/>
      <c r="DC4" s="21"/>
      <c r="DD4" s="21"/>
      <c r="DE4" s="21"/>
      <c r="DF4" s="21"/>
      <c r="DG4" s="21"/>
      <c r="DH4" s="21"/>
      <c r="DI4" s="21"/>
      <c r="DJ4" s="21"/>
      <c r="DK4" s="21"/>
      <c r="DL4" s="21"/>
      <c r="DM4" s="1076"/>
      <c r="DN4" s="21"/>
      <c r="DO4" s="30"/>
      <c r="DP4" s="21"/>
      <c r="DQ4" s="30"/>
      <c r="DR4" s="21"/>
      <c r="DS4" s="1076"/>
      <c r="DT4" s="21"/>
      <c r="DU4" s="30"/>
      <c r="DV4" s="21"/>
      <c r="DW4" s="30"/>
      <c r="DX4" s="21"/>
      <c r="DY4" s="21"/>
      <c r="DZ4" s="21"/>
      <c r="EA4" s="21"/>
      <c r="EB4" s="21"/>
      <c r="EC4" s="21"/>
      <c r="ED4" s="21"/>
      <c r="EE4" s="21"/>
      <c r="EF4" s="21"/>
      <c r="EG4" s="21"/>
      <c r="EH4" s="21"/>
      <c r="EI4" s="21"/>
      <c r="EJ4" s="21"/>
      <c r="EK4" s="21"/>
      <c r="EL4" s="21"/>
      <c r="EM4" s="21"/>
      <c r="EN4" s="21"/>
      <c r="EO4" s="21"/>
      <c r="EP4" s="21"/>
      <c r="EQ4" s="21"/>
      <c r="ER4" s="21"/>
      <c r="ES4" s="30"/>
      <c r="ET4" s="21"/>
      <c r="EU4" s="30"/>
      <c r="EV4" s="21"/>
      <c r="EW4" s="1076"/>
      <c r="EX4" s="21"/>
      <c r="EY4" s="30"/>
      <c r="EZ4" s="21"/>
      <c r="FA4" s="30"/>
      <c r="FB4" s="21"/>
      <c r="FC4" s="109"/>
      <c r="FD4" s="21"/>
      <c r="FE4" s="30"/>
      <c r="FF4" s="21"/>
      <c r="FG4" s="30"/>
      <c r="FH4" s="21"/>
      <c r="FI4" s="109"/>
      <c r="FJ4" s="21"/>
      <c r="FM4" s="37"/>
      <c r="FP4" s="21"/>
      <c r="FQ4" s="21"/>
      <c r="FR4" s="21"/>
      <c r="FS4" s="21"/>
      <c r="FT4" s="21"/>
      <c r="FU4" s="21"/>
      <c r="FV4" s="21"/>
      <c r="FW4" s="21"/>
      <c r="FX4" s="21"/>
      <c r="FY4" s="21"/>
      <c r="FZ4" s="21"/>
      <c r="GA4" s="21"/>
      <c r="GB4" s="21"/>
      <c r="GC4" s="21"/>
      <c r="GD4" s="21"/>
      <c r="GE4" s="21"/>
      <c r="GF4" s="21"/>
      <c r="GG4" s="21"/>
      <c r="GH4" s="21"/>
      <c r="GI4" s="21"/>
      <c r="GJ4" s="21"/>
      <c r="GK4" s="21"/>
      <c r="GL4" s="21"/>
      <c r="GM4" s="21"/>
      <c r="GN4" s="1076"/>
      <c r="GO4" s="21"/>
      <c r="GP4" s="30"/>
      <c r="GQ4" s="21"/>
      <c r="GR4" s="30"/>
      <c r="GS4" s="21"/>
      <c r="GT4" s="109"/>
      <c r="GU4" s="21"/>
      <c r="GV4" s="30"/>
      <c r="GW4" s="21"/>
      <c r="GX4" s="30"/>
      <c r="GY4" s="21"/>
      <c r="GZ4" s="109"/>
      <c r="HA4" s="21"/>
      <c r="HY4" s="21"/>
      <c r="HZ4" s="21"/>
      <c r="IA4" s="21"/>
      <c r="IB4" s="21"/>
      <c r="IC4" s="21"/>
      <c r="ID4" s="21"/>
      <c r="IE4" s="21"/>
      <c r="IF4" s="21"/>
      <c r="IG4" s="1076"/>
      <c r="IH4" s="21"/>
      <c r="II4" s="1076"/>
      <c r="IJ4" s="21"/>
      <c r="IK4" s="30"/>
      <c r="IL4" s="21"/>
      <c r="IM4" s="30"/>
      <c r="IN4" s="21"/>
      <c r="IO4" s="3"/>
      <c r="IP4" s="21"/>
      <c r="IR4" s="67"/>
      <c r="IS4" s="52"/>
      <c r="IT4" s="53"/>
      <c r="IU4" s="53"/>
      <c r="IV4" s="53"/>
      <c r="IW4" s="53"/>
      <c r="IX4" s="53"/>
      <c r="IY4" s="54"/>
      <c r="IZ4" s="54"/>
      <c r="JA4" s="54"/>
      <c r="JB4" s="54"/>
      <c r="JC4" s="52"/>
      <c r="JD4" s="54"/>
      <c r="JE4" s="54"/>
      <c r="JF4" s="54"/>
      <c r="JG4" s="54"/>
      <c r="JH4" s="54"/>
      <c r="JI4" s="54"/>
      <c r="JJ4" s="54"/>
      <c r="JK4" s="54"/>
      <c r="JL4" s="86"/>
      <c r="JM4" s="15"/>
      <c r="JX4" s="30"/>
      <c r="JY4" s="21"/>
      <c r="JZ4" s="109"/>
      <c r="KA4" s="21"/>
      <c r="KB4" s="30"/>
      <c r="KC4" s="21"/>
      <c r="KD4" s="30"/>
      <c r="KE4" s="21"/>
      <c r="KF4" s="109"/>
      <c r="KG4" s="21"/>
    </row>
    <row r="5" spans="1:294" ht="80.099999999999994" customHeight="1" thickBot="1" x14ac:dyDescent="0.3">
      <c r="C5" s="4"/>
      <c r="D5" s="1142"/>
      <c r="E5" s="1142"/>
      <c r="F5" s="1077"/>
      <c r="G5" s="1142"/>
      <c r="H5" s="1142"/>
      <c r="I5" s="165"/>
      <c r="J5" s="1323"/>
      <c r="K5" s="1289"/>
      <c r="L5" s="1289"/>
      <c r="M5" s="1289"/>
      <c r="N5" s="1371"/>
      <c r="O5" s="1323"/>
      <c r="P5" s="1323"/>
      <c r="Q5" s="1291" t="s">
        <v>673</v>
      </c>
      <c r="R5" s="1236"/>
      <c r="S5" s="1292"/>
      <c r="T5" s="1323"/>
      <c r="U5" s="165"/>
      <c r="V5" s="166"/>
      <c r="W5" s="999"/>
      <c r="X5" s="999"/>
      <c r="Y5" s="999"/>
      <c r="Z5" s="998"/>
      <c r="AA5" s="204"/>
      <c r="AB5" s="999"/>
      <c r="AC5" s="999"/>
      <c r="AD5" s="4"/>
      <c r="AE5" s="999"/>
      <c r="AF5" s="999"/>
      <c r="AG5" s="4"/>
      <c r="AH5" s="999"/>
      <c r="AI5" s="999"/>
      <c r="AJ5" s="4"/>
      <c r="AK5" s="1003"/>
      <c r="AL5" s="1003"/>
      <c r="AM5" s="4"/>
      <c r="AN5" s="998"/>
      <c r="AO5" s="999"/>
      <c r="AP5" s="999"/>
      <c r="AQ5" s="109"/>
      <c r="BG5" s="57" t="s">
        <v>15</v>
      </c>
      <c r="BH5" s="1060"/>
      <c r="BI5" s="5"/>
      <c r="BJ5" s="5"/>
      <c r="BK5" s="5"/>
      <c r="BL5" s="5"/>
      <c r="BM5" s="5"/>
      <c r="BN5" s="5"/>
      <c r="BO5" s="5"/>
      <c r="BP5" s="5"/>
      <c r="BQ5" s="57" t="s">
        <v>16</v>
      </c>
      <c r="BR5" s="1060"/>
      <c r="BS5" s="5"/>
      <c r="BT5" s="5"/>
      <c r="BU5" s="5"/>
      <c r="BV5" s="5"/>
      <c r="BW5" s="5"/>
      <c r="BX5" s="5"/>
      <c r="BY5" s="5"/>
      <c r="BZ5" s="5"/>
      <c r="CA5" s="5"/>
      <c r="CB5" s="5"/>
      <c r="CC5" s="5"/>
      <c r="CO5" s="4"/>
      <c r="CP5" s="1138"/>
      <c r="CQ5" s="1139"/>
      <c r="CR5" s="4"/>
      <c r="CS5" s="1138"/>
      <c r="CT5" s="1139"/>
      <c r="CU5" s="4"/>
      <c r="CV5" s="108"/>
      <c r="CW5" s="1138"/>
      <c r="CX5" s="1140"/>
      <c r="CY5" s="1139"/>
      <c r="CZ5" s="110"/>
      <c r="DA5" s="4"/>
      <c r="DB5" s="1138"/>
      <c r="DC5" s="1139"/>
      <c r="DD5" s="4"/>
      <c r="DE5" s="1138"/>
      <c r="DF5" s="1139"/>
      <c r="DG5" s="4"/>
      <c r="DH5" s="108"/>
      <c r="DI5" s="1138"/>
      <c r="DJ5" s="1140"/>
      <c r="DK5" s="1139"/>
      <c r="DL5" s="110"/>
      <c r="DM5" s="4"/>
      <c r="DN5" s="23"/>
      <c r="DO5" s="4"/>
      <c r="DP5" s="23"/>
      <c r="DQ5" s="4"/>
      <c r="DR5" s="23"/>
      <c r="DS5" s="4"/>
      <c r="DT5" s="23"/>
      <c r="DU5" s="4"/>
      <c r="DV5" s="23"/>
      <c r="DW5" s="4"/>
      <c r="DX5" s="23"/>
      <c r="DY5" s="4"/>
      <c r="DZ5" s="1138"/>
      <c r="EA5" s="1139"/>
      <c r="EB5" s="4"/>
      <c r="EC5" s="1138"/>
      <c r="ED5" s="1139"/>
      <c r="EE5" s="4"/>
      <c r="EF5" s="1138"/>
      <c r="EG5" s="1139"/>
      <c r="EH5" s="4"/>
      <c r="EI5" s="1138"/>
      <c r="EJ5" s="1139"/>
      <c r="EK5" s="4"/>
      <c r="EL5" s="1138"/>
      <c r="EM5" s="1139"/>
      <c r="EN5" s="4"/>
      <c r="EO5" s="1138"/>
      <c r="EP5" s="1139"/>
      <c r="EQ5" s="4"/>
      <c r="ER5" s="23"/>
      <c r="ES5" s="4"/>
      <c r="ET5" s="23"/>
      <c r="EU5" s="4"/>
      <c r="EV5" s="23"/>
      <c r="EW5" s="4"/>
      <c r="EX5" s="23"/>
      <c r="EY5" s="4"/>
      <c r="EZ5" s="23"/>
      <c r="FA5" s="4"/>
      <c r="FB5" s="23"/>
      <c r="FC5" s="4"/>
      <c r="FD5" s="23"/>
      <c r="FE5" s="4"/>
      <c r="FF5" s="23"/>
      <c r="FG5" s="4"/>
      <c r="FH5" s="23"/>
      <c r="FI5" s="4"/>
      <c r="FJ5" s="23"/>
      <c r="FK5" s="4"/>
      <c r="FM5" s="37"/>
      <c r="FP5" s="4"/>
      <c r="FQ5" s="23"/>
      <c r="FR5" s="112"/>
      <c r="FS5" s="4"/>
      <c r="FT5" s="112"/>
      <c r="FU5" s="23"/>
      <c r="FV5" s="4"/>
      <c r="FW5" s="108"/>
      <c r="FX5" s="997"/>
      <c r="FY5" s="997"/>
      <c r="FZ5" s="997"/>
      <c r="GA5" s="110"/>
      <c r="GB5" s="4"/>
      <c r="GC5" s="112"/>
      <c r="GD5" s="23"/>
      <c r="GE5" s="4"/>
      <c r="GF5" s="112"/>
      <c r="GG5" s="23"/>
      <c r="GH5" s="4"/>
      <c r="GI5" s="108"/>
      <c r="GJ5" s="997"/>
      <c r="GK5" s="997"/>
      <c r="GL5" s="997"/>
      <c r="GM5" s="110"/>
      <c r="GN5" s="4"/>
      <c r="GO5" s="23"/>
      <c r="GP5" s="4"/>
      <c r="GQ5" s="23"/>
      <c r="GR5" s="4"/>
      <c r="GS5" s="23"/>
      <c r="GT5" s="4"/>
      <c r="GU5" s="23"/>
      <c r="GV5" s="4"/>
      <c r="GW5" s="23"/>
      <c r="GX5" s="4"/>
      <c r="GY5" s="23"/>
      <c r="GZ5" s="4"/>
      <c r="HA5" s="23"/>
      <c r="HB5" s="4"/>
      <c r="HY5" s="4"/>
      <c r="HZ5" s="23"/>
      <c r="IA5" s="4"/>
      <c r="IB5" s="23"/>
      <c r="IC5" s="4"/>
      <c r="ID5" s="23"/>
      <c r="IE5" s="4"/>
      <c r="IF5" s="23"/>
      <c r="IG5" s="4"/>
      <c r="IH5" s="23"/>
      <c r="II5" s="4"/>
      <c r="IJ5" s="23"/>
      <c r="IK5" s="4"/>
      <c r="IL5" s="23"/>
      <c r="IM5" s="4"/>
      <c r="IN5" s="23"/>
      <c r="IO5" s="4"/>
      <c r="IP5" s="23"/>
      <c r="IQ5" s="4"/>
      <c r="IR5" s="67"/>
      <c r="IS5" s="88"/>
      <c r="IT5" s="89"/>
      <c r="IU5" s="89"/>
      <c r="IV5" s="89"/>
      <c r="IW5" s="89"/>
      <c r="IX5" s="89"/>
      <c r="IY5" s="90"/>
      <c r="IZ5" s="90"/>
      <c r="JA5" s="90"/>
      <c r="JB5" s="90"/>
      <c r="JC5" s="59"/>
      <c r="JD5" s="54"/>
      <c r="JE5" s="54"/>
      <c r="JF5" s="54"/>
      <c r="JG5" s="54"/>
      <c r="JH5" s="54"/>
      <c r="JI5" s="54"/>
      <c r="JJ5" s="54"/>
      <c r="JK5" s="54"/>
      <c r="JL5" s="86"/>
      <c r="JX5" s="175"/>
      <c r="JY5" s="1004"/>
      <c r="JZ5" s="4"/>
      <c r="KA5" s="23"/>
      <c r="KB5" s="4"/>
      <c r="KC5" s="23"/>
      <c r="KD5" s="4"/>
      <c r="KE5" s="23"/>
      <c r="KF5" s="4"/>
      <c r="KG5" s="23"/>
      <c r="KH5" s="4"/>
    </row>
    <row r="6" spans="1:294" ht="15" customHeight="1" thickBot="1" x14ac:dyDescent="0.35">
      <c r="A6" s="16"/>
      <c r="B6" s="16"/>
      <c r="C6" s="1078"/>
      <c r="D6" s="1063"/>
      <c r="E6" s="1063"/>
      <c r="F6" s="1078"/>
      <c r="G6" s="1063"/>
      <c r="H6" s="1063"/>
      <c r="I6" s="1063"/>
      <c r="J6" s="1324"/>
      <c r="K6" s="1324"/>
      <c r="L6" s="1324"/>
      <c r="M6" s="1324"/>
      <c r="N6" s="1324"/>
      <c r="O6" s="1324"/>
      <c r="P6" s="1324"/>
      <c r="Q6" s="1324"/>
      <c r="R6" s="1324"/>
      <c r="S6" s="1324"/>
      <c r="T6" s="1324"/>
      <c r="U6" s="1063"/>
      <c r="V6" s="1063"/>
      <c r="W6" s="1063"/>
      <c r="X6" s="1063"/>
      <c r="Y6" s="1063"/>
      <c r="Z6" s="1063"/>
      <c r="AA6" s="1064"/>
      <c r="AB6" s="1063"/>
      <c r="AC6" s="1063"/>
      <c r="AD6" s="1063"/>
      <c r="AE6" s="1063"/>
      <c r="AF6" s="1063"/>
      <c r="AG6" s="1063"/>
      <c r="AH6" s="1063"/>
      <c r="AI6" s="1063"/>
      <c r="AJ6" s="1063"/>
      <c r="AK6" s="1063"/>
      <c r="AL6" s="1063"/>
      <c r="AM6" s="1063"/>
      <c r="AN6" s="1063"/>
      <c r="AO6" s="1063"/>
      <c r="AP6" s="206"/>
      <c r="BF6" s="66">
        <v>1</v>
      </c>
      <c r="BG6" s="49" t="s">
        <v>39</v>
      </c>
      <c r="BH6" s="81"/>
      <c r="BI6" s="81"/>
      <c r="BJ6" s="81"/>
      <c r="BK6" s="81"/>
      <c r="BL6" s="81"/>
      <c r="BM6" s="82"/>
      <c r="BN6" s="82"/>
      <c r="BO6" s="82"/>
      <c r="BP6" s="82"/>
      <c r="BW6" s="82"/>
      <c r="BX6" s="82"/>
      <c r="BY6" s="82"/>
      <c r="BZ6" s="85"/>
      <c r="CA6" s="11"/>
      <c r="CB6" s="11"/>
      <c r="CC6" s="11"/>
      <c r="CD6" s="15"/>
      <c r="CE6" s="15"/>
      <c r="CF6" s="15"/>
      <c r="CG6" s="15"/>
      <c r="CH6" s="15"/>
      <c r="CI6" s="15"/>
      <c r="CJ6" s="15"/>
      <c r="CK6" s="15"/>
      <c r="CL6" s="15"/>
      <c r="CM6" s="15"/>
      <c r="CN6" s="15"/>
      <c r="CO6" s="21"/>
      <c r="CP6" s="21"/>
      <c r="CQ6" s="21"/>
      <c r="CR6" s="21"/>
      <c r="CS6" s="21"/>
      <c r="CT6" s="21"/>
      <c r="CU6" s="21"/>
      <c r="CV6" s="21"/>
      <c r="CW6" s="21"/>
      <c r="CX6" s="21"/>
      <c r="CY6" s="21"/>
      <c r="CZ6" s="21"/>
      <c r="DA6" s="21"/>
      <c r="DB6" s="21"/>
      <c r="DC6" s="21"/>
      <c r="DD6" s="21"/>
      <c r="DE6" s="21"/>
      <c r="DF6" s="21"/>
      <c r="DG6" s="21"/>
      <c r="DH6" s="21"/>
      <c r="DI6" s="21"/>
      <c r="DJ6" s="21"/>
      <c r="DK6" s="21"/>
      <c r="DL6" s="21"/>
      <c r="DM6" s="1076"/>
      <c r="DN6" s="21"/>
      <c r="DO6" s="30"/>
      <c r="DP6" s="21"/>
      <c r="DQ6" s="30"/>
      <c r="DR6" s="21"/>
      <c r="DS6" s="1076"/>
      <c r="DT6" s="21"/>
      <c r="DU6" s="30"/>
      <c r="DV6" s="21"/>
      <c r="DW6" s="30"/>
      <c r="DX6" s="21"/>
      <c r="DZ6" s="21"/>
      <c r="EA6" s="21"/>
      <c r="EB6" s="21"/>
      <c r="EC6" s="21"/>
      <c r="ED6" s="21"/>
      <c r="EE6" s="21"/>
      <c r="EF6" s="21"/>
      <c r="EG6" s="21"/>
      <c r="EH6" s="21"/>
      <c r="EI6" s="21"/>
      <c r="EJ6" s="21"/>
      <c r="EK6" s="21"/>
      <c r="EL6" s="21"/>
      <c r="EM6" s="21"/>
      <c r="EN6" s="21"/>
      <c r="EO6" s="21"/>
      <c r="EP6" s="21"/>
      <c r="EQ6" s="21"/>
      <c r="ER6" s="21"/>
      <c r="ES6" s="30"/>
      <c r="ET6" s="21"/>
      <c r="EU6" s="30"/>
      <c r="EV6" s="21"/>
      <c r="EW6" s="1076"/>
      <c r="EX6" s="21"/>
      <c r="EY6" s="30"/>
      <c r="EZ6" s="21"/>
      <c r="FA6" s="30"/>
      <c r="FB6" s="21"/>
      <c r="FC6" s="109"/>
      <c r="FD6" s="21"/>
      <c r="FE6" s="30"/>
      <c r="FF6" s="21"/>
      <c r="FG6" s="30"/>
      <c r="FH6" s="21"/>
      <c r="FI6" s="109"/>
      <c r="FJ6" s="21"/>
      <c r="FM6" s="37"/>
      <c r="FP6" s="21"/>
      <c r="FQ6" s="21"/>
      <c r="FR6" s="21"/>
      <c r="FS6" s="21"/>
      <c r="FT6" s="21"/>
      <c r="FU6" s="21"/>
      <c r="FV6" s="21"/>
      <c r="FW6" s="21"/>
      <c r="FX6" s="21"/>
      <c r="FY6" s="21"/>
      <c r="FZ6" s="21"/>
      <c r="GA6" s="21"/>
      <c r="GB6" s="21"/>
      <c r="GC6" s="21"/>
      <c r="GD6" s="21"/>
      <c r="GE6" s="21"/>
      <c r="GF6" s="21"/>
      <c r="GG6" s="21"/>
      <c r="GH6" s="21"/>
      <c r="GI6" s="21"/>
      <c r="GJ6" s="21"/>
      <c r="GK6" s="21"/>
      <c r="GL6" s="21"/>
      <c r="GM6" s="21"/>
      <c r="GN6" s="1076"/>
      <c r="GO6" s="21"/>
      <c r="GP6" s="30"/>
      <c r="GQ6" s="21"/>
      <c r="GR6" s="30"/>
      <c r="GS6" s="21"/>
      <c r="GT6" s="109"/>
      <c r="GU6" s="21"/>
      <c r="GV6" s="30"/>
      <c r="GW6" s="21"/>
      <c r="GX6" s="30"/>
      <c r="GY6" s="21"/>
      <c r="GZ6" s="109"/>
      <c r="HA6" s="21"/>
      <c r="HY6" s="21"/>
      <c r="HZ6" s="21"/>
      <c r="IA6" s="21"/>
      <c r="IB6" s="21"/>
      <c r="IC6" s="21"/>
      <c r="ID6" s="21"/>
      <c r="IE6" s="21"/>
      <c r="IF6" s="21"/>
      <c r="IG6" s="1076"/>
      <c r="IH6" s="21"/>
      <c r="II6" s="1076"/>
      <c r="IJ6" s="21"/>
      <c r="IK6" s="30"/>
      <c r="IL6" s="21"/>
      <c r="IM6" s="30"/>
      <c r="IN6" s="21"/>
      <c r="IO6" s="3"/>
      <c r="IP6" s="21"/>
      <c r="IR6" s="67"/>
      <c r="IS6" s="91"/>
      <c r="IT6" s="89"/>
      <c r="IU6" s="89"/>
      <c r="IV6" s="89"/>
      <c r="IW6" s="89"/>
      <c r="IX6" s="89"/>
      <c r="IY6" s="90"/>
      <c r="IZ6" s="90"/>
      <c r="JA6" s="90"/>
      <c r="JB6" s="90"/>
      <c r="JC6" s="59"/>
      <c r="JD6" s="54"/>
      <c r="JE6" s="54"/>
      <c r="JF6" s="54"/>
      <c r="JG6" s="54"/>
      <c r="JH6" s="54"/>
      <c r="JI6" s="54"/>
      <c r="JJ6" s="54"/>
      <c r="JK6" s="54"/>
      <c r="JL6" s="86"/>
      <c r="JM6" s="15"/>
      <c r="JX6" s="30"/>
      <c r="JY6" s="21"/>
      <c r="JZ6" s="109"/>
      <c r="KA6" s="21"/>
      <c r="KB6" s="30"/>
      <c r="KC6" s="21"/>
      <c r="KD6" s="30"/>
      <c r="KE6" s="21"/>
      <c r="KF6" s="109"/>
      <c r="KG6" s="21"/>
    </row>
    <row r="7" spans="1:294" ht="63" customHeight="1" x14ac:dyDescent="0.25">
      <c r="C7" s="1079"/>
      <c r="D7" s="1066"/>
      <c r="E7" s="1080"/>
      <c r="F7" s="1081"/>
      <c r="G7" s="1080"/>
      <c r="H7" s="1082"/>
      <c r="I7" s="1059"/>
      <c r="J7" s="1291" t="s">
        <v>221</v>
      </c>
      <c r="K7" s="1292"/>
      <c r="L7" s="1323"/>
      <c r="M7" s="1291" t="s">
        <v>670</v>
      </c>
      <c r="N7" s="1292"/>
      <c r="O7" s="1369"/>
      <c r="P7" s="1303" t="s">
        <v>671</v>
      </c>
      <c r="Q7" s="1304"/>
      <c r="R7" s="1369"/>
      <c r="S7" s="1291" t="s">
        <v>672</v>
      </c>
      <c r="T7" s="1292"/>
      <c r="U7" s="1083"/>
      <c r="V7" s="1084"/>
      <c r="W7" s="1084"/>
      <c r="X7" s="1085"/>
      <c r="Y7" s="1080"/>
      <c r="Z7" s="1080"/>
      <c r="AA7" s="1086"/>
      <c r="AB7" s="1080"/>
      <c r="AC7" s="1080"/>
      <c r="AD7" s="1065"/>
      <c r="AE7" s="1080"/>
      <c r="AF7" s="1080"/>
      <c r="AG7" s="1085"/>
      <c r="AH7" s="1080"/>
      <c r="AI7" s="1080"/>
      <c r="AJ7" s="1065"/>
      <c r="AK7" s="1080"/>
      <c r="AL7" s="1080"/>
      <c r="AM7" s="1085"/>
      <c r="AN7" s="1066"/>
      <c r="AO7" s="1066"/>
      <c r="AP7" s="207"/>
      <c r="BF7" s="67">
        <v>2</v>
      </c>
      <c r="BG7" s="55" t="s">
        <v>38</v>
      </c>
      <c r="BH7" s="53"/>
      <c r="BI7" s="53"/>
      <c r="BJ7" s="53"/>
      <c r="BK7" s="53"/>
      <c r="BL7" s="53"/>
      <c r="BM7" s="54"/>
      <c r="BN7" s="54"/>
      <c r="BO7" s="54"/>
      <c r="BP7" s="54"/>
      <c r="BW7" s="54"/>
      <c r="BX7" s="54"/>
      <c r="BY7" s="54"/>
      <c r="BZ7" s="86"/>
      <c r="CA7" s="15"/>
      <c r="CB7" s="15"/>
      <c r="CC7" s="15"/>
      <c r="CO7" s="4"/>
      <c r="CP7" s="1138"/>
      <c r="CQ7" s="1139"/>
      <c r="CR7" s="4"/>
      <c r="CS7" s="1138"/>
      <c r="CT7" s="1139"/>
      <c r="CU7" s="4"/>
      <c r="CV7" s="1138"/>
      <c r="CW7" s="1139"/>
      <c r="CX7" s="4"/>
      <c r="CY7" s="1138"/>
      <c r="CZ7" s="1139"/>
      <c r="DA7" s="4"/>
      <c r="DB7" s="108"/>
      <c r="DC7" s="1138"/>
      <c r="DD7" s="1140"/>
      <c r="DE7" s="1139"/>
      <c r="DF7" s="110"/>
      <c r="DG7" s="4"/>
      <c r="DH7" s="1138"/>
      <c r="DI7" s="1139"/>
      <c r="DJ7" s="4"/>
      <c r="DK7" s="1138"/>
      <c r="DL7" s="1139"/>
      <c r="DM7" s="96"/>
      <c r="DN7" s="23"/>
      <c r="DO7" s="96"/>
      <c r="DP7" s="23"/>
      <c r="DQ7" s="96"/>
      <c r="DR7" s="23"/>
      <c r="DS7" s="96"/>
      <c r="DT7" s="23"/>
      <c r="DU7" s="96"/>
      <c r="DV7" s="23"/>
      <c r="DW7" s="96"/>
      <c r="DX7" s="23"/>
      <c r="EB7" s="4"/>
      <c r="EC7" s="108"/>
      <c r="ED7" s="995"/>
      <c r="EE7" s="997"/>
      <c r="EF7" s="996"/>
      <c r="EG7" s="110"/>
      <c r="EH7" s="4"/>
      <c r="EI7" s="21"/>
      <c r="EJ7" s="145"/>
      <c r="EK7" s="146"/>
      <c r="EL7" s="147"/>
      <c r="EM7" s="4"/>
      <c r="EN7" s="4"/>
      <c r="EO7" s="1138"/>
      <c r="EP7" s="1139"/>
      <c r="EQ7" s="4"/>
      <c r="ER7" s="23"/>
      <c r="ES7" s="96"/>
      <c r="ET7" s="23"/>
      <c r="EU7" s="96"/>
      <c r="EV7" s="23"/>
      <c r="EW7" s="96"/>
      <c r="EX7" s="23"/>
      <c r="EY7" s="96"/>
      <c r="EZ7" s="23"/>
      <c r="FA7" s="96"/>
      <c r="FB7" s="23"/>
      <c r="FC7" s="96"/>
      <c r="FD7" s="23"/>
      <c r="FE7" s="96"/>
      <c r="FF7" s="23"/>
      <c r="FG7" s="96"/>
      <c r="FH7" s="23"/>
      <c r="FI7" s="96"/>
      <c r="FJ7" s="23"/>
      <c r="FK7" s="4"/>
      <c r="FM7" s="37"/>
      <c r="FP7" s="4"/>
      <c r="FQ7" s="23"/>
      <c r="FR7" s="112"/>
      <c r="FS7" s="4"/>
      <c r="FT7" s="112"/>
      <c r="FU7" s="23"/>
      <c r="FV7" s="4"/>
      <c r="FW7" s="112"/>
      <c r="FX7" s="23"/>
      <c r="FY7" s="98"/>
      <c r="FZ7" s="112"/>
      <c r="GA7" s="23"/>
      <c r="GB7" s="4"/>
      <c r="GC7" s="108"/>
      <c r="GD7" s="997"/>
      <c r="GE7" s="997"/>
      <c r="GF7" s="997"/>
      <c r="GG7" s="110"/>
      <c r="GH7" s="4"/>
      <c r="GI7" s="112"/>
      <c r="GJ7" s="23"/>
      <c r="GK7" s="21"/>
      <c r="GL7" s="23"/>
      <c r="GM7" s="97"/>
      <c r="GN7" s="96"/>
      <c r="GO7" s="1004"/>
      <c r="GP7" s="96"/>
      <c r="GQ7" s="95"/>
      <c r="GR7" s="96"/>
      <c r="GS7" s="1004"/>
      <c r="GT7" s="96"/>
      <c r="GU7" s="95"/>
      <c r="GV7" s="96"/>
      <c r="GW7" s="95"/>
      <c r="GX7" s="96"/>
      <c r="GY7" s="95"/>
      <c r="GZ7" s="96"/>
      <c r="HA7" s="95"/>
      <c r="HB7" s="4"/>
      <c r="HY7" s="4"/>
      <c r="HZ7" s="95"/>
      <c r="IA7" s="96"/>
      <c r="IB7" s="95"/>
      <c r="IC7" s="96"/>
      <c r="ID7" s="95" t="s">
        <v>75</v>
      </c>
      <c r="IE7" s="96"/>
      <c r="IF7" s="95"/>
      <c r="IG7" s="96"/>
      <c r="IH7" s="95"/>
      <c r="II7" s="96"/>
      <c r="IJ7" s="95"/>
      <c r="IK7" s="96"/>
      <c r="IL7" s="95" t="s">
        <v>41</v>
      </c>
      <c r="IM7" s="96"/>
      <c r="IN7" s="95"/>
      <c r="IO7" s="96"/>
      <c r="IP7" s="95"/>
      <c r="IQ7" s="4"/>
      <c r="IR7" s="67"/>
      <c r="IS7" s="77"/>
      <c r="IT7" s="53"/>
      <c r="IU7" s="53"/>
      <c r="IV7" s="53"/>
      <c r="IW7" s="53"/>
      <c r="IX7" s="53"/>
      <c r="IY7" s="54"/>
      <c r="IZ7" s="54"/>
      <c r="JA7" s="54"/>
      <c r="JB7" s="54"/>
      <c r="JC7" s="59"/>
      <c r="JD7" s="54"/>
      <c r="JE7" s="54"/>
      <c r="JF7" s="54"/>
      <c r="JG7" s="54"/>
      <c r="JH7" s="54"/>
      <c r="JI7" s="54"/>
      <c r="JJ7" s="54"/>
      <c r="JK7" s="54"/>
      <c r="JL7" s="86"/>
      <c r="JX7" s="998"/>
      <c r="JY7" s="998"/>
      <c r="JZ7" s="96"/>
      <c r="KA7" s="23"/>
      <c r="KB7" s="96"/>
      <c r="KC7" s="23"/>
      <c r="KD7" s="96"/>
      <c r="KE7" s="23"/>
      <c r="KF7" s="96"/>
      <c r="KG7" s="23"/>
      <c r="KH7" s="4"/>
    </row>
    <row r="8" spans="1:294" ht="15" customHeight="1" x14ac:dyDescent="0.3">
      <c r="A8" s="16"/>
      <c r="B8" s="16"/>
      <c r="C8" s="1087"/>
      <c r="D8" s="1088"/>
      <c r="E8" s="1088"/>
      <c r="F8" s="1087"/>
      <c r="G8" s="1088"/>
      <c r="H8" s="1088"/>
      <c r="I8" s="1088"/>
      <c r="J8" s="1372"/>
      <c r="K8" s="1372"/>
      <c r="L8" s="1372"/>
      <c r="M8" s="1372"/>
      <c r="N8" s="1372"/>
      <c r="O8" s="1372"/>
      <c r="P8" s="1372"/>
      <c r="Q8" s="1372"/>
      <c r="R8" s="1372"/>
      <c r="S8" s="1372"/>
      <c r="T8" s="1372"/>
      <c r="U8" s="1088"/>
      <c r="V8" s="1088"/>
      <c r="W8" s="1088"/>
      <c r="X8" s="1088"/>
      <c r="Y8" s="1088"/>
      <c r="Z8" s="1088"/>
      <c r="AA8" s="1089"/>
      <c r="AB8" s="1088"/>
      <c r="AC8" s="1088"/>
      <c r="AD8" s="1088"/>
      <c r="AE8" s="1088"/>
      <c r="AF8" s="1088"/>
      <c r="AG8" s="1088"/>
      <c r="AH8" s="1088"/>
      <c r="AI8" s="1088"/>
      <c r="AJ8" s="1088"/>
      <c r="AK8" s="1088"/>
      <c r="AL8" s="1088"/>
      <c r="AM8" s="1088"/>
      <c r="AN8" s="1088"/>
      <c r="AO8" s="1088"/>
      <c r="AP8" s="1090"/>
      <c r="BF8" s="67">
        <v>3</v>
      </c>
      <c r="BG8" s="52" t="s">
        <v>74</v>
      </c>
      <c r="BH8" s="53"/>
      <c r="BI8" s="53"/>
      <c r="BJ8" s="53"/>
      <c r="BK8" s="53"/>
      <c r="BL8" s="53"/>
      <c r="BM8" s="54"/>
      <c r="BN8" s="54"/>
      <c r="BO8" s="54"/>
      <c r="BP8" s="54"/>
      <c r="BW8" s="54"/>
      <c r="BX8" s="54"/>
      <c r="BY8" s="54"/>
      <c r="BZ8" s="86"/>
      <c r="CA8" s="15"/>
      <c r="CB8" s="15"/>
      <c r="CC8" s="15"/>
      <c r="CD8" s="15"/>
      <c r="CE8" s="15"/>
      <c r="CF8" s="15"/>
      <c r="CG8" s="15"/>
      <c r="CH8" s="15"/>
      <c r="CI8" s="15"/>
      <c r="CJ8" s="15"/>
      <c r="CK8" s="15"/>
      <c r="CL8" s="15"/>
      <c r="CM8" s="15"/>
      <c r="CN8" s="15"/>
      <c r="CO8" s="21"/>
      <c r="CP8" s="21"/>
      <c r="CQ8" s="21"/>
      <c r="CR8" s="21"/>
      <c r="CS8" s="21"/>
      <c r="CT8" s="21"/>
      <c r="CU8" s="21"/>
      <c r="CV8" s="21"/>
      <c r="CW8" s="21"/>
      <c r="CX8" s="21"/>
      <c r="CY8" s="21"/>
      <c r="CZ8" s="21"/>
      <c r="DA8" s="21"/>
      <c r="DB8" s="21"/>
      <c r="DC8" s="21"/>
      <c r="DD8" s="21"/>
      <c r="DE8" s="21"/>
      <c r="DF8" s="21"/>
      <c r="DG8" s="21"/>
      <c r="DH8" s="21"/>
      <c r="DI8" s="21"/>
      <c r="DJ8" s="21"/>
      <c r="DK8" s="21"/>
      <c r="DL8" s="21"/>
      <c r="DM8" s="1076"/>
      <c r="DN8" s="21"/>
      <c r="DO8" s="30"/>
      <c r="DP8" s="21"/>
      <c r="DQ8" s="30"/>
      <c r="DR8" s="21"/>
      <c r="DS8" s="1076"/>
      <c r="DT8" s="21"/>
      <c r="DU8" s="30"/>
      <c r="DV8" s="21"/>
      <c r="DW8" s="30"/>
      <c r="DX8" s="21"/>
      <c r="DZ8" s="21"/>
      <c r="EA8" s="21"/>
      <c r="EB8" s="21"/>
      <c r="EC8" s="21"/>
      <c r="ED8" s="21"/>
      <c r="EE8" s="21"/>
      <c r="EF8" s="21"/>
      <c r="EG8" s="21"/>
      <c r="EH8" s="21"/>
      <c r="EI8" s="21"/>
      <c r="EJ8" s="21"/>
      <c r="EK8" s="21"/>
      <c r="EL8" s="21"/>
      <c r="EM8" s="21"/>
      <c r="EN8" s="21"/>
      <c r="EO8" s="21"/>
      <c r="EP8" s="21"/>
      <c r="EQ8" s="1076"/>
      <c r="ER8" s="21"/>
      <c r="ES8" s="30"/>
      <c r="ET8" s="21"/>
      <c r="EU8" s="30"/>
      <c r="EV8" s="21"/>
      <c r="EW8" s="1076"/>
      <c r="EX8" s="21"/>
      <c r="EY8" s="30"/>
      <c r="EZ8" s="21"/>
      <c r="FA8" s="30"/>
      <c r="FB8" s="21"/>
      <c r="FC8" s="109"/>
      <c r="FD8" s="21"/>
      <c r="FE8" s="30"/>
      <c r="FF8" s="21"/>
      <c r="FG8" s="30"/>
      <c r="FH8" s="21"/>
      <c r="FI8" s="109"/>
      <c r="FJ8" s="21"/>
      <c r="FM8" s="37"/>
      <c r="FP8" s="21"/>
      <c r="FQ8" s="21"/>
      <c r="FR8" s="21"/>
      <c r="FS8" s="21"/>
      <c r="FT8" s="21"/>
      <c r="FU8" s="21"/>
      <c r="FV8" s="21"/>
      <c r="FW8" s="21"/>
      <c r="FX8" s="21"/>
      <c r="FY8" s="21"/>
      <c r="FZ8" s="21"/>
      <c r="GA8" s="21"/>
      <c r="GB8" s="21"/>
      <c r="GC8" s="21"/>
      <c r="GD8" s="21"/>
      <c r="GE8" s="21"/>
      <c r="GF8" s="21"/>
      <c r="GG8" s="21"/>
      <c r="GH8" s="21"/>
      <c r="GI8" s="21"/>
      <c r="GJ8" s="21"/>
      <c r="GK8" s="21"/>
      <c r="GL8" s="21"/>
      <c r="GM8" s="21"/>
      <c r="GN8" s="1076"/>
      <c r="GO8" s="21"/>
      <c r="GP8" s="30"/>
      <c r="GQ8" s="21"/>
      <c r="GR8" s="30"/>
      <c r="GS8" s="21"/>
      <c r="GT8" s="109"/>
      <c r="GU8" s="21"/>
      <c r="GV8" s="30"/>
      <c r="GW8" s="21"/>
      <c r="GX8" s="30"/>
      <c r="GY8" s="21"/>
      <c r="GZ8" s="109"/>
      <c r="HA8" s="21"/>
      <c r="HY8" s="21"/>
      <c r="HZ8" s="21"/>
      <c r="IA8" s="21"/>
      <c r="IB8" s="21"/>
      <c r="IC8" s="21"/>
      <c r="ID8" s="21"/>
      <c r="IE8" s="21"/>
      <c r="IF8" s="21"/>
      <c r="IG8" s="1076"/>
      <c r="IH8" s="21"/>
      <c r="II8" s="1076"/>
      <c r="IJ8" s="21"/>
      <c r="IK8" s="30"/>
      <c r="IL8" s="21"/>
      <c r="IM8" s="30"/>
      <c r="IN8" s="21"/>
      <c r="IO8" s="3"/>
      <c r="IP8" s="21"/>
      <c r="IR8" s="67"/>
      <c r="IS8" s="55"/>
      <c r="IT8" s="53"/>
      <c r="IU8" s="53"/>
      <c r="IV8" s="53"/>
      <c r="IW8" s="53"/>
      <c r="IX8" s="53"/>
      <c r="IY8" s="54"/>
      <c r="IZ8" s="54"/>
      <c r="JA8" s="54"/>
      <c r="JB8" s="54"/>
      <c r="JC8" s="59"/>
      <c r="JD8" s="54"/>
      <c r="JE8" s="54"/>
      <c r="JF8" s="54"/>
      <c r="JG8" s="54"/>
      <c r="JH8" s="54"/>
      <c r="JI8" s="54"/>
      <c r="JJ8" s="54"/>
      <c r="JK8" s="54"/>
      <c r="JL8" s="86"/>
      <c r="JM8" s="15"/>
      <c r="JX8" s="21"/>
      <c r="JY8" s="21"/>
      <c r="JZ8" s="109"/>
      <c r="KA8" s="21"/>
      <c r="KB8" s="30"/>
      <c r="KC8" s="21"/>
      <c r="KD8" s="30"/>
      <c r="KE8" s="21"/>
      <c r="KF8" s="109"/>
      <c r="KG8" s="21"/>
    </row>
    <row r="9" spans="1:294" ht="80.099999999999994" customHeight="1" x14ac:dyDescent="0.25">
      <c r="C9" s="1079"/>
      <c r="D9" s="1080"/>
      <c r="E9" s="1080"/>
      <c r="F9" s="1081"/>
      <c r="G9" s="1080"/>
      <c r="H9" s="1080"/>
      <c r="I9" s="1080"/>
      <c r="J9" s="1291" t="s">
        <v>669</v>
      </c>
      <c r="K9" s="1292"/>
      <c r="L9" s="1369"/>
      <c r="M9" s="1303" t="s">
        <v>668</v>
      </c>
      <c r="N9" s="1304"/>
      <c r="O9" s="1369"/>
      <c r="P9" s="1323"/>
      <c r="Q9" s="1291" t="s">
        <v>667</v>
      </c>
      <c r="R9" s="1236"/>
      <c r="S9" s="1292"/>
      <c r="T9" s="1323"/>
      <c r="U9" s="1083"/>
      <c r="V9" s="1080"/>
      <c r="W9" s="1080"/>
      <c r="X9" s="1080"/>
      <c r="Y9" s="1080"/>
      <c r="Z9" s="1080"/>
      <c r="AA9" s="1091"/>
      <c r="AB9" s="1080"/>
      <c r="AC9" s="1080"/>
      <c r="AD9" s="1085"/>
      <c r="AE9" s="1080"/>
      <c r="AF9" s="1080"/>
      <c r="AG9" s="1085"/>
      <c r="AH9" s="1080"/>
      <c r="AI9" s="1080"/>
      <c r="AJ9" s="1085"/>
      <c r="AK9" s="1080"/>
      <c r="AL9" s="1080"/>
      <c r="AM9" s="1085"/>
      <c r="AN9" s="1066"/>
      <c r="AO9" s="1067"/>
      <c r="AP9" s="216"/>
      <c r="BF9" s="67">
        <v>4</v>
      </c>
      <c r="BG9" s="88" t="s">
        <v>37</v>
      </c>
      <c r="BH9" s="89"/>
      <c r="BI9" s="89"/>
      <c r="BJ9" s="89"/>
      <c r="BK9" s="89"/>
      <c r="BL9" s="89"/>
      <c r="BM9" s="90"/>
      <c r="BN9" s="90"/>
      <c r="BO9" s="90"/>
      <c r="BP9" s="90"/>
      <c r="BQ9" s="59"/>
      <c r="BR9" s="54"/>
      <c r="BS9" s="54"/>
      <c r="BT9" s="54"/>
      <c r="BU9" s="54"/>
      <c r="BV9" s="54"/>
      <c r="BW9" s="54"/>
      <c r="BX9" s="54"/>
      <c r="BY9" s="54"/>
      <c r="BZ9" s="86"/>
      <c r="CO9" s="4"/>
      <c r="CP9" s="1138"/>
      <c r="CQ9" s="1139"/>
      <c r="CR9" s="4"/>
      <c r="CS9" s="1138"/>
      <c r="CT9" s="1139"/>
      <c r="CU9" s="4"/>
      <c r="CV9" s="1138"/>
      <c r="CW9" s="1139"/>
      <c r="CX9" s="4"/>
      <c r="CY9" s="1138"/>
      <c r="CZ9" s="1139"/>
      <c r="DA9" s="4"/>
      <c r="DB9" s="1138"/>
      <c r="DC9" s="1139"/>
      <c r="DD9" s="4"/>
      <c r="DE9" s="1138"/>
      <c r="DF9" s="1139"/>
      <c r="DG9" s="4"/>
      <c r="DH9" s="108"/>
      <c r="DI9" s="1138"/>
      <c r="DJ9" s="1140"/>
      <c r="DK9" s="1139"/>
      <c r="DL9" s="110"/>
      <c r="DM9" s="98"/>
      <c r="DN9" s="23"/>
      <c r="DO9" s="98"/>
      <c r="DP9" s="23"/>
      <c r="DQ9" s="98"/>
      <c r="DR9" s="23"/>
      <c r="DS9" s="98"/>
      <c r="DT9" s="23"/>
      <c r="DU9" s="98"/>
      <c r="DV9" s="23"/>
      <c r="DW9" s="98"/>
      <c r="DX9" s="23"/>
      <c r="DZ9" s="1138"/>
      <c r="EA9" s="1139"/>
      <c r="EB9" s="4"/>
      <c r="EC9" s="995"/>
      <c r="ED9" s="996"/>
      <c r="EE9" s="4"/>
      <c r="EF9" s="995"/>
      <c r="EG9" s="996"/>
      <c r="EH9" s="4"/>
      <c r="EI9" s="1138"/>
      <c r="EJ9" s="1139"/>
      <c r="EK9" s="4"/>
      <c r="EL9" s="1138"/>
      <c r="EM9" s="1139"/>
      <c r="EN9" s="4"/>
      <c r="EO9" s="1138"/>
      <c r="EP9" s="1139"/>
      <c r="EQ9" s="98"/>
      <c r="ER9" s="23"/>
      <c r="ES9" s="98"/>
      <c r="ET9" s="23"/>
      <c r="EU9" s="98"/>
      <c r="EV9" s="23"/>
      <c r="EW9" s="98"/>
      <c r="EX9" s="23"/>
      <c r="EY9" s="98"/>
      <c r="EZ9" s="23"/>
      <c r="FA9" s="98"/>
      <c r="FB9" s="23"/>
      <c r="FC9" s="98"/>
      <c r="FD9" s="23"/>
      <c r="FE9" s="98"/>
      <c r="FF9" s="23"/>
      <c r="FG9" s="98"/>
      <c r="FH9" s="23"/>
      <c r="FI9" s="98"/>
      <c r="FJ9" s="23"/>
      <c r="FK9" s="4"/>
      <c r="FM9" s="37"/>
      <c r="FP9" s="4"/>
      <c r="FQ9" s="23"/>
      <c r="FR9" s="112"/>
      <c r="FS9" s="98"/>
      <c r="FT9" s="112"/>
      <c r="FU9" s="97"/>
      <c r="FV9" s="4"/>
      <c r="FW9" s="112"/>
      <c r="FX9" s="23"/>
      <c r="FY9" s="4"/>
      <c r="FZ9" s="112"/>
      <c r="GA9" s="23"/>
      <c r="GB9" s="4"/>
      <c r="GC9" s="112"/>
      <c r="GD9" s="23"/>
      <c r="GE9" s="98"/>
      <c r="GF9" s="112"/>
      <c r="GG9" s="23"/>
      <c r="GH9" s="4"/>
      <c r="GI9" s="108"/>
      <c r="GJ9" s="997"/>
      <c r="GK9" s="997"/>
      <c r="GL9" s="997"/>
      <c r="GM9" s="110"/>
      <c r="GN9" s="98"/>
      <c r="GO9" s="1004"/>
      <c r="GP9" s="98"/>
      <c r="GQ9" s="95"/>
      <c r="GR9" s="98"/>
      <c r="GS9" s="1004"/>
      <c r="GT9" s="98"/>
      <c r="GU9" s="97"/>
      <c r="GV9" s="98"/>
      <c r="GW9" s="97"/>
      <c r="GX9" s="98"/>
      <c r="GY9" s="97"/>
      <c r="GZ9" s="98"/>
      <c r="HA9" s="97"/>
      <c r="HB9" s="4"/>
      <c r="HY9" s="4"/>
      <c r="HZ9" s="97" t="s">
        <v>34</v>
      </c>
      <c r="IA9" s="98"/>
      <c r="IB9" s="97"/>
      <c r="IC9" s="98"/>
      <c r="ID9" s="97" t="s">
        <v>76</v>
      </c>
      <c r="IE9" s="98"/>
      <c r="IF9" s="97" t="s">
        <v>37</v>
      </c>
      <c r="IG9" s="98"/>
      <c r="IH9" s="97" t="s">
        <v>38</v>
      </c>
      <c r="II9" s="98"/>
      <c r="IJ9" s="97" t="s">
        <v>39</v>
      </c>
      <c r="IK9" s="98"/>
      <c r="IL9" s="97" t="s">
        <v>77</v>
      </c>
      <c r="IM9" s="98"/>
      <c r="IN9" s="97"/>
      <c r="IO9" s="98"/>
      <c r="IP9" s="97"/>
      <c r="IQ9" s="4"/>
      <c r="IR9" s="67"/>
      <c r="IS9" s="52"/>
      <c r="IT9" s="53"/>
      <c r="IU9" s="53"/>
      <c r="IV9" s="53"/>
      <c r="IW9" s="53"/>
      <c r="IX9" s="53"/>
      <c r="IY9" s="54"/>
      <c r="IZ9" s="54"/>
      <c r="JA9" s="54"/>
      <c r="JB9" s="54"/>
      <c r="JC9" s="59"/>
      <c r="JD9" s="54"/>
      <c r="JE9" s="54"/>
      <c r="JF9" s="54"/>
      <c r="JG9" s="54"/>
      <c r="JH9" s="54"/>
      <c r="JI9" s="54"/>
      <c r="JJ9" s="54"/>
      <c r="JK9" s="54"/>
      <c r="JL9" s="86"/>
      <c r="JX9" s="1000"/>
      <c r="JY9" s="1004"/>
      <c r="JZ9" s="98"/>
      <c r="KA9" s="23"/>
      <c r="KB9" s="98"/>
      <c r="KC9" s="23"/>
      <c r="KD9" s="98"/>
      <c r="KE9" s="23"/>
      <c r="KF9" s="98"/>
      <c r="KG9" s="23"/>
      <c r="KH9" s="4"/>
    </row>
    <row r="10" spans="1:294" ht="18.75" x14ac:dyDescent="0.3">
      <c r="A10" s="16"/>
      <c r="B10" s="16"/>
      <c r="C10" s="1087"/>
      <c r="D10" s="1088"/>
      <c r="E10" s="1088"/>
      <c r="F10" s="1087"/>
      <c r="G10" s="1088"/>
      <c r="H10" s="1088"/>
      <c r="I10" s="1088"/>
      <c r="J10" s="1372"/>
      <c r="K10" s="1372"/>
      <c r="L10" s="1372"/>
      <c r="M10" s="1372"/>
      <c r="N10" s="1372"/>
      <c r="O10" s="1372"/>
      <c r="P10" s="1372"/>
      <c r="Q10" s="1372"/>
      <c r="R10" s="1372"/>
      <c r="S10" s="1372"/>
      <c r="T10" s="1372"/>
      <c r="U10" s="1088"/>
      <c r="V10" s="1088"/>
      <c r="W10" s="1088"/>
      <c r="X10" s="1088"/>
      <c r="Y10" s="1088"/>
      <c r="Z10" s="1088"/>
      <c r="AA10" s="1089"/>
      <c r="AB10" s="1088"/>
      <c r="AC10" s="1088"/>
      <c r="AD10" s="1088"/>
      <c r="AE10" s="1088"/>
      <c r="AF10" s="1088"/>
      <c r="AG10" s="1088"/>
      <c r="AH10" s="1088"/>
      <c r="AI10" s="1088"/>
      <c r="AJ10" s="1088"/>
      <c r="AK10" s="1088"/>
      <c r="AL10" s="1088"/>
      <c r="AM10" s="1088"/>
      <c r="AN10" s="1088"/>
      <c r="AO10" s="1088"/>
      <c r="AP10" s="1090"/>
      <c r="BF10" s="67">
        <v>5</v>
      </c>
      <c r="BG10" s="91" t="s">
        <v>36</v>
      </c>
      <c r="BH10" s="89"/>
      <c r="BI10" s="89"/>
      <c r="BJ10" s="89"/>
      <c r="BK10" s="89"/>
      <c r="BL10" s="89"/>
      <c r="BM10" s="90"/>
      <c r="BN10" s="90"/>
      <c r="BO10" s="90"/>
      <c r="BP10" s="90"/>
      <c r="BQ10" s="59"/>
      <c r="BR10" s="54"/>
      <c r="BS10" s="54"/>
      <c r="BT10" s="54"/>
      <c r="BU10" s="54"/>
      <c r="BV10" s="54"/>
      <c r="BW10" s="54"/>
      <c r="BX10" s="54"/>
      <c r="BY10" s="54"/>
      <c r="BZ10" s="86"/>
      <c r="CA10" s="15"/>
      <c r="CB10" s="15"/>
      <c r="CC10" s="15"/>
      <c r="CD10" s="15"/>
      <c r="CE10" s="15"/>
      <c r="CF10" s="15"/>
      <c r="CG10" s="15"/>
      <c r="CH10" s="15"/>
      <c r="CI10" s="15"/>
      <c r="CJ10" s="15"/>
      <c r="CK10" s="15"/>
      <c r="CL10" s="15"/>
      <c r="CM10" s="15"/>
      <c r="CN10" s="15"/>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1076"/>
      <c r="DN10" s="21"/>
      <c r="DO10" s="30"/>
      <c r="DP10" s="21"/>
      <c r="DQ10" s="30"/>
      <c r="DR10" s="21"/>
      <c r="DS10" s="1076"/>
      <c r="DT10" s="21"/>
      <c r="DU10" s="30"/>
      <c r="DV10" s="21"/>
      <c r="DW10" s="30"/>
      <c r="DX10" s="21"/>
      <c r="DZ10" s="21"/>
      <c r="EA10" s="21"/>
      <c r="EB10" s="21"/>
      <c r="EC10" s="21"/>
      <c r="ED10" s="21"/>
      <c r="EE10" s="21"/>
      <c r="EF10" s="21"/>
      <c r="EG10" s="21"/>
      <c r="EH10" s="21"/>
      <c r="EI10" s="21"/>
      <c r="EJ10" s="21"/>
      <c r="EK10" s="21"/>
      <c r="EL10" s="21"/>
      <c r="EM10" s="21"/>
      <c r="EN10" s="21"/>
      <c r="EO10" s="21"/>
      <c r="EP10" s="21"/>
      <c r="EQ10" s="1076"/>
      <c r="ER10" s="21"/>
      <c r="ES10" s="30"/>
      <c r="ET10" s="21"/>
      <c r="EU10" s="30"/>
      <c r="EV10" s="21"/>
      <c r="EW10" s="1076"/>
      <c r="EX10" s="21"/>
      <c r="EY10" s="30"/>
      <c r="EZ10" s="21"/>
      <c r="FA10" s="30"/>
      <c r="FB10" s="21"/>
      <c r="FC10" s="109"/>
      <c r="FD10" s="21"/>
      <c r="FE10" s="30"/>
      <c r="FF10" s="21"/>
      <c r="FG10" s="30"/>
      <c r="FH10" s="21"/>
      <c r="FI10" s="109"/>
      <c r="FJ10" s="21"/>
      <c r="FM10" s="37"/>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1076"/>
      <c r="GO10" s="21"/>
      <c r="GP10" s="30"/>
      <c r="GQ10" s="21"/>
      <c r="GR10" s="30"/>
      <c r="GS10" s="21"/>
      <c r="GT10" s="109"/>
      <c r="GU10" s="21"/>
      <c r="GV10" s="30"/>
      <c r="GW10" s="21"/>
      <c r="GX10" s="30"/>
      <c r="GY10" s="21"/>
      <c r="GZ10" s="109"/>
      <c r="HA10" s="21"/>
      <c r="HY10" s="21"/>
      <c r="HZ10" s="21"/>
      <c r="IA10" s="21"/>
      <c r="IB10" s="21"/>
      <c r="IC10" s="21"/>
      <c r="ID10" s="21"/>
      <c r="IE10" s="21"/>
      <c r="IF10" s="21"/>
      <c r="IG10" s="1076"/>
      <c r="IH10" s="21"/>
      <c r="II10" s="1076"/>
      <c r="IJ10" s="21"/>
      <c r="IK10" s="30"/>
      <c r="IL10" s="21"/>
      <c r="IM10" s="30"/>
      <c r="IN10" s="21"/>
      <c r="IO10" s="3"/>
      <c r="IP10" s="21"/>
      <c r="IR10" s="67"/>
      <c r="IS10" s="88"/>
      <c r="IT10" s="89"/>
      <c r="IU10" s="89"/>
      <c r="IV10" s="89"/>
      <c r="IW10" s="89"/>
      <c r="IX10" s="89"/>
      <c r="IY10" s="90"/>
      <c r="IZ10" s="90"/>
      <c r="JA10" s="90"/>
      <c r="JB10" s="90"/>
      <c r="JC10" s="59"/>
      <c r="JD10" s="54"/>
      <c r="JE10" s="54"/>
      <c r="JF10" s="54"/>
      <c r="JG10" s="54"/>
      <c r="JH10" s="54"/>
      <c r="JI10" s="54"/>
      <c r="JJ10" s="54"/>
      <c r="JK10" s="54"/>
      <c r="JL10" s="86"/>
      <c r="JM10" s="15"/>
      <c r="JX10" s="21"/>
      <c r="JY10" s="21"/>
      <c r="JZ10" s="109"/>
      <c r="KA10" s="21"/>
      <c r="KB10" s="30"/>
      <c r="KC10" s="21"/>
      <c r="KD10" s="30"/>
      <c r="KE10" s="21"/>
      <c r="KF10" s="109"/>
      <c r="KG10" s="21"/>
    </row>
    <row r="11" spans="1:294" ht="80.099999999999994" customHeight="1" x14ac:dyDescent="0.25">
      <c r="C11" s="1081"/>
      <c r="D11" s="1080"/>
      <c r="E11" s="1080"/>
      <c r="F11" s="1081"/>
      <c r="G11" s="1080"/>
      <c r="H11" s="1080"/>
      <c r="I11" s="1080"/>
      <c r="J11" s="1323"/>
      <c r="K11" s="1291" t="s">
        <v>674</v>
      </c>
      <c r="L11" s="1236"/>
      <c r="M11" s="1292"/>
      <c r="N11" s="1323"/>
      <c r="O11" s="1369"/>
      <c r="P11" s="1305" t="s">
        <v>720</v>
      </c>
      <c r="Q11" s="1307"/>
      <c r="R11" s="1369"/>
      <c r="S11" s="1303" t="s">
        <v>666</v>
      </c>
      <c r="T11" s="1304"/>
      <c r="U11" s="1083"/>
      <c r="V11" s="1080"/>
      <c r="W11" s="1080"/>
      <c r="X11" s="1080"/>
      <c r="Y11" s="1080"/>
      <c r="Z11" s="1080"/>
      <c r="AA11" s="1091"/>
      <c r="AB11" s="1080"/>
      <c r="AC11" s="1080"/>
      <c r="AD11" s="1065"/>
      <c r="AE11" s="1080"/>
      <c r="AF11" s="1080"/>
      <c r="AG11" s="1085"/>
      <c r="AH11" s="1080"/>
      <c r="AI11" s="1080"/>
      <c r="AJ11" s="1065"/>
      <c r="AK11" s="1080"/>
      <c r="AL11" s="1080"/>
      <c r="AM11" s="1085"/>
      <c r="AN11" s="1080"/>
      <c r="AO11" s="1080"/>
      <c r="AP11" s="207"/>
      <c r="BF11" s="67">
        <v>6</v>
      </c>
      <c r="BG11" s="77" t="s">
        <v>75</v>
      </c>
      <c r="BH11" s="53"/>
      <c r="BI11" s="53"/>
      <c r="BJ11" s="53"/>
      <c r="BK11" s="53"/>
      <c r="BL11" s="53"/>
      <c r="BM11" s="54"/>
      <c r="BN11" s="54"/>
      <c r="BO11" s="54"/>
      <c r="BP11" s="54"/>
      <c r="BQ11" s="59"/>
      <c r="BR11" s="54"/>
      <c r="BS11" s="54"/>
      <c r="BT11" s="54"/>
      <c r="BU11" s="54"/>
      <c r="BV11" s="54"/>
      <c r="BW11" s="54"/>
      <c r="BX11" s="54"/>
      <c r="BY11" s="54"/>
      <c r="BZ11" s="86"/>
      <c r="CO11" s="4"/>
      <c r="CP11" s="108"/>
      <c r="CQ11" s="1138"/>
      <c r="CR11" s="1140"/>
      <c r="CS11" s="1139"/>
      <c r="CT11" s="110"/>
      <c r="CU11" s="4"/>
      <c r="CV11" s="1138"/>
      <c r="CW11" s="1139"/>
      <c r="CX11" s="4"/>
      <c r="CY11" s="1138"/>
      <c r="CZ11" s="1139"/>
      <c r="DA11" s="4"/>
      <c r="DB11" s="108"/>
      <c r="DC11" s="1138"/>
      <c r="DD11" s="1140"/>
      <c r="DE11" s="1139"/>
      <c r="DF11" s="110"/>
      <c r="DG11" s="4"/>
      <c r="DH11" s="1138"/>
      <c r="DI11" s="1139"/>
      <c r="DJ11" s="4"/>
      <c r="DK11" s="1138"/>
      <c r="DL11" s="1139"/>
      <c r="DM11" s="4"/>
      <c r="DN11" s="23"/>
      <c r="DO11" s="4"/>
      <c r="DP11" s="23"/>
      <c r="DQ11" s="4"/>
      <c r="DR11" s="23"/>
      <c r="DS11" s="4"/>
      <c r="DT11" s="23"/>
      <c r="DU11" s="4"/>
      <c r="DV11" s="23"/>
      <c r="DW11" s="4"/>
      <c r="DX11" s="23"/>
      <c r="EA11" s="995"/>
      <c r="EB11" s="997"/>
      <c r="EC11" s="996"/>
      <c r="ED11" s="144"/>
      <c r="EE11" s="1004"/>
      <c r="EF11" s="164"/>
      <c r="EG11" s="995"/>
      <c r="EH11" s="997"/>
      <c r="EI11" s="996"/>
      <c r="EJ11" s="21"/>
      <c r="EK11" s="21"/>
      <c r="EL11" s="21"/>
      <c r="EM11" s="21"/>
      <c r="EN11" s="4"/>
      <c r="EO11" s="1138"/>
      <c r="EP11" s="1139"/>
      <c r="EQ11" s="98"/>
      <c r="ER11" s="23"/>
      <c r="ES11" s="4"/>
      <c r="ET11" s="23"/>
      <c r="EU11" s="4"/>
      <c r="EV11" s="23"/>
      <c r="EW11" s="4"/>
      <c r="EX11" s="23"/>
      <c r="EY11" s="4"/>
      <c r="EZ11" s="23"/>
      <c r="FA11" s="4"/>
      <c r="FB11" s="23"/>
      <c r="FC11" s="4"/>
      <c r="FD11" s="23"/>
      <c r="FE11" s="4"/>
      <c r="FF11" s="23"/>
      <c r="FG11" s="4"/>
      <c r="FH11" s="23"/>
      <c r="FI11" s="4"/>
      <c r="FJ11" s="23"/>
      <c r="FK11" s="4"/>
      <c r="FM11" s="37"/>
      <c r="FP11" s="4"/>
      <c r="FQ11" s="108"/>
      <c r="FR11" s="997"/>
      <c r="FS11" s="997"/>
      <c r="FT11" s="997"/>
      <c r="FU11" s="110"/>
      <c r="FV11" s="4"/>
      <c r="FW11" s="112"/>
      <c r="FX11" s="23"/>
      <c r="FY11" s="98"/>
      <c r="FZ11" s="112"/>
      <c r="GA11" s="23"/>
      <c r="GB11" s="4"/>
      <c r="GC11" s="108"/>
      <c r="GD11" s="997"/>
      <c r="GE11" s="997"/>
      <c r="GF11" s="997"/>
      <c r="GG11" s="110"/>
      <c r="GH11" s="4"/>
      <c r="GI11" s="112"/>
      <c r="GJ11" s="23"/>
      <c r="GK11" s="98"/>
      <c r="GL11" s="112"/>
      <c r="GM11" s="23"/>
      <c r="GN11" s="4"/>
      <c r="GO11" s="23"/>
      <c r="GP11" s="4"/>
      <c r="GQ11" s="23"/>
      <c r="GR11" s="4"/>
      <c r="GS11" s="23"/>
      <c r="GT11" s="4"/>
      <c r="GU11" s="23"/>
      <c r="GV11" s="4"/>
      <c r="GW11" s="23"/>
      <c r="GX11" s="4"/>
      <c r="GY11" s="23"/>
      <c r="GZ11" s="4"/>
      <c r="HA11" s="23"/>
      <c r="HB11" s="4"/>
      <c r="HY11" s="4"/>
      <c r="HZ11" s="23" t="s">
        <v>32</v>
      </c>
      <c r="IA11" s="4"/>
      <c r="IB11" s="23" t="s">
        <v>33</v>
      </c>
      <c r="IC11" s="4"/>
      <c r="ID11" s="23" t="s">
        <v>35</v>
      </c>
      <c r="IE11" s="4"/>
      <c r="IF11" s="23" t="s">
        <v>36</v>
      </c>
      <c r="IG11" s="4"/>
      <c r="IH11" s="23" t="s">
        <v>74</v>
      </c>
      <c r="II11" s="4"/>
      <c r="IJ11" s="23"/>
      <c r="IK11" s="4"/>
      <c r="IL11" s="23" t="s">
        <v>40</v>
      </c>
      <c r="IM11" s="4"/>
      <c r="IN11" s="23"/>
      <c r="IO11" s="4"/>
      <c r="IP11" s="23"/>
      <c r="IQ11" s="4"/>
      <c r="IR11" s="67"/>
      <c r="IS11" s="91"/>
      <c r="IT11" s="89"/>
      <c r="IU11" s="89"/>
      <c r="IV11" s="89"/>
      <c r="IW11" s="89"/>
      <c r="IX11" s="89"/>
      <c r="IY11" s="90"/>
      <c r="IZ11" s="90"/>
      <c r="JA11" s="90"/>
      <c r="JB11" s="90"/>
      <c r="JC11" s="59"/>
      <c r="JD11" s="54"/>
      <c r="JE11" s="54"/>
      <c r="JF11" s="54"/>
      <c r="JG11" s="54"/>
      <c r="JH11" s="54"/>
      <c r="JI11" s="54"/>
      <c r="JJ11" s="54"/>
      <c r="JK11" s="54"/>
      <c r="JL11" s="86"/>
      <c r="JX11" s="1003"/>
      <c r="JY11" s="1003"/>
      <c r="JZ11" s="4"/>
      <c r="KA11" s="23"/>
      <c r="KB11" s="4"/>
      <c r="KC11" s="23"/>
      <c r="KD11" s="4"/>
      <c r="KE11" s="23"/>
      <c r="KF11" s="4"/>
      <c r="KG11" s="23"/>
      <c r="KH11" s="4"/>
    </row>
    <row r="12" spans="1:294" ht="15.95" customHeight="1" x14ac:dyDescent="0.3">
      <c r="A12" s="16"/>
      <c r="B12" s="16"/>
      <c r="C12" s="1081"/>
      <c r="D12" s="1080"/>
      <c r="E12" s="1080"/>
      <c r="F12" s="1081"/>
      <c r="G12" s="1088"/>
      <c r="H12" s="1088"/>
      <c r="I12" s="1088"/>
      <c r="J12" s="1088"/>
      <c r="K12" s="1088"/>
      <c r="L12" s="1088"/>
      <c r="M12" s="1088"/>
      <c r="N12" s="1088"/>
      <c r="O12" s="1088"/>
      <c r="P12" s="1088"/>
      <c r="Q12" s="1088"/>
      <c r="R12" s="1088"/>
      <c r="S12" s="1088"/>
      <c r="T12" s="1088"/>
      <c r="U12" s="1088"/>
      <c r="V12" s="1088"/>
      <c r="W12" s="1088"/>
      <c r="X12" s="1088"/>
      <c r="Y12" s="1088"/>
      <c r="Z12" s="1088"/>
      <c r="AA12" s="1091"/>
      <c r="AB12" s="1080"/>
      <c r="AC12" s="1088"/>
      <c r="AD12" s="1088"/>
      <c r="AE12" s="1088"/>
      <c r="AF12" s="1088"/>
      <c r="AG12" s="1092"/>
      <c r="AH12" s="1088"/>
      <c r="AI12" s="1088"/>
      <c r="AJ12" s="1088"/>
      <c r="AK12" s="1088"/>
      <c r="AL12" s="1088"/>
      <c r="AM12" s="1092"/>
      <c r="AN12" s="1088"/>
      <c r="AO12" s="1093"/>
      <c r="AP12" s="1090"/>
      <c r="BF12" s="67">
        <v>7</v>
      </c>
      <c r="BG12" s="55" t="s">
        <v>76</v>
      </c>
      <c r="BH12" s="53"/>
      <c r="BI12" s="53"/>
      <c r="BJ12" s="53"/>
      <c r="BK12" s="53"/>
      <c r="BL12" s="53"/>
      <c r="BM12" s="54"/>
      <c r="BN12" s="54"/>
      <c r="BO12" s="54"/>
      <c r="BP12" s="54"/>
      <c r="BQ12" s="59"/>
      <c r="BR12" s="54"/>
      <c r="BS12" s="54"/>
      <c r="BT12" s="54"/>
      <c r="BU12" s="54"/>
      <c r="BV12" s="54"/>
      <c r="BW12" s="54"/>
      <c r="BX12" s="54"/>
      <c r="BY12" s="54"/>
      <c r="BZ12" s="86"/>
      <c r="CA12" s="15"/>
      <c r="CB12" s="15"/>
      <c r="CC12" s="15"/>
      <c r="CD12" s="15"/>
      <c r="CE12" s="15"/>
      <c r="CF12" s="15"/>
      <c r="CG12" s="15"/>
      <c r="CH12" s="15"/>
      <c r="CI12" s="15"/>
      <c r="CJ12" s="15"/>
      <c r="CK12" s="15"/>
      <c r="CL12" s="15"/>
      <c r="CM12" s="15"/>
      <c r="CN12" s="15"/>
      <c r="CO12" s="21"/>
      <c r="CP12" s="107"/>
      <c r="CQ12" s="107"/>
      <c r="CR12" s="107"/>
      <c r="CS12" s="107"/>
      <c r="CT12" s="107"/>
      <c r="CU12" s="107"/>
      <c r="CV12" s="21"/>
      <c r="CW12" s="21"/>
      <c r="CX12" s="21"/>
      <c r="CY12" s="21"/>
      <c r="CZ12" s="21"/>
      <c r="DA12" s="107"/>
      <c r="DB12" s="107"/>
      <c r="DC12" s="107"/>
      <c r="DD12" s="107"/>
      <c r="DE12" s="107"/>
      <c r="DF12" s="107"/>
      <c r="DG12" s="107"/>
      <c r="DH12" s="21"/>
      <c r="DI12" s="21"/>
      <c r="DJ12" s="21"/>
      <c r="DK12" s="21"/>
      <c r="DL12" s="21"/>
      <c r="DM12" s="1094"/>
      <c r="DN12" s="21"/>
      <c r="DO12" s="116"/>
      <c r="DP12" s="21"/>
      <c r="DQ12" s="116"/>
      <c r="DR12" s="21"/>
      <c r="DS12" s="1094"/>
      <c r="DT12" s="21"/>
      <c r="DU12" s="116"/>
      <c r="DV12" s="21"/>
      <c r="DW12" s="116"/>
      <c r="DX12" s="21"/>
      <c r="EA12" s="107"/>
      <c r="EB12" s="107"/>
      <c r="EC12" s="107"/>
      <c r="ED12" s="21"/>
      <c r="EE12" s="21"/>
      <c r="EF12" s="21"/>
      <c r="EG12" s="107"/>
      <c r="EH12" s="107"/>
      <c r="EI12" s="107"/>
      <c r="EJ12" s="107"/>
      <c r="EK12" s="107"/>
      <c r="EL12" s="21"/>
      <c r="EM12" s="21"/>
      <c r="EN12" s="21"/>
      <c r="EO12" s="21"/>
      <c r="EP12" s="21"/>
      <c r="EQ12" s="1076"/>
      <c r="ER12" s="21"/>
      <c r="ES12" s="116"/>
      <c r="ET12" s="21"/>
      <c r="EU12" s="116"/>
      <c r="EV12" s="21"/>
      <c r="EW12" s="1094"/>
      <c r="EX12" s="21"/>
      <c r="EY12" s="116"/>
      <c r="EZ12" s="21"/>
      <c r="FA12" s="116"/>
      <c r="FB12" s="21"/>
      <c r="FC12" s="117"/>
      <c r="FD12" s="21"/>
      <c r="FE12" s="116"/>
      <c r="FF12" s="21"/>
      <c r="FG12" s="116"/>
      <c r="FH12" s="21"/>
      <c r="FI12" s="117"/>
      <c r="FJ12" s="21"/>
      <c r="FM12" s="37"/>
      <c r="FP12" s="21"/>
      <c r="FQ12" s="107"/>
      <c r="FR12" s="107"/>
      <c r="FS12" s="21"/>
      <c r="FT12" s="107"/>
      <c r="FU12" s="107"/>
      <c r="FV12" s="21"/>
      <c r="FW12" s="107"/>
      <c r="FX12" s="107"/>
      <c r="FY12" s="21"/>
      <c r="FZ12" s="107"/>
      <c r="GA12" s="107"/>
      <c r="GB12" s="21"/>
      <c r="GC12" s="107"/>
      <c r="GD12" s="107"/>
      <c r="GE12" s="21"/>
      <c r="GF12" s="107"/>
      <c r="GG12" s="107"/>
      <c r="GH12" s="21"/>
      <c r="GI12" s="107"/>
      <c r="GJ12" s="107"/>
      <c r="GK12" s="21"/>
      <c r="GL12" s="107"/>
      <c r="GM12" s="107"/>
      <c r="GN12" s="1076"/>
      <c r="GO12" s="21"/>
      <c r="GP12" s="30"/>
      <c r="GQ12" s="21"/>
      <c r="GR12" s="30"/>
      <c r="GS12" s="21"/>
      <c r="GT12" s="3"/>
      <c r="GU12" s="21"/>
      <c r="GV12" s="30"/>
      <c r="GW12" s="21"/>
      <c r="GX12" s="30"/>
      <c r="GY12" s="21"/>
      <c r="GZ12" s="3"/>
      <c r="HA12" s="21"/>
      <c r="HY12" s="21"/>
      <c r="HZ12" s="21"/>
      <c r="IA12" s="21"/>
      <c r="IB12" s="21"/>
      <c r="IC12" s="21"/>
      <c r="ID12" s="21"/>
      <c r="IE12" s="21"/>
      <c r="IF12" s="21"/>
      <c r="IG12" s="1076"/>
      <c r="IH12" s="21"/>
      <c r="II12" s="1076"/>
      <c r="IJ12" s="21"/>
      <c r="IK12" s="30"/>
      <c r="IL12" s="21"/>
      <c r="IM12" s="30"/>
      <c r="IN12" s="21"/>
      <c r="IO12" s="3"/>
      <c r="IP12" s="21"/>
      <c r="IR12" s="68"/>
      <c r="IS12" s="92"/>
      <c r="IT12" s="93"/>
      <c r="IU12" s="93"/>
      <c r="IV12" s="93"/>
      <c r="IW12" s="93"/>
      <c r="IX12" s="93"/>
      <c r="IY12" s="94"/>
      <c r="IZ12" s="94"/>
      <c r="JA12" s="94"/>
      <c r="JB12" s="94"/>
      <c r="JC12" s="60"/>
      <c r="JD12" s="56"/>
      <c r="JE12" s="56"/>
      <c r="JF12" s="56"/>
      <c r="JG12" s="56"/>
      <c r="JH12" s="56"/>
      <c r="JI12" s="56"/>
      <c r="JJ12" s="56"/>
      <c r="JK12" s="56"/>
      <c r="JL12" s="87"/>
      <c r="JM12" s="15"/>
      <c r="JX12" s="30"/>
      <c r="JY12" s="21"/>
      <c r="JZ12" s="109"/>
      <c r="KA12" s="21"/>
      <c r="KB12" s="30"/>
      <c r="KC12" s="21"/>
      <c r="KD12" s="30"/>
      <c r="KE12" s="21"/>
      <c r="KF12" s="109"/>
      <c r="KG12" s="21"/>
    </row>
    <row r="13" spans="1:294" ht="33" customHeight="1" thickBot="1" x14ac:dyDescent="0.35">
      <c r="A13" s="16"/>
      <c r="B13" s="16"/>
      <c r="C13" s="1081"/>
      <c r="D13" s="1080"/>
      <c r="E13" s="1080"/>
      <c r="F13" s="1081"/>
      <c r="G13" s="1344" t="str">
        <f>+ProblemasAMVA!J12</f>
        <v>P10_GESTION DE RSE:Desarrollar línea base homologada de generación y caracterización de estos residuos especiales y su potencial de aprovechamiento.</v>
      </c>
      <c r="H13" s="1345"/>
      <c r="I13" s="1345"/>
      <c r="J13" s="1345"/>
      <c r="K13" s="1345"/>
      <c r="L13" s="1345"/>
      <c r="M13" s="1345"/>
      <c r="N13" s="1345"/>
      <c r="O13" s="1345"/>
      <c r="P13" s="1345"/>
      <c r="Q13" s="1345"/>
      <c r="R13" s="1345"/>
      <c r="S13" s="1345"/>
      <c r="T13" s="1345"/>
      <c r="U13" s="1345"/>
      <c r="V13" s="1345"/>
      <c r="W13" s="1345"/>
      <c r="X13" s="1345"/>
      <c r="Y13" s="1345"/>
      <c r="Z13" s="1346"/>
      <c r="AA13" s="1091"/>
      <c r="AB13" s="1080"/>
      <c r="AC13" s="1095"/>
      <c r="AD13" s="1095"/>
      <c r="AE13" s="1095"/>
      <c r="AF13" s="1095"/>
      <c r="AG13" s="1095"/>
      <c r="AH13" s="1095"/>
      <c r="AI13" s="1095"/>
      <c r="AJ13" s="1095"/>
      <c r="AK13" s="1095"/>
      <c r="AL13" s="1095"/>
      <c r="AM13" s="1095"/>
      <c r="AN13" s="1095"/>
      <c r="AO13" s="1096"/>
      <c r="AP13" s="1090"/>
      <c r="BF13" s="67">
        <v>8</v>
      </c>
      <c r="BG13" s="52" t="s">
        <v>35</v>
      </c>
      <c r="BH13" s="53"/>
      <c r="BI13" s="53"/>
      <c r="BJ13" s="53"/>
      <c r="BK13" s="53"/>
      <c r="BL13" s="53"/>
      <c r="BM13" s="54"/>
      <c r="BN13" s="54"/>
      <c r="BO13" s="54"/>
      <c r="BP13" s="54"/>
      <c r="BQ13" s="59"/>
      <c r="BR13" s="54"/>
      <c r="BS13" s="54"/>
      <c r="BT13" s="54"/>
      <c r="BU13" s="54"/>
      <c r="BV13" s="54"/>
      <c r="BW13" s="54"/>
      <c r="BX13" s="54"/>
      <c r="BY13" s="54"/>
      <c r="BZ13" s="86"/>
      <c r="CD13" s="30"/>
      <c r="CE13" s="30"/>
      <c r="CF13" s="30"/>
      <c r="CG13" s="30"/>
      <c r="CH13" s="30"/>
      <c r="CI13" s="30"/>
      <c r="CJ13" s="30"/>
      <c r="CK13" s="30"/>
      <c r="CL13" s="30"/>
      <c r="CM13" s="30"/>
      <c r="CN13" s="30"/>
      <c r="CO13" s="36"/>
      <c r="CP13" s="71"/>
      <c r="CQ13" s="72"/>
      <c r="CR13" s="72"/>
      <c r="CS13" s="72"/>
      <c r="CT13" s="72"/>
      <c r="CU13" s="36"/>
      <c r="CV13" s="71"/>
      <c r="CW13" s="72"/>
      <c r="CX13" s="72"/>
      <c r="CY13" s="72"/>
      <c r="CZ13" s="72"/>
      <c r="DA13" s="36"/>
      <c r="DB13" s="71"/>
      <c r="DC13" s="72"/>
      <c r="DD13" s="72"/>
      <c r="DE13" s="72"/>
      <c r="DF13" s="72"/>
      <c r="DG13" s="36"/>
      <c r="DH13" s="71"/>
      <c r="DI13" s="72"/>
      <c r="DJ13" s="72"/>
      <c r="DK13" s="72"/>
      <c r="DL13" s="72"/>
      <c r="DM13" s="72"/>
      <c r="DN13" s="72"/>
      <c r="DO13" s="72"/>
      <c r="DP13" s="72"/>
      <c r="DQ13" s="72"/>
      <c r="DR13" s="72"/>
      <c r="DS13" s="72"/>
      <c r="DT13" s="72"/>
      <c r="DU13" s="72"/>
      <c r="DV13" s="72"/>
      <c r="DW13" s="72"/>
      <c r="DX13" s="72"/>
      <c r="DY13" s="36"/>
      <c r="DZ13" s="71"/>
      <c r="EA13" s="72"/>
      <c r="EB13" s="72"/>
      <c r="EC13" s="72"/>
      <c r="ED13" s="72"/>
      <c r="EE13" s="36"/>
      <c r="EF13" s="71"/>
      <c r="EG13" s="72"/>
      <c r="EH13" s="72"/>
      <c r="EI13" s="72"/>
      <c r="EJ13" s="72"/>
      <c r="EK13" s="36"/>
      <c r="EL13" s="71"/>
      <c r="EM13" s="72"/>
      <c r="EN13" s="72"/>
      <c r="EO13" s="72"/>
      <c r="EP13" s="72"/>
      <c r="EQ13" s="72"/>
      <c r="ER13" s="72"/>
      <c r="ES13" s="72"/>
      <c r="ET13" s="72"/>
      <c r="EU13" s="72"/>
      <c r="EV13" s="72"/>
      <c r="EW13" s="72"/>
      <c r="EX13" s="72"/>
      <c r="EY13" s="72"/>
      <c r="EZ13" s="72"/>
      <c r="FA13" s="72"/>
      <c r="FB13" s="72"/>
      <c r="FC13" s="72"/>
      <c r="FD13" s="74"/>
      <c r="FE13" s="72"/>
      <c r="FF13" s="72"/>
      <c r="FG13" s="72"/>
      <c r="FH13" s="72"/>
      <c r="FI13" s="72"/>
      <c r="FJ13" s="74"/>
      <c r="FK13" s="37"/>
      <c r="FM13" s="37"/>
      <c r="FP13" s="36"/>
      <c r="FQ13" s="71"/>
      <c r="FR13" s="72"/>
      <c r="FS13" s="72"/>
      <c r="FT13" s="72"/>
      <c r="FU13" s="72"/>
      <c r="FV13" s="36"/>
      <c r="FW13" s="71"/>
      <c r="FX13" s="72"/>
      <c r="FY13" s="72"/>
      <c r="FZ13" s="72"/>
      <c r="GA13" s="72"/>
      <c r="GB13" s="36"/>
      <c r="GC13" s="71"/>
      <c r="GD13" s="72"/>
      <c r="GE13" s="72"/>
      <c r="GF13" s="72"/>
      <c r="GG13" s="72"/>
      <c r="GH13" s="36"/>
      <c r="GI13" s="71"/>
      <c r="GJ13" s="72"/>
      <c r="GK13" s="72"/>
      <c r="GL13" s="72"/>
      <c r="GM13" s="72"/>
      <c r="GN13" s="72"/>
      <c r="GO13" s="72"/>
      <c r="GP13" s="72"/>
      <c r="GQ13" s="72"/>
      <c r="GR13" s="72"/>
      <c r="GS13" s="72"/>
      <c r="GT13" s="72"/>
      <c r="GU13" s="74"/>
      <c r="GV13" s="72"/>
      <c r="GW13" s="72"/>
      <c r="GX13" s="72"/>
      <c r="GY13" s="72"/>
      <c r="GZ13" s="72"/>
      <c r="HA13" s="74"/>
      <c r="HB13" s="37"/>
      <c r="HY13" s="36"/>
      <c r="HZ13" s="71"/>
      <c r="IA13" s="72"/>
      <c r="IB13" s="72"/>
      <c r="IC13" s="72"/>
      <c r="ID13" s="72"/>
      <c r="IE13" s="72"/>
      <c r="IF13" s="1006" t="s">
        <v>99</v>
      </c>
      <c r="IG13" s="72"/>
      <c r="IH13" s="72"/>
      <c r="II13" s="72"/>
      <c r="IJ13" s="72"/>
      <c r="IK13" s="72"/>
      <c r="IL13" s="72"/>
      <c r="IM13" s="72"/>
      <c r="IN13" s="72"/>
      <c r="IO13" s="72"/>
      <c r="IP13" s="74"/>
      <c r="IQ13" s="37"/>
      <c r="IR13" s="37"/>
      <c r="IS13" s="1097"/>
      <c r="IT13" s="48"/>
      <c r="JB13" s="33"/>
      <c r="JC13" s="1098"/>
      <c r="JD13" s="34"/>
      <c r="JE13" s="34"/>
      <c r="JF13" s="34"/>
      <c r="JG13" s="34"/>
      <c r="JH13" s="34"/>
      <c r="JI13" s="34"/>
      <c r="JJ13" s="34"/>
      <c r="JK13" s="34"/>
      <c r="JL13" s="35"/>
      <c r="JM13" s="30"/>
      <c r="JX13" s="994"/>
      <c r="JY13" s="994"/>
      <c r="JZ13" s="72"/>
      <c r="KA13" s="74"/>
      <c r="KB13" s="72"/>
      <c r="KC13" s="72"/>
      <c r="KD13" s="72"/>
      <c r="KE13" s="72"/>
      <c r="KF13" s="72"/>
      <c r="KG13" s="74"/>
      <c r="KH13" s="37"/>
    </row>
    <row r="14" spans="1:294" ht="34.5" customHeight="1" x14ac:dyDescent="0.3">
      <c r="A14" s="16"/>
      <c r="B14" s="16"/>
      <c r="C14" s="1081"/>
      <c r="D14" s="1080"/>
      <c r="E14" s="1080"/>
      <c r="F14" s="1081"/>
      <c r="G14" s="1088"/>
      <c r="H14" s="1088"/>
      <c r="I14" s="1088"/>
      <c r="J14" s="1088"/>
      <c r="K14" s="1088"/>
      <c r="L14" s="1088"/>
      <c r="M14" s="1088"/>
      <c r="N14" s="1088"/>
      <c r="O14" s="1088"/>
      <c r="P14" s="1088"/>
      <c r="Q14" s="1088"/>
      <c r="R14" s="1088"/>
      <c r="S14" s="1088"/>
      <c r="T14" s="1088"/>
      <c r="U14" s="1088"/>
      <c r="V14" s="1088"/>
      <c r="W14" s="1088"/>
      <c r="X14" s="1088"/>
      <c r="Y14" s="1088"/>
      <c r="Z14" s="1088"/>
      <c r="AA14" s="1091"/>
      <c r="AB14" s="1080"/>
      <c r="AC14" s="1088"/>
      <c r="AD14" s="1088"/>
      <c r="AE14" s="1088"/>
      <c r="AF14" s="1088"/>
      <c r="AG14" s="1088"/>
      <c r="AH14" s="1088"/>
      <c r="AI14" s="1088"/>
      <c r="AJ14" s="1088"/>
      <c r="AK14" s="1088"/>
      <c r="AL14" s="1088"/>
      <c r="AM14" s="1088"/>
      <c r="AN14" s="1088"/>
      <c r="AO14" s="1088"/>
      <c r="AP14" s="1090"/>
      <c r="BF14" s="68">
        <v>11</v>
      </c>
      <c r="BG14" s="121" t="s">
        <v>32</v>
      </c>
      <c r="BH14" s="93"/>
      <c r="BI14" s="93"/>
      <c r="BJ14" s="93"/>
      <c r="BK14" s="93"/>
      <c r="BL14" s="93"/>
      <c r="BM14" s="94"/>
      <c r="BN14" s="94"/>
      <c r="BO14" s="94"/>
      <c r="BP14" s="94"/>
      <c r="BQ14" s="60"/>
      <c r="BR14" s="56"/>
      <c r="BS14" s="56"/>
      <c r="BT14" s="56"/>
      <c r="BU14" s="56"/>
      <c r="BV14" s="56"/>
      <c r="BW14" s="56"/>
      <c r="BX14" s="56"/>
      <c r="BY14" s="56"/>
      <c r="BZ14" s="87"/>
      <c r="CA14" s="15"/>
      <c r="CB14" s="15"/>
      <c r="CC14" s="15"/>
      <c r="CD14" s="15"/>
      <c r="CE14" s="15"/>
      <c r="CF14" s="15"/>
      <c r="CG14" s="15"/>
      <c r="CH14" s="15"/>
      <c r="CI14" s="15"/>
      <c r="CJ14" s="15"/>
      <c r="CK14" s="15"/>
      <c r="CL14" s="15"/>
      <c r="CM14" s="15"/>
      <c r="CN14" s="15"/>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1076"/>
      <c r="DN14" s="21"/>
      <c r="DO14" s="30"/>
      <c r="DP14" s="21"/>
      <c r="DQ14" s="30"/>
      <c r="DR14" s="21"/>
      <c r="DS14" s="1076"/>
      <c r="DT14" s="21"/>
      <c r="DU14" s="30"/>
      <c r="DV14" s="21"/>
      <c r="DW14" s="30"/>
      <c r="DX14" s="21"/>
      <c r="DY14" s="21"/>
      <c r="DZ14" s="21"/>
      <c r="EA14" s="21"/>
      <c r="EB14" s="21"/>
      <c r="EC14" s="21"/>
      <c r="ED14" s="21"/>
      <c r="EE14" s="21"/>
      <c r="EF14" s="21"/>
      <c r="EG14" s="21"/>
      <c r="EH14" s="21"/>
      <c r="EI14" s="21"/>
      <c r="EJ14" s="21"/>
      <c r="EK14" s="21"/>
      <c r="EL14" s="21"/>
      <c r="EM14" s="21"/>
      <c r="EN14" s="21"/>
      <c r="EO14" s="21"/>
      <c r="EP14" s="21"/>
      <c r="EQ14" s="1076"/>
      <c r="ER14" s="21"/>
      <c r="ES14" s="30"/>
      <c r="ET14" s="21"/>
      <c r="EU14" s="30"/>
      <c r="EV14" s="21"/>
      <c r="EW14" s="1076"/>
      <c r="EX14" s="21"/>
      <c r="EY14" s="30"/>
      <c r="EZ14" s="21"/>
      <c r="FA14" s="30"/>
      <c r="FB14" s="21"/>
      <c r="FC14" s="109"/>
      <c r="FD14" s="21"/>
      <c r="FE14" s="30"/>
      <c r="FF14" s="21"/>
      <c r="FG14" s="30"/>
      <c r="FH14" s="21"/>
      <c r="FI14" s="109"/>
      <c r="FJ14" s="21"/>
      <c r="FM14" s="37"/>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1076"/>
      <c r="GO14" s="21"/>
      <c r="GP14" s="30"/>
      <c r="GQ14" s="21"/>
      <c r="GR14" s="30"/>
      <c r="GS14" s="21"/>
      <c r="GT14" s="109"/>
      <c r="GU14" s="21"/>
      <c r="GV14" s="30"/>
      <c r="GW14" s="21"/>
      <c r="GX14" s="30"/>
      <c r="GY14" s="21"/>
      <c r="GZ14" s="109"/>
      <c r="HA14" s="21"/>
      <c r="HY14" s="21"/>
      <c r="HZ14" s="21"/>
      <c r="IA14" s="21"/>
      <c r="IB14" s="21"/>
      <c r="IC14" s="21"/>
      <c r="ID14" s="21"/>
      <c r="IE14" s="21"/>
      <c r="IF14" s="21"/>
      <c r="IG14" s="1076"/>
      <c r="IH14" s="21"/>
      <c r="II14" s="1076"/>
      <c r="IJ14" s="21"/>
      <c r="IK14" s="30"/>
      <c r="IL14" s="21"/>
      <c r="IM14" s="30"/>
      <c r="IN14" s="21"/>
      <c r="IO14" s="3"/>
      <c r="IP14" s="21"/>
      <c r="IR14" s="70"/>
      <c r="IS14" s="1071"/>
      <c r="IT14" s="1072"/>
      <c r="IU14" s="1073"/>
      <c r="IV14" s="1073"/>
      <c r="IW14" s="1073"/>
      <c r="IX14" s="1073"/>
      <c r="IY14" s="1073"/>
      <c r="IZ14" s="1073"/>
      <c r="JA14" s="1073"/>
      <c r="JB14" s="1074"/>
      <c r="JC14" s="1075"/>
      <c r="JD14" s="1075"/>
      <c r="JE14" s="1075"/>
      <c r="JF14" s="1075"/>
      <c r="JG14" s="20"/>
      <c r="JH14" s="18"/>
      <c r="JI14" s="1099"/>
      <c r="JJ14" s="18"/>
      <c r="JK14" s="1099"/>
      <c r="JL14" s="14"/>
      <c r="JM14" s="15"/>
      <c r="JX14" s="21"/>
      <c r="JY14" s="21"/>
      <c r="JZ14" s="109"/>
      <c r="KA14" s="21"/>
      <c r="KB14" s="30"/>
      <c r="KC14" s="21"/>
      <c r="KD14" s="30"/>
      <c r="KE14" s="21"/>
      <c r="KF14" s="109"/>
      <c r="KG14" s="21"/>
    </row>
    <row r="15" spans="1:294" ht="120.75" customHeight="1" thickBot="1" x14ac:dyDescent="0.3">
      <c r="C15" s="1079"/>
      <c r="D15" s="1085"/>
      <c r="E15" s="1067"/>
      <c r="F15" s="1100"/>
      <c r="G15" s="1252" t="s">
        <v>661</v>
      </c>
      <c r="H15" s="1253"/>
      <c r="I15" s="1369"/>
      <c r="J15" s="1250" t="s">
        <v>660</v>
      </c>
      <c r="K15" s="1251"/>
      <c r="L15" s="1369"/>
      <c r="M15" s="1250" t="s">
        <v>659</v>
      </c>
      <c r="N15" s="1251"/>
      <c r="O15" s="1369"/>
      <c r="P15" s="1250" t="s">
        <v>658</v>
      </c>
      <c r="Q15" s="1251"/>
      <c r="R15" s="1369"/>
      <c r="S15" s="1250" t="s">
        <v>657</v>
      </c>
      <c r="T15" s="1251"/>
      <c r="U15" s="1369"/>
      <c r="V15" s="1252" t="s">
        <v>656</v>
      </c>
      <c r="W15" s="1253"/>
      <c r="X15" s="1369"/>
      <c r="Y15" s="1250" t="s">
        <v>655</v>
      </c>
      <c r="Z15" s="1251"/>
      <c r="AA15" s="1086"/>
      <c r="AB15" s="1080"/>
      <c r="AC15" s="1067"/>
      <c r="AD15" s="1085"/>
      <c r="AE15" s="1067"/>
      <c r="AF15" s="1067"/>
      <c r="AG15" s="1101"/>
      <c r="AH15" s="1067"/>
      <c r="AI15" s="1067"/>
      <c r="AJ15" s="1085"/>
      <c r="AK15" s="1067"/>
      <c r="AL15" s="1067"/>
      <c r="AM15" s="1101"/>
      <c r="AN15" s="1067"/>
      <c r="AO15" s="1067"/>
      <c r="AP15" s="1086"/>
      <c r="BF15" s="67">
        <v>12</v>
      </c>
      <c r="BG15" s="77" t="s">
        <v>41</v>
      </c>
      <c r="BH15" s="53"/>
      <c r="BI15" s="53"/>
      <c r="BJ15" s="53"/>
      <c r="BK15" s="53"/>
      <c r="BL15" s="53"/>
      <c r="BM15" s="54"/>
      <c r="BN15" s="54"/>
      <c r="BO15" s="54"/>
      <c r="BP15" s="54"/>
      <c r="BQ15" s="59"/>
      <c r="BR15" s="54"/>
      <c r="BS15" s="54"/>
      <c r="BT15" s="54"/>
      <c r="BU15" s="54"/>
      <c r="BV15" s="54"/>
      <c r="BW15" s="54"/>
      <c r="BX15" s="54"/>
      <c r="BY15" s="54"/>
      <c r="BZ15" s="86"/>
      <c r="CA15" s="30"/>
      <c r="CB15" s="30"/>
      <c r="CC15" s="30"/>
      <c r="CO15" s="4"/>
      <c r="CP15" s="1148"/>
      <c r="CQ15" s="1150"/>
      <c r="CR15" s="4"/>
      <c r="CS15" s="1148"/>
      <c r="CT15" s="1150"/>
      <c r="CU15" s="4"/>
      <c r="CV15" s="1148"/>
      <c r="CW15" s="1150"/>
      <c r="CX15" s="4"/>
      <c r="CY15" s="1148"/>
      <c r="CZ15" s="1150"/>
      <c r="DA15" s="4"/>
      <c r="DB15" s="108"/>
      <c r="DC15" s="1148"/>
      <c r="DD15" s="1149"/>
      <c r="DE15" s="1150"/>
      <c r="DF15" s="110"/>
      <c r="DG15" s="4"/>
      <c r="DH15" s="1148"/>
      <c r="DI15" s="1150"/>
      <c r="DJ15" s="4"/>
      <c r="DK15" s="1148"/>
      <c r="DL15" s="1150"/>
      <c r="DM15" s="96"/>
      <c r="DN15" s="118"/>
      <c r="DO15" s="96"/>
      <c r="DP15" s="118"/>
      <c r="DQ15" s="96"/>
      <c r="DR15" s="118"/>
      <c r="DS15" s="96"/>
      <c r="DT15" s="118"/>
      <c r="DU15" s="96"/>
      <c r="DV15" s="118"/>
      <c r="DW15" s="96"/>
      <c r="DX15" s="118"/>
      <c r="DY15" s="4"/>
      <c r="DZ15" s="108"/>
      <c r="EA15" s="1148"/>
      <c r="EB15" s="1149"/>
      <c r="EC15" s="1150"/>
      <c r="ED15" s="110"/>
      <c r="EE15" s="4"/>
      <c r="EF15" s="108"/>
      <c r="EG15" s="1148"/>
      <c r="EH15" s="1149"/>
      <c r="EI15" s="1150"/>
      <c r="EJ15" s="110"/>
      <c r="EK15" s="4"/>
      <c r="EL15" s="1148"/>
      <c r="EM15" s="1150"/>
      <c r="EN15" s="4"/>
      <c r="EO15" s="1148"/>
      <c r="EP15" s="1150"/>
      <c r="EQ15" s="96"/>
      <c r="ER15" s="118"/>
      <c r="ES15" s="96"/>
      <c r="ET15" s="118"/>
      <c r="EU15" s="96"/>
      <c r="EV15" s="118"/>
      <c r="EW15" s="96"/>
      <c r="EX15" s="118"/>
      <c r="EY15" s="96"/>
      <c r="EZ15" s="118"/>
      <c r="FA15" s="96"/>
      <c r="FB15" s="118"/>
      <c r="FC15" s="96"/>
      <c r="FD15" s="118"/>
      <c r="FE15" s="96"/>
      <c r="FF15" s="118"/>
      <c r="FG15" s="96"/>
      <c r="FH15" s="118"/>
      <c r="FI15" s="96"/>
      <c r="FJ15" s="118"/>
      <c r="FK15" s="4"/>
      <c r="FM15" s="37"/>
      <c r="FP15" s="4"/>
      <c r="FQ15" s="6"/>
      <c r="FR15" s="6"/>
      <c r="FS15" s="4"/>
      <c r="FT15" s="6"/>
      <c r="FU15" s="6"/>
      <c r="FV15" s="4"/>
      <c r="FW15" s="6"/>
      <c r="FX15" s="6"/>
      <c r="FY15" s="4"/>
      <c r="FZ15" s="6"/>
      <c r="GA15" s="6"/>
      <c r="GB15" s="4"/>
      <c r="GC15" s="108"/>
      <c r="GD15" s="45"/>
      <c r="GE15" s="46"/>
      <c r="GF15" s="47"/>
      <c r="GG15" s="110"/>
      <c r="GH15" s="4"/>
      <c r="GI15" s="6"/>
      <c r="GJ15" s="6"/>
      <c r="GK15" s="4"/>
      <c r="GL15" s="6"/>
      <c r="GM15" s="6"/>
      <c r="GN15" s="96"/>
      <c r="GO15" s="1004"/>
      <c r="GP15" s="96"/>
      <c r="GQ15" s="6"/>
      <c r="GR15" s="96"/>
      <c r="GS15" s="1004"/>
      <c r="GT15" s="96"/>
      <c r="GU15" s="6"/>
      <c r="GV15" s="96"/>
      <c r="GW15" s="6"/>
      <c r="GX15" s="96"/>
      <c r="GY15" s="6"/>
      <c r="GZ15" s="96"/>
      <c r="HA15" s="6"/>
      <c r="HB15" s="4"/>
      <c r="HY15" s="4"/>
      <c r="HZ15" s="6" t="s">
        <v>32</v>
      </c>
      <c r="IA15" s="4"/>
      <c r="IB15" s="6"/>
      <c r="IC15" s="4"/>
      <c r="ID15" s="6" t="s">
        <v>58</v>
      </c>
      <c r="IE15" s="4"/>
      <c r="IF15" s="6" t="s">
        <v>56</v>
      </c>
      <c r="IG15" s="4"/>
      <c r="IH15" s="6" t="s">
        <v>49</v>
      </c>
      <c r="II15" s="4"/>
      <c r="IJ15" s="6" t="s">
        <v>51</v>
      </c>
      <c r="IK15" s="4"/>
      <c r="IL15" s="6" t="s">
        <v>86</v>
      </c>
      <c r="IM15" s="4"/>
      <c r="IN15" s="6" t="s">
        <v>55</v>
      </c>
      <c r="IO15" s="4"/>
      <c r="IP15" s="6" t="s">
        <v>54</v>
      </c>
      <c r="IQ15" s="4"/>
      <c r="IR15" s="70"/>
      <c r="IS15" s="1071"/>
      <c r="IT15" s="1072"/>
      <c r="IU15" s="1073"/>
      <c r="IV15" s="1073"/>
      <c r="IW15" s="1073"/>
      <c r="IX15" s="1073"/>
      <c r="IY15" s="1073"/>
      <c r="IZ15" s="1073"/>
      <c r="JA15" s="1073"/>
      <c r="JB15" s="1074"/>
      <c r="JC15" s="1075"/>
      <c r="JD15" s="1075"/>
      <c r="JE15" s="1075"/>
      <c r="JF15" s="1075"/>
      <c r="JX15" s="1001"/>
      <c r="JY15" s="1002"/>
      <c r="JZ15" s="96"/>
      <c r="KA15" s="118"/>
      <c r="KB15" s="96"/>
      <c r="KC15" s="118"/>
      <c r="KD15" s="96"/>
      <c r="KE15" s="118"/>
      <c r="KF15" s="96"/>
      <c r="KG15" s="118"/>
      <c r="KH15" s="4"/>
    </row>
    <row r="16" spans="1:294" ht="15" customHeight="1" thickBot="1" x14ac:dyDescent="0.35">
      <c r="A16" s="16"/>
      <c r="B16" s="16"/>
      <c r="C16" s="1087"/>
      <c r="D16" s="1004"/>
      <c r="E16" s="1004"/>
      <c r="F16" s="1087"/>
      <c r="G16" s="1370"/>
      <c r="H16" s="1370"/>
      <c r="I16" s="1370"/>
      <c r="J16" s="1370"/>
      <c r="K16" s="1370"/>
      <c r="L16" s="1370"/>
      <c r="M16" s="1370"/>
      <c r="N16" s="1370"/>
      <c r="O16" s="1370"/>
      <c r="P16" s="1370"/>
      <c r="Q16" s="1370"/>
      <c r="R16" s="1370"/>
      <c r="S16" s="1370"/>
      <c r="T16" s="1370"/>
      <c r="U16" s="1370"/>
      <c r="V16" s="1370"/>
      <c r="W16" s="1370"/>
      <c r="X16" s="1370"/>
      <c r="Y16" s="1370"/>
      <c r="Z16" s="1370"/>
      <c r="AA16" s="1089"/>
      <c r="AB16" s="1088"/>
      <c r="AC16" s="1088"/>
      <c r="AD16" s="1088"/>
      <c r="AE16" s="1088"/>
      <c r="AF16" s="1088"/>
      <c r="AG16" s="1088"/>
      <c r="AH16" s="1088"/>
      <c r="AI16" s="1088"/>
      <c r="AJ16" s="1088"/>
      <c r="AK16" s="1088"/>
      <c r="AL16" s="1088"/>
      <c r="AM16" s="1088"/>
      <c r="AN16" s="1088"/>
      <c r="AO16" s="1088"/>
      <c r="AP16" s="1090"/>
      <c r="BF16" s="68">
        <v>13</v>
      </c>
      <c r="BG16" s="55" t="s">
        <v>77</v>
      </c>
      <c r="BH16" s="53"/>
      <c r="BI16" s="53"/>
      <c r="BJ16" s="53"/>
      <c r="BK16" s="53"/>
      <c r="BL16" s="53"/>
      <c r="BM16" s="54"/>
      <c r="BN16" s="54"/>
      <c r="BO16" s="54"/>
      <c r="BP16" s="54"/>
      <c r="BQ16" s="59"/>
      <c r="BR16" s="54"/>
      <c r="BS16" s="54"/>
      <c r="BT16" s="54"/>
      <c r="BU16" s="54"/>
      <c r="BV16" s="54"/>
      <c r="BW16" s="54"/>
      <c r="BX16" s="54"/>
      <c r="BY16" s="54"/>
      <c r="BZ16" s="86"/>
      <c r="CA16" s="11"/>
      <c r="CB16" s="11"/>
      <c r="CC16" s="11"/>
      <c r="CD16" s="15"/>
      <c r="CE16" s="15"/>
      <c r="CF16" s="15"/>
      <c r="CG16" s="15"/>
      <c r="CH16" s="15"/>
      <c r="CI16" s="15"/>
      <c r="CJ16" s="15"/>
      <c r="CK16" s="15"/>
      <c r="CL16" s="15"/>
      <c r="CM16" s="15"/>
      <c r="CN16" s="15"/>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1076"/>
      <c r="DN16" s="21"/>
      <c r="DO16" s="30"/>
      <c r="DP16" s="21"/>
      <c r="DQ16" s="30"/>
      <c r="DR16" s="21"/>
      <c r="DS16" s="1076"/>
      <c r="DT16" s="21"/>
      <c r="DU16" s="30"/>
      <c r="DV16" s="21"/>
      <c r="DW16" s="30"/>
      <c r="DX16" s="21"/>
      <c r="DY16" s="21"/>
      <c r="DZ16" s="21"/>
      <c r="EA16" s="21"/>
      <c r="EB16" s="21"/>
      <c r="EC16" s="21"/>
      <c r="ED16" s="21"/>
      <c r="EE16" s="21"/>
      <c r="EF16" s="21"/>
      <c r="EG16" s="21"/>
      <c r="EH16" s="21"/>
      <c r="EI16" s="21"/>
      <c r="EJ16" s="21"/>
      <c r="EK16" s="21"/>
      <c r="EL16" s="21"/>
      <c r="EM16" s="21"/>
      <c r="EN16" s="21"/>
      <c r="EO16" s="21"/>
      <c r="EP16" s="21"/>
      <c r="EQ16" s="1076"/>
      <c r="ER16" s="21"/>
      <c r="ES16" s="30"/>
      <c r="ET16" s="21"/>
      <c r="EU16" s="30"/>
      <c r="EV16" s="21"/>
      <c r="EW16" s="1076"/>
      <c r="EX16" s="21"/>
      <c r="EY16" s="30"/>
      <c r="EZ16" s="21"/>
      <c r="FA16" s="30"/>
      <c r="FB16" s="21"/>
      <c r="FC16" s="109"/>
      <c r="FD16" s="21"/>
      <c r="FE16" s="30"/>
      <c r="FF16" s="21"/>
      <c r="FG16" s="30"/>
      <c r="FH16" s="21"/>
      <c r="FI16" s="109"/>
      <c r="FJ16" s="21"/>
      <c r="FM16" s="37"/>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1076"/>
      <c r="GO16" s="21"/>
      <c r="GP16" s="30"/>
      <c r="GQ16" s="21"/>
      <c r="GR16" s="30"/>
      <c r="GS16" s="21"/>
      <c r="GT16" s="109"/>
      <c r="GU16" s="21"/>
      <c r="GV16" s="30"/>
      <c r="GW16" s="21"/>
      <c r="GX16" s="30"/>
      <c r="GY16" s="21"/>
      <c r="GZ16" s="109"/>
      <c r="HA16" s="21"/>
      <c r="HY16" s="21"/>
      <c r="HZ16" s="21"/>
      <c r="IA16" s="21"/>
      <c r="IB16" s="21"/>
      <c r="IC16" s="21"/>
      <c r="ID16" s="21"/>
      <c r="IE16" s="21"/>
      <c r="IF16" s="21"/>
      <c r="IG16" s="1076"/>
      <c r="IH16" s="21"/>
      <c r="II16" s="1076"/>
      <c r="IJ16" s="21"/>
      <c r="IK16" s="30"/>
      <c r="IL16" s="21"/>
      <c r="IM16" s="30"/>
      <c r="IN16" s="21"/>
      <c r="IO16" s="3"/>
      <c r="IP16" s="21"/>
      <c r="IR16" s="69"/>
      <c r="IS16" s="57"/>
      <c r="IT16" s="1060"/>
      <c r="IV16" s="5"/>
      <c r="IW16" s="5"/>
      <c r="IX16" s="5"/>
      <c r="IY16" s="5"/>
      <c r="IZ16" s="5"/>
      <c r="JA16" s="5"/>
      <c r="JB16" s="5"/>
      <c r="JC16" s="57"/>
      <c r="JD16" s="1060"/>
      <c r="JE16" s="5"/>
      <c r="JF16" s="5"/>
      <c r="JG16" s="5"/>
      <c r="JH16" s="5"/>
      <c r="JI16" s="5"/>
      <c r="JJ16" s="5"/>
      <c r="JK16" s="5"/>
      <c r="JL16" s="5"/>
      <c r="JM16" s="15"/>
      <c r="JX16" s="21"/>
      <c r="JY16" s="21"/>
      <c r="JZ16" s="109"/>
      <c r="KA16" s="21"/>
      <c r="KB16" s="30"/>
      <c r="KC16" s="21"/>
      <c r="KD16" s="30"/>
      <c r="KE16" s="21"/>
      <c r="KF16" s="109"/>
      <c r="KG16" s="21"/>
    </row>
    <row r="17" spans="1:294" ht="93" customHeight="1" x14ac:dyDescent="0.25">
      <c r="C17" s="1079"/>
      <c r="D17" s="1004"/>
      <c r="E17" s="1004"/>
      <c r="F17" s="1079"/>
      <c r="G17" s="1246"/>
      <c r="H17" s="1246"/>
      <c r="I17" s="1369"/>
      <c r="J17" s="1256" t="s">
        <v>662</v>
      </c>
      <c r="K17" s="1257"/>
      <c r="L17" s="1369"/>
      <c r="M17" s="1256" t="s">
        <v>663</v>
      </c>
      <c r="N17" s="1257"/>
      <c r="O17" s="1369"/>
      <c r="P17" s="1371"/>
      <c r="Q17" s="1368"/>
      <c r="R17" s="1369"/>
      <c r="S17" s="1252" t="s">
        <v>664</v>
      </c>
      <c r="T17" s="1253"/>
      <c r="U17" s="1369"/>
      <c r="V17" s="1229"/>
      <c r="W17" s="1289"/>
      <c r="X17" s="1289"/>
      <c r="Y17" s="1289"/>
      <c r="Z17" s="1229"/>
      <c r="AA17" s="1086"/>
      <c r="AB17" s="1080"/>
      <c r="AC17" s="1080"/>
      <c r="AD17" s="1085"/>
      <c r="AE17" s="1067"/>
      <c r="AF17" s="1080"/>
      <c r="AG17" s="1080"/>
      <c r="AH17" s="1080"/>
      <c r="AI17" s="1085"/>
      <c r="AJ17" s="1085"/>
      <c r="AK17" s="1085"/>
      <c r="AL17" s="1066"/>
      <c r="AM17" s="1083"/>
      <c r="AN17" s="1085"/>
      <c r="AO17" s="1085"/>
      <c r="AP17" s="1086"/>
      <c r="BF17" s="67">
        <v>14</v>
      </c>
      <c r="BG17" s="52" t="s">
        <v>40</v>
      </c>
      <c r="BH17" s="53"/>
      <c r="BI17" s="53"/>
      <c r="BJ17" s="53"/>
      <c r="BK17" s="53"/>
      <c r="BL17" s="53"/>
      <c r="BM17" s="54"/>
      <c r="BN17" s="54"/>
      <c r="BO17" s="54"/>
      <c r="BP17" s="54"/>
      <c r="BQ17" s="59"/>
      <c r="BR17" s="54"/>
      <c r="BS17" s="54"/>
      <c r="BT17" s="54"/>
      <c r="BU17" s="54"/>
      <c r="BV17" s="54"/>
      <c r="BW17" s="54"/>
      <c r="BX17" s="54"/>
      <c r="BY17" s="54"/>
      <c r="BZ17" s="86"/>
      <c r="CO17" s="4"/>
      <c r="CP17" s="1148"/>
      <c r="CQ17" s="1150"/>
      <c r="CR17" s="4"/>
      <c r="CS17" s="1148"/>
      <c r="CT17" s="1150"/>
      <c r="CU17" s="4"/>
      <c r="CV17" s="1148"/>
      <c r="CW17" s="1150"/>
      <c r="CX17" s="4"/>
      <c r="CY17" s="1148"/>
      <c r="CZ17" s="1150"/>
      <c r="DA17" s="4"/>
      <c r="DB17" s="1148"/>
      <c r="DC17" s="1150"/>
      <c r="DD17" s="4"/>
      <c r="DE17" s="1148"/>
      <c r="DF17" s="1150"/>
      <c r="DG17" s="4"/>
      <c r="DH17" s="108"/>
      <c r="DI17" s="1148"/>
      <c r="DJ17" s="1149"/>
      <c r="DK17" s="1150"/>
      <c r="DL17" s="110"/>
      <c r="DM17" s="98"/>
      <c r="DN17" s="118"/>
      <c r="DO17" s="98"/>
      <c r="DP17" s="118"/>
      <c r="DQ17" s="98"/>
      <c r="DR17" s="118"/>
      <c r="DS17" s="98"/>
      <c r="DT17" s="118"/>
      <c r="DU17" s="98"/>
      <c r="DV17" s="118"/>
      <c r="DW17" s="98"/>
      <c r="DX17" s="118"/>
      <c r="DY17" s="4"/>
      <c r="DZ17" s="1148"/>
      <c r="EA17" s="1150"/>
      <c r="EB17" s="4"/>
      <c r="EC17" s="1148"/>
      <c r="ED17" s="1150"/>
      <c r="EE17" s="4"/>
      <c r="EF17" s="1148"/>
      <c r="EG17" s="1150"/>
      <c r="EH17" s="4"/>
      <c r="EI17" s="1148"/>
      <c r="EJ17" s="1150"/>
      <c r="EK17" s="4"/>
      <c r="EL17" s="108"/>
      <c r="EM17" s="1148"/>
      <c r="EN17" s="1149"/>
      <c r="EO17" s="1150"/>
      <c r="EP17" s="110"/>
      <c r="EQ17" s="98"/>
      <c r="ER17" s="118"/>
      <c r="ES17" s="98"/>
      <c r="ET17" s="118"/>
      <c r="EU17" s="98"/>
      <c r="EV17" s="118"/>
      <c r="EW17" s="98"/>
      <c r="EX17" s="118"/>
      <c r="EY17" s="98"/>
      <c r="EZ17" s="118"/>
      <c r="FA17" s="98"/>
      <c r="FB17" s="118"/>
      <c r="FC17" s="98"/>
      <c r="FD17" s="118"/>
      <c r="FE17" s="98"/>
      <c r="FF17" s="118"/>
      <c r="FG17" s="98"/>
      <c r="FH17" s="118"/>
      <c r="FI17" s="98"/>
      <c r="FJ17" s="118"/>
      <c r="FK17" s="4"/>
      <c r="FM17" s="37"/>
      <c r="FP17" s="4"/>
      <c r="FQ17" s="6"/>
      <c r="FR17" s="6"/>
      <c r="FS17" s="98"/>
      <c r="FT17" s="6"/>
      <c r="FU17" s="6"/>
      <c r="FV17" s="4"/>
      <c r="FW17" s="6"/>
      <c r="FX17" s="6"/>
      <c r="FY17" s="4"/>
      <c r="FZ17" s="6"/>
      <c r="GA17" s="6"/>
      <c r="GB17" s="4"/>
      <c r="GC17" s="6"/>
      <c r="GD17" s="6"/>
      <c r="GE17" s="4"/>
      <c r="GF17" s="6"/>
      <c r="GG17" s="6"/>
      <c r="GH17" s="4"/>
      <c r="GI17" s="108"/>
      <c r="GJ17" s="6"/>
      <c r="GK17" s="6"/>
      <c r="GL17" s="6"/>
      <c r="GM17" s="110"/>
      <c r="GN17" s="98"/>
      <c r="GO17" s="1004"/>
      <c r="GP17" s="98"/>
      <c r="GQ17" s="6"/>
      <c r="GR17" s="98"/>
      <c r="GS17" s="1004"/>
      <c r="GT17" s="98"/>
      <c r="GU17" s="6"/>
      <c r="GV17" s="98"/>
      <c r="GW17" s="6"/>
      <c r="GX17" s="98"/>
      <c r="GY17" s="6"/>
      <c r="GZ17" s="98"/>
      <c r="HA17" s="6"/>
      <c r="HB17" s="4"/>
      <c r="HY17" s="4"/>
      <c r="HZ17" s="79" t="s">
        <v>42</v>
      </c>
      <c r="IA17" s="4"/>
      <c r="IB17" s="79" t="s">
        <v>43</v>
      </c>
      <c r="IC17" s="4"/>
      <c r="ID17" s="6"/>
      <c r="IE17" s="4"/>
      <c r="IF17" s="79" t="s">
        <v>73</v>
      </c>
      <c r="IG17" s="4"/>
      <c r="IH17" s="6"/>
      <c r="II17" s="4"/>
      <c r="IJ17" s="79" t="s">
        <v>85</v>
      </c>
      <c r="IK17" s="4"/>
      <c r="IL17" s="79" t="s">
        <v>46</v>
      </c>
      <c r="IM17" s="4"/>
      <c r="IN17" s="6"/>
      <c r="IO17" s="4"/>
      <c r="IP17" s="79" t="s">
        <v>50</v>
      </c>
      <c r="IQ17" s="4"/>
      <c r="IR17" s="67"/>
      <c r="IS17" s="77"/>
      <c r="IT17" s="81"/>
      <c r="IU17" s="81"/>
      <c r="IV17" s="81"/>
      <c r="IW17" s="81"/>
      <c r="IX17" s="81"/>
      <c r="IY17" s="82"/>
      <c r="IZ17" s="82"/>
      <c r="JA17" s="82"/>
      <c r="JB17" s="82"/>
      <c r="JC17" s="82"/>
      <c r="JD17" s="82"/>
      <c r="JE17" s="82"/>
      <c r="JF17" s="82"/>
      <c r="JG17" s="82"/>
      <c r="JH17" s="82"/>
      <c r="JI17" s="82"/>
      <c r="JJ17" s="82"/>
      <c r="JK17" s="82"/>
      <c r="JL17" s="82"/>
      <c r="JX17" s="1001"/>
      <c r="JY17" s="1002"/>
      <c r="JZ17" s="98"/>
      <c r="KA17" s="118"/>
      <c r="KB17" s="98"/>
      <c r="KC17" s="118"/>
      <c r="KD17" s="98"/>
      <c r="KE17" s="118"/>
      <c r="KF17" s="98"/>
      <c r="KG17" s="118"/>
      <c r="KH17" s="4"/>
    </row>
    <row r="18" spans="1:294" ht="15" customHeight="1" x14ac:dyDescent="0.3">
      <c r="A18" s="16"/>
      <c r="B18" s="16"/>
      <c r="C18" s="1087"/>
      <c r="D18" s="1004"/>
      <c r="E18" s="1004"/>
      <c r="F18" s="1087"/>
      <c r="G18" s="1370"/>
      <c r="H18" s="1370"/>
      <c r="I18" s="1370"/>
      <c r="J18" s="1370"/>
      <c r="K18" s="1370"/>
      <c r="L18" s="1370"/>
      <c r="M18" s="1370"/>
      <c r="N18" s="1370"/>
      <c r="O18" s="1370"/>
      <c r="P18" s="1370"/>
      <c r="Q18" s="1370"/>
      <c r="R18" s="1370"/>
      <c r="S18" s="1370"/>
      <c r="T18" s="1370"/>
      <c r="U18" s="1370"/>
      <c r="V18" s="1370"/>
      <c r="W18" s="1370"/>
      <c r="X18" s="1370"/>
      <c r="Y18" s="1370"/>
      <c r="Z18" s="1370"/>
      <c r="AA18" s="1089"/>
      <c r="AB18" s="1088"/>
      <c r="AC18" s="1088"/>
      <c r="AD18" s="1088"/>
      <c r="AE18" s="1088"/>
      <c r="AF18" s="1088"/>
      <c r="AG18" s="1088"/>
      <c r="AH18" s="1088"/>
      <c r="AI18" s="1088"/>
      <c r="AJ18" s="1088"/>
      <c r="AK18" s="1088"/>
      <c r="AL18" s="1088"/>
      <c r="AM18" s="1088"/>
      <c r="AN18" s="1088"/>
      <c r="AO18" s="1088"/>
      <c r="AP18" s="1086"/>
      <c r="BF18" s="68">
        <v>15</v>
      </c>
      <c r="BG18" s="77"/>
      <c r="BH18" s="53"/>
      <c r="BI18" s="53"/>
      <c r="BJ18" s="53"/>
      <c r="BK18" s="53"/>
      <c r="BL18" s="53"/>
      <c r="BM18" s="54"/>
      <c r="BN18" s="54"/>
      <c r="BO18" s="54"/>
      <c r="BP18" s="54"/>
      <c r="BQ18" s="59"/>
      <c r="BR18" s="54"/>
      <c r="BS18" s="54"/>
      <c r="BT18" s="54"/>
      <c r="BU18" s="54"/>
      <c r="BV18" s="54"/>
      <c r="BW18" s="54"/>
      <c r="BX18" s="54"/>
      <c r="BY18" s="54"/>
      <c r="BZ18" s="86"/>
      <c r="CA18" s="15"/>
      <c r="CB18" s="15"/>
      <c r="CC18" s="15"/>
      <c r="CD18" s="15"/>
      <c r="CE18" s="15"/>
      <c r="CF18" s="15"/>
      <c r="CG18" s="15"/>
      <c r="CH18" s="15"/>
      <c r="CI18" s="15"/>
      <c r="CJ18" s="15"/>
      <c r="CK18" s="15"/>
      <c r="CL18" s="15"/>
      <c r="CM18" s="15"/>
      <c r="CN18" s="15"/>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1076"/>
      <c r="DN18" s="21"/>
      <c r="DO18" s="30"/>
      <c r="DP18" s="21"/>
      <c r="DQ18" s="30"/>
      <c r="DR18" s="21"/>
      <c r="DS18" s="1076"/>
      <c r="DT18" s="21"/>
      <c r="DU18" s="30"/>
      <c r="DV18" s="21"/>
      <c r="DW18" s="30"/>
      <c r="DX18" s="21"/>
      <c r="DY18" s="21"/>
      <c r="DZ18" s="21"/>
      <c r="EA18" s="21"/>
      <c r="EB18" s="21"/>
      <c r="EC18" s="21"/>
      <c r="ED18" s="21"/>
      <c r="EE18" s="21"/>
      <c r="EF18" s="21"/>
      <c r="EG18" s="21"/>
      <c r="EH18" s="21"/>
      <c r="EI18" s="21"/>
      <c r="EJ18" s="21"/>
      <c r="EK18" s="21"/>
      <c r="EL18" s="21"/>
      <c r="EM18" s="21"/>
      <c r="EN18" s="21"/>
      <c r="EO18" s="21"/>
      <c r="EP18" s="21"/>
      <c r="EQ18" s="1076"/>
      <c r="ER18" s="21"/>
      <c r="ES18" s="30"/>
      <c r="ET18" s="21"/>
      <c r="EU18" s="30"/>
      <c r="EV18" s="21"/>
      <c r="EW18" s="1076"/>
      <c r="EX18" s="21"/>
      <c r="EY18" s="30"/>
      <c r="EZ18" s="21"/>
      <c r="FA18" s="30"/>
      <c r="FB18" s="21"/>
      <c r="FC18" s="109"/>
      <c r="FD18" s="21"/>
      <c r="FE18" s="30"/>
      <c r="FF18" s="21"/>
      <c r="FG18" s="30"/>
      <c r="FH18" s="21"/>
      <c r="FI18" s="109"/>
      <c r="FJ18" s="21"/>
      <c r="FM18" s="37"/>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1076"/>
      <c r="GO18" s="21"/>
      <c r="GP18" s="30"/>
      <c r="GQ18" s="21"/>
      <c r="GR18" s="30"/>
      <c r="GS18" s="21"/>
      <c r="GT18" s="109"/>
      <c r="GU18" s="21"/>
      <c r="GV18" s="30"/>
      <c r="GW18" s="21"/>
      <c r="GX18" s="30"/>
      <c r="GY18" s="21"/>
      <c r="GZ18" s="109"/>
      <c r="HA18" s="21"/>
      <c r="HY18" s="21"/>
      <c r="HZ18" s="21"/>
      <c r="IA18" s="21"/>
      <c r="IB18" s="21"/>
      <c r="IC18" s="21"/>
      <c r="ID18" s="21"/>
      <c r="IE18" s="21"/>
      <c r="IF18" s="21"/>
      <c r="IG18" s="1076"/>
      <c r="IH18" s="21"/>
      <c r="II18" s="1076"/>
      <c r="IJ18" s="21"/>
      <c r="IK18" s="30"/>
      <c r="IL18" s="21"/>
      <c r="IM18" s="30"/>
      <c r="IN18" s="21"/>
      <c r="IO18" s="3"/>
      <c r="IP18" s="21"/>
      <c r="IR18" s="67"/>
      <c r="IS18" s="76"/>
      <c r="IT18" s="53"/>
      <c r="IU18" s="53"/>
      <c r="IV18" s="53"/>
      <c r="IW18" s="53"/>
      <c r="IX18" s="53"/>
      <c r="IY18" s="54"/>
      <c r="IZ18" s="54"/>
      <c r="JA18" s="54"/>
      <c r="JB18" s="54"/>
      <c r="JC18" s="54"/>
      <c r="JD18" s="54"/>
      <c r="JE18" s="54"/>
      <c r="JF18" s="54"/>
      <c r="JG18" s="54"/>
      <c r="JH18" s="54"/>
      <c r="JI18" s="54"/>
      <c r="JJ18" s="54"/>
      <c r="JK18" s="54"/>
      <c r="JL18" s="54"/>
      <c r="JM18" s="15"/>
      <c r="JX18" s="21"/>
      <c r="JY18" s="21"/>
      <c r="JZ18" s="109"/>
      <c r="KA18" s="21"/>
      <c r="KB18" s="30"/>
      <c r="KC18" s="21"/>
      <c r="KD18" s="30"/>
      <c r="KE18" s="21"/>
      <c r="KF18" s="109"/>
      <c r="KG18" s="21"/>
    </row>
    <row r="19" spans="1:294" ht="81" customHeight="1" x14ac:dyDescent="0.25">
      <c r="C19" s="4"/>
      <c r="D19" s="1004"/>
      <c r="E19" s="1004"/>
      <c r="F19" s="203"/>
      <c r="G19" s="1256" t="s">
        <v>665</v>
      </c>
      <c r="H19" s="1257"/>
      <c r="I19" s="1371"/>
      <c r="J19" s="1246"/>
      <c r="K19" s="1246"/>
      <c r="L19" s="1371"/>
      <c r="M19" s="1246"/>
      <c r="N19" s="1246"/>
      <c r="O19" s="1371"/>
      <c r="P19" s="1371"/>
      <c r="Q19" s="1368"/>
      <c r="R19" s="1368"/>
      <c r="S19" s="1368"/>
      <c r="T19" s="1229"/>
      <c r="U19" s="1371"/>
      <c r="V19" s="1368"/>
      <c r="W19" s="1368"/>
      <c r="X19" s="1371"/>
      <c r="Y19" s="1310"/>
      <c r="Z19" s="1310"/>
      <c r="AA19" s="204"/>
      <c r="AB19" s="4"/>
      <c r="AC19" s="1005"/>
      <c r="AD19" s="1005"/>
      <c r="AE19" s="1005"/>
      <c r="AF19" s="998"/>
      <c r="AG19" s="4"/>
      <c r="AH19" s="1152"/>
      <c r="AI19" s="1152"/>
      <c r="AJ19" s="4"/>
      <c r="AK19" s="1152"/>
      <c r="AL19" s="1152"/>
      <c r="AM19" s="4"/>
      <c r="AN19" s="4"/>
      <c r="AO19" s="1005"/>
      <c r="AP19" s="1086"/>
      <c r="BF19" s="67">
        <v>16</v>
      </c>
      <c r="BG19" s="77"/>
      <c r="BH19" s="53"/>
      <c r="BI19" s="53"/>
      <c r="BJ19" s="53"/>
      <c r="BK19" s="53"/>
      <c r="BL19" s="53"/>
      <c r="BM19" s="54"/>
      <c r="BN19" s="54"/>
      <c r="BO19" s="54"/>
      <c r="BP19" s="54"/>
      <c r="BQ19" s="59"/>
      <c r="BR19" s="54"/>
      <c r="BS19" s="54"/>
      <c r="BT19" s="54"/>
      <c r="BU19" s="54"/>
      <c r="BV19" s="54"/>
      <c r="BW19" s="54"/>
      <c r="BX19" s="54"/>
      <c r="BY19" s="54"/>
      <c r="BZ19" s="86"/>
      <c r="CO19" s="4"/>
      <c r="CP19" s="108"/>
      <c r="CQ19" s="1148"/>
      <c r="CR19" s="1149"/>
      <c r="CS19" s="1150"/>
      <c r="CT19" s="110"/>
      <c r="CU19" s="4"/>
      <c r="CV19" s="1148"/>
      <c r="CW19" s="1150"/>
      <c r="CX19" s="4"/>
      <c r="CY19" s="1148"/>
      <c r="CZ19" s="1150"/>
      <c r="DA19" s="4"/>
      <c r="DB19" s="108"/>
      <c r="DC19" s="1148"/>
      <c r="DD19" s="1149"/>
      <c r="DE19" s="1150"/>
      <c r="DF19" s="110"/>
      <c r="DG19" s="4"/>
      <c r="DH19" s="1148"/>
      <c r="DI19" s="1150"/>
      <c r="DJ19" s="4"/>
      <c r="DK19" s="1148"/>
      <c r="DL19" s="1150"/>
      <c r="DM19" s="4"/>
      <c r="DN19" s="118"/>
      <c r="DO19" s="4"/>
      <c r="DP19" s="118"/>
      <c r="DQ19" s="4"/>
      <c r="DR19" s="118"/>
      <c r="DS19" s="4"/>
      <c r="DT19" s="118"/>
      <c r="DU19" s="4"/>
      <c r="DV19" s="118"/>
      <c r="DW19" s="4"/>
      <c r="DX19" s="118"/>
      <c r="DY19" s="4"/>
      <c r="DZ19" s="108"/>
      <c r="EA19" s="1148"/>
      <c r="EB19" s="1149"/>
      <c r="EC19" s="1150"/>
      <c r="ED19" s="110"/>
      <c r="EE19" s="4"/>
      <c r="EF19" s="108"/>
      <c r="EG19" s="1148"/>
      <c r="EH19" s="1149"/>
      <c r="EI19" s="1150"/>
      <c r="EJ19" s="110"/>
      <c r="EK19" s="4"/>
      <c r="EL19" s="1148"/>
      <c r="EM19" s="1150"/>
      <c r="EN19" s="4"/>
      <c r="EO19" s="1148"/>
      <c r="EP19" s="1150"/>
      <c r="EQ19" s="4"/>
      <c r="ER19" s="118"/>
      <c r="ES19" s="4"/>
      <c r="ET19" s="118"/>
      <c r="EU19" s="4"/>
      <c r="EV19" s="118"/>
      <c r="EW19" s="4"/>
      <c r="EX19" s="118"/>
      <c r="EY19" s="4"/>
      <c r="EZ19" s="118"/>
      <c r="FA19" s="4"/>
      <c r="FB19" s="118"/>
      <c r="FC19" s="4"/>
      <c r="FD19" s="118"/>
      <c r="FE19" s="4"/>
      <c r="FF19" s="118"/>
      <c r="FG19" s="4"/>
      <c r="FH19" s="118"/>
      <c r="FI19" s="4"/>
      <c r="FJ19" s="118"/>
      <c r="FK19" s="4"/>
      <c r="FM19" s="37"/>
      <c r="FP19" s="4"/>
      <c r="FQ19" s="108"/>
      <c r="FR19" s="45"/>
      <c r="FS19" s="46"/>
      <c r="FT19" s="47"/>
      <c r="FU19" s="110"/>
      <c r="FV19" s="4"/>
      <c r="FW19" s="6"/>
      <c r="FX19" s="6"/>
      <c r="FY19" s="4"/>
      <c r="FZ19" s="6"/>
      <c r="GA19" s="6"/>
      <c r="GB19" s="4"/>
      <c r="GC19" s="108"/>
      <c r="GD19" s="45"/>
      <c r="GE19" s="46"/>
      <c r="GF19" s="47"/>
      <c r="GG19" s="110"/>
      <c r="GH19" s="4"/>
      <c r="GI19" s="6"/>
      <c r="GJ19" s="6"/>
      <c r="GK19" s="4"/>
      <c r="GL19" s="6"/>
      <c r="GM19" s="6"/>
      <c r="GN19" s="4"/>
      <c r="GO19" s="6"/>
      <c r="GP19" s="4"/>
      <c r="GQ19" s="6"/>
      <c r="GR19" s="4"/>
      <c r="GS19" s="6"/>
      <c r="GT19" s="4"/>
      <c r="GU19" s="6"/>
      <c r="GV19" s="4"/>
      <c r="GW19" s="6"/>
      <c r="GX19" s="4"/>
      <c r="GY19" s="6"/>
      <c r="GZ19" s="4"/>
      <c r="HA19" s="6"/>
      <c r="HB19" s="4"/>
      <c r="HY19" s="4"/>
      <c r="HZ19" s="105"/>
      <c r="IA19" s="4"/>
      <c r="IB19" s="105"/>
      <c r="IC19" s="4"/>
      <c r="ID19" s="105"/>
      <c r="IE19" s="4"/>
      <c r="IF19" s="105"/>
      <c r="IG19" s="4"/>
      <c r="IH19" s="105"/>
      <c r="II19" s="4"/>
      <c r="IJ19" s="105" t="s">
        <v>44</v>
      </c>
      <c r="IK19" s="4"/>
      <c r="IL19" s="105"/>
      <c r="IM19" s="4"/>
      <c r="IN19" s="105"/>
      <c r="IO19" s="4"/>
      <c r="IP19" s="105"/>
      <c r="IQ19" s="4"/>
      <c r="IR19" s="67"/>
      <c r="IS19" s="75"/>
      <c r="IT19" s="53"/>
      <c r="IU19" s="53"/>
      <c r="IV19" s="53"/>
      <c r="IW19" s="53"/>
      <c r="IX19" s="53"/>
      <c r="IY19" s="54"/>
      <c r="IZ19" s="54"/>
      <c r="JA19" s="54"/>
      <c r="JB19" s="54"/>
      <c r="JC19" s="54"/>
      <c r="JD19" s="54"/>
      <c r="JE19" s="54"/>
      <c r="JF19" s="54"/>
      <c r="JG19" s="54"/>
      <c r="JH19" s="54"/>
      <c r="JI19" s="54"/>
      <c r="JJ19" s="54"/>
      <c r="JK19" s="54"/>
      <c r="JL19" s="54"/>
      <c r="JX19" s="1005"/>
      <c r="JY19" s="998"/>
      <c r="JZ19" s="4"/>
      <c r="KA19" s="118"/>
      <c r="KB19" s="4"/>
      <c r="KC19" s="118"/>
      <c r="KD19" s="4"/>
      <c r="KE19" s="118"/>
      <c r="KF19" s="4"/>
      <c r="KG19" s="118"/>
      <c r="KH19" s="4"/>
    </row>
    <row r="20" spans="1:294" ht="15" customHeight="1" thickBot="1" x14ac:dyDescent="0.3">
      <c r="C20" s="211"/>
      <c r="D20" s="211"/>
      <c r="E20" s="211"/>
      <c r="F20" s="210"/>
      <c r="G20" s="211"/>
      <c r="H20" s="211"/>
      <c r="I20" s="211"/>
      <c r="J20" s="211"/>
      <c r="K20" s="211"/>
      <c r="L20" s="211"/>
      <c r="M20" s="211"/>
      <c r="N20" s="211"/>
      <c r="O20" s="211"/>
      <c r="P20" s="211"/>
      <c r="Q20" s="211"/>
      <c r="R20" s="211"/>
      <c r="S20" s="211"/>
      <c r="T20" s="211"/>
      <c r="U20" s="211"/>
      <c r="V20" s="211"/>
      <c r="W20" s="211"/>
      <c r="X20" s="211"/>
      <c r="Y20" s="211"/>
      <c r="Z20" s="211"/>
      <c r="AA20" s="212"/>
      <c r="AB20" s="211"/>
      <c r="AC20" s="211"/>
      <c r="AD20" s="211"/>
      <c r="AE20" s="211"/>
      <c r="AF20" s="211"/>
      <c r="AG20" s="211"/>
      <c r="AH20" s="211"/>
      <c r="AI20" s="211"/>
      <c r="AJ20" s="211"/>
      <c r="AK20" s="211"/>
      <c r="AL20" s="211"/>
      <c r="AM20" s="211"/>
      <c r="AN20" s="211"/>
      <c r="AO20" s="211"/>
      <c r="AP20" s="212"/>
      <c r="BF20" s="68">
        <v>17</v>
      </c>
      <c r="BG20" s="55"/>
      <c r="BH20" s="53"/>
      <c r="BI20" s="53"/>
      <c r="BJ20" s="53"/>
      <c r="BK20" s="53"/>
      <c r="BL20" s="53"/>
      <c r="BM20" s="54"/>
      <c r="BN20" s="54"/>
      <c r="BO20" s="54"/>
      <c r="BP20" s="54"/>
      <c r="BQ20" s="59"/>
      <c r="BR20" s="54"/>
      <c r="BS20" s="54"/>
      <c r="BT20" s="54"/>
      <c r="BU20" s="54"/>
      <c r="BV20" s="54"/>
      <c r="BW20" s="54"/>
      <c r="BX20" s="54"/>
      <c r="BY20" s="54"/>
      <c r="BZ20" s="86"/>
      <c r="CA20" s="15"/>
      <c r="CB20" s="15"/>
      <c r="CC20" s="15"/>
      <c r="CO20" s="21"/>
      <c r="CP20" s="107"/>
      <c r="CQ20" s="107"/>
      <c r="CR20" s="107"/>
      <c r="CS20" s="107"/>
      <c r="CT20" s="107"/>
      <c r="CU20" s="21"/>
      <c r="CV20" s="107"/>
      <c r="CW20" s="107"/>
      <c r="CX20" s="107"/>
      <c r="CY20" s="107"/>
      <c r="CZ20" s="107"/>
      <c r="DA20" s="21"/>
      <c r="DB20" s="107"/>
      <c r="DC20" s="107"/>
      <c r="DD20" s="107"/>
      <c r="DE20" s="107"/>
      <c r="DF20" s="107"/>
      <c r="DG20" s="21"/>
      <c r="DH20" s="107"/>
      <c r="DI20" s="107"/>
      <c r="DJ20" s="107"/>
      <c r="DK20" s="107"/>
      <c r="DL20" s="107"/>
      <c r="DM20" s="21"/>
      <c r="DN20" s="107"/>
      <c r="DO20" s="107"/>
      <c r="DP20" s="107"/>
      <c r="DQ20" s="107"/>
      <c r="DR20" s="107"/>
      <c r="DS20" s="21"/>
      <c r="DT20" s="107"/>
      <c r="DU20" s="107"/>
      <c r="DV20" s="107"/>
      <c r="DW20" s="107"/>
      <c r="DX20" s="107"/>
      <c r="DY20" s="21"/>
      <c r="DZ20" s="107"/>
      <c r="EA20" s="107"/>
      <c r="EB20" s="107"/>
      <c r="EC20" s="107"/>
      <c r="ED20" s="107"/>
      <c r="EE20" s="21"/>
      <c r="EF20" s="107"/>
      <c r="EG20" s="107"/>
      <c r="EH20" s="107"/>
      <c r="EI20" s="107"/>
      <c r="EJ20" s="107"/>
      <c r="EK20" s="21"/>
      <c r="EL20" s="107"/>
      <c r="EM20" s="107"/>
      <c r="EN20" s="107"/>
      <c r="EO20" s="107"/>
      <c r="EP20" s="107"/>
      <c r="EQ20" s="21"/>
      <c r="ER20" s="107"/>
      <c r="ES20" s="107"/>
      <c r="ET20" s="107"/>
      <c r="EU20" s="107"/>
      <c r="EV20" s="107"/>
      <c r="EW20" s="21"/>
      <c r="EX20" s="107"/>
      <c r="EY20" s="107"/>
      <c r="EZ20" s="107"/>
      <c r="FA20" s="107"/>
      <c r="FB20" s="107"/>
      <c r="FC20" s="21"/>
      <c r="FD20" s="21"/>
      <c r="FE20" s="116"/>
      <c r="FF20" s="21"/>
      <c r="FG20" s="116"/>
      <c r="FH20" s="21"/>
      <c r="FI20" s="117"/>
      <c r="FJ20" s="21"/>
      <c r="FM20" s="37"/>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1076"/>
      <c r="GO20" s="21"/>
      <c r="GP20" s="15"/>
      <c r="GQ20" s="21"/>
      <c r="GR20" s="15"/>
      <c r="GS20" s="21"/>
      <c r="GU20" s="21"/>
      <c r="GV20" s="15"/>
      <c r="GW20" s="21"/>
      <c r="GX20" s="15"/>
      <c r="GY20" s="21"/>
      <c r="HA20" s="21"/>
      <c r="HB20" s="4"/>
      <c r="HY20" s="21"/>
      <c r="HZ20" s="21"/>
      <c r="IA20" s="21"/>
      <c r="IB20" s="21"/>
      <c r="IC20" s="21"/>
      <c r="ID20" s="21"/>
      <c r="IE20" s="21"/>
      <c r="IF20" s="21"/>
      <c r="IG20" s="1076"/>
      <c r="IH20" s="21"/>
      <c r="II20" s="1076"/>
      <c r="IJ20" s="21"/>
      <c r="IK20" s="15"/>
      <c r="IL20" s="21"/>
      <c r="IM20" s="15"/>
      <c r="IN20" s="21"/>
      <c r="IP20" s="21"/>
      <c r="IQ20" s="4"/>
      <c r="IR20" s="67"/>
      <c r="IS20" s="52"/>
      <c r="IT20" s="53"/>
      <c r="IU20" s="53"/>
      <c r="IV20" s="53"/>
      <c r="IW20" s="53"/>
      <c r="IX20" s="53"/>
      <c r="IY20" s="54"/>
      <c r="IZ20" s="54"/>
      <c r="JA20" s="54"/>
      <c r="JB20" s="54"/>
      <c r="JC20" s="54"/>
      <c r="JD20" s="54"/>
      <c r="JE20" s="54"/>
      <c r="JF20" s="54"/>
      <c r="JG20" s="54"/>
      <c r="JH20" s="54"/>
      <c r="JI20" s="54"/>
      <c r="JJ20" s="54"/>
      <c r="JK20" s="54"/>
      <c r="JL20" s="54"/>
      <c r="JX20" s="107"/>
      <c r="JY20" s="107"/>
      <c r="JZ20" s="21"/>
      <c r="KA20" s="21"/>
      <c r="KB20" s="116"/>
      <c r="KC20" s="21"/>
      <c r="KD20" s="116"/>
      <c r="KE20" s="21"/>
      <c r="KF20" s="117"/>
      <c r="KG20" s="21"/>
    </row>
    <row r="21" spans="1:294" ht="15" customHeight="1" x14ac:dyDescent="0.25">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BF21" s="1102"/>
      <c r="BG21" s="1103"/>
      <c r="BH21" s="125"/>
      <c r="BI21" s="125"/>
      <c r="BJ21" s="125"/>
      <c r="BK21" s="125"/>
      <c r="BL21" s="125"/>
      <c r="BM21" s="126"/>
      <c r="BN21" s="126"/>
      <c r="BO21" s="126"/>
      <c r="BP21" s="126"/>
      <c r="BQ21" s="127"/>
      <c r="BR21" s="126"/>
      <c r="BS21" s="126"/>
      <c r="BT21" s="126"/>
      <c r="BU21" s="126"/>
      <c r="BV21" s="126"/>
      <c r="BW21" s="126"/>
      <c r="BX21" s="126"/>
      <c r="BY21" s="126"/>
      <c r="BZ21" s="128"/>
      <c r="CA21" s="30"/>
      <c r="CB21" s="30"/>
      <c r="CC21" s="30"/>
      <c r="CO21" s="21"/>
      <c r="CP21" s="107"/>
      <c r="CQ21" s="107"/>
      <c r="CR21" s="107"/>
      <c r="CS21" s="107"/>
      <c r="CT21" s="107"/>
      <c r="CU21" s="21"/>
      <c r="CV21" s="107"/>
      <c r="CW21" s="107"/>
      <c r="CX21" s="107"/>
      <c r="CY21" s="107"/>
      <c r="CZ21" s="107"/>
      <c r="DA21" s="21"/>
      <c r="DB21" s="107"/>
      <c r="DC21" s="107"/>
      <c r="DD21" s="107"/>
      <c r="DE21" s="107"/>
      <c r="DF21" s="107"/>
      <c r="DG21" s="21"/>
      <c r="DH21" s="107"/>
      <c r="DI21" s="107"/>
      <c r="DJ21" s="107"/>
      <c r="DK21" s="107"/>
      <c r="DL21" s="107"/>
      <c r="DM21" s="21"/>
      <c r="DN21" s="107"/>
      <c r="DO21" s="107"/>
      <c r="DP21" s="107"/>
      <c r="DQ21" s="107"/>
      <c r="DR21" s="107"/>
      <c r="DS21" s="21"/>
      <c r="DT21" s="107"/>
      <c r="DU21" s="107"/>
      <c r="DV21" s="107"/>
      <c r="DW21" s="107"/>
      <c r="DX21" s="107"/>
      <c r="DY21" s="21"/>
      <c r="DZ21" s="107"/>
      <c r="EA21" s="107"/>
      <c r="EB21" s="107"/>
      <c r="EC21" s="107"/>
      <c r="ED21" s="107"/>
      <c r="EE21" s="21"/>
      <c r="EF21" s="107"/>
      <c r="EG21" s="107"/>
      <c r="EH21" s="107"/>
      <c r="EI21" s="107"/>
      <c r="EJ21" s="107"/>
      <c r="EK21" s="21"/>
      <c r="EL21" s="107"/>
      <c r="EM21" s="107"/>
      <c r="EN21" s="107"/>
      <c r="EO21" s="107"/>
      <c r="EP21" s="107"/>
      <c r="EQ21" s="21"/>
      <c r="ER21" s="107"/>
      <c r="ES21" s="107"/>
      <c r="ET21" s="107"/>
      <c r="EU21" s="107"/>
      <c r="EV21" s="107"/>
      <c r="EW21" s="21"/>
      <c r="EX21" s="107"/>
      <c r="EY21" s="107"/>
      <c r="EZ21" s="107"/>
      <c r="FA21" s="107"/>
      <c r="FB21" s="107"/>
      <c r="FC21" s="21"/>
      <c r="FD21" s="21"/>
      <c r="FE21" s="116"/>
      <c r="FF21" s="21"/>
      <c r="FG21" s="116"/>
      <c r="FH21" s="21"/>
      <c r="FI21" s="117"/>
      <c r="FJ21" s="21"/>
      <c r="FM21" s="37"/>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30"/>
      <c r="GQ21" s="21"/>
      <c r="GR21" s="30"/>
      <c r="GS21" s="21"/>
      <c r="GU21" s="21"/>
      <c r="GV21" s="30"/>
      <c r="GW21" s="21"/>
      <c r="GX21" s="30"/>
      <c r="GY21" s="21"/>
      <c r="HA21" s="21"/>
      <c r="HB21" s="4"/>
      <c r="HY21" s="21"/>
      <c r="HZ21" s="21"/>
      <c r="IA21" s="21"/>
      <c r="IB21" s="21"/>
      <c r="IC21" s="21"/>
      <c r="ID21" s="21"/>
      <c r="IE21" s="21"/>
      <c r="IF21" s="21"/>
      <c r="IG21" s="21"/>
      <c r="IH21" s="21"/>
      <c r="II21" s="21"/>
      <c r="IJ21" s="21"/>
      <c r="IK21" s="30"/>
      <c r="IL21" s="21"/>
      <c r="IM21" s="30"/>
      <c r="IN21" s="21"/>
      <c r="IP21" s="21"/>
      <c r="IQ21" s="4"/>
      <c r="IR21" s="67"/>
      <c r="IS21" s="52"/>
      <c r="IT21" s="53"/>
      <c r="IU21" s="53"/>
      <c r="IV21" s="53"/>
      <c r="IW21" s="53"/>
      <c r="IX21" s="53"/>
      <c r="IY21" s="54"/>
      <c r="IZ21" s="54"/>
      <c r="JA21" s="54"/>
      <c r="JB21" s="54"/>
      <c r="JC21" s="54"/>
      <c r="JD21" s="54"/>
      <c r="JE21" s="54"/>
      <c r="JF21" s="54"/>
      <c r="JG21" s="54"/>
      <c r="JH21" s="54"/>
      <c r="JI21" s="54"/>
      <c r="JJ21" s="54"/>
      <c r="JK21" s="54"/>
      <c r="JL21" s="54"/>
      <c r="JX21" s="107"/>
      <c r="JY21" s="107"/>
      <c r="JZ21" s="21"/>
      <c r="KA21" s="21"/>
      <c r="KB21" s="116"/>
      <c r="KC21" s="21"/>
      <c r="KD21" s="116"/>
      <c r="KE21" s="21"/>
      <c r="KF21" s="117"/>
      <c r="KG21" s="21"/>
    </row>
    <row r="22" spans="1:294" ht="40.5" customHeight="1" x14ac:dyDescent="0.25">
      <c r="C22" s="21"/>
      <c r="D22" s="21"/>
      <c r="E22" s="21"/>
      <c r="F22" s="21"/>
      <c r="G22" s="1164" t="s">
        <v>694</v>
      </c>
      <c r="H22" s="1164"/>
      <c r="I22" s="1164"/>
      <c r="J22" s="1164"/>
      <c r="K22" s="1164"/>
      <c r="L22" s="1164"/>
      <c r="M22" s="1164"/>
      <c r="N22" s="1164"/>
      <c r="O22" s="1164"/>
      <c r="P22" s="1164"/>
      <c r="Q22" s="1164"/>
      <c r="R22" s="1164"/>
      <c r="S22" s="1164"/>
      <c r="T22" s="1164"/>
      <c r="U22" s="1164"/>
      <c r="V22" s="1164"/>
      <c r="W22" s="1164"/>
      <c r="X22" s="1164"/>
      <c r="Y22" s="1164"/>
      <c r="Z22" s="1164"/>
      <c r="AA22" s="21"/>
      <c r="AB22" s="21"/>
      <c r="AC22" s="21"/>
      <c r="AD22" s="21"/>
      <c r="AE22" s="21"/>
      <c r="AF22" s="21"/>
      <c r="AG22" s="21"/>
      <c r="AH22" s="21"/>
      <c r="AI22" s="21"/>
      <c r="AJ22" s="21"/>
      <c r="AK22" s="21"/>
      <c r="AL22" s="21"/>
      <c r="AM22" s="21"/>
      <c r="AN22" s="21"/>
      <c r="AO22" s="21"/>
      <c r="AP22" s="21"/>
      <c r="BF22" s="1102"/>
      <c r="BG22" s="1103"/>
      <c r="BH22" s="125"/>
      <c r="BI22" s="125"/>
      <c r="BJ22" s="125"/>
      <c r="BK22" s="125"/>
      <c r="BL22" s="125"/>
      <c r="BM22" s="126"/>
      <c r="BN22" s="126"/>
      <c r="BO22" s="126"/>
      <c r="BP22" s="126"/>
      <c r="BQ22" s="127"/>
      <c r="BR22" s="126"/>
      <c r="BS22" s="126"/>
      <c r="BT22" s="126"/>
      <c r="BU22" s="126"/>
      <c r="BV22" s="126"/>
      <c r="BW22" s="126"/>
      <c r="BX22" s="126"/>
      <c r="BY22" s="126"/>
      <c r="BZ22" s="128"/>
      <c r="CA22" s="30"/>
      <c r="CB22" s="30"/>
      <c r="CC22" s="30"/>
      <c r="CO22" s="21"/>
      <c r="CP22" s="107"/>
      <c r="CQ22" s="107"/>
      <c r="CR22" s="107"/>
      <c r="CS22" s="107"/>
      <c r="CT22" s="107"/>
      <c r="CU22" s="21"/>
      <c r="CV22" s="107"/>
      <c r="CW22" s="107"/>
      <c r="CX22" s="107"/>
      <c r="CY22" s="107"/>
      <c r="CZ22" s="107"/>
      <c r="DA22" s="21"/>
      <c r="DB22" s="107"/>
      <c r="DC22" s="107"/>
      <c r="DD22" s="107"/>
      <c r="DE22" s="107"/>
      <c r="DF22" s="107"/>
      <c r="DG22" s="21"/>
      <c r="DH22" s="107"/>
      <c r="DI22" s="107"/>
      <c r="DJ22" s="107"/>
      <c r="DK22" s="107"/>
      <c r="DL22" s="107"/>
      <c r="DM22" s="21"/>
      <c r="DN22" s="107"/>
      <c r="DO22" s="107"/>
      <c r="DP22" s="107"/>
      <c r="DQ22" s="107"/>
      <c r="DR22" s="107"/>
      <c r="DS22" s="21"/>
      <c r="DT22" s="107"/>
      <c r="DU22" s="107"/>
      <c r="DV22" s="107"/>
      <c r="DW22" s="107"/>
      <c r="DX22" s="107"/>
      <c r="DY22" s="21"/>
      <c r="DZ22" s="107"/>
      <c r="EA22" s="107"/>
      <c r="EB22" s="107"/>
      <c r="EC22" s="107"/>
      <c r="ED22" s="107"/>
      <c r="EE22" s="21"/>
      <c r="EF22" s="107"/>
      <c r="EG22" s="107"/>
      <c r="EH22" s="107"/>
      <c r="EI22" s="107"/>
      <c r="EJ22" s="107"/>
      <c r="EK22" s="21"/>
      <c r="EL22" s="107"/>
      <c r="EM22" s="107"/>
      <c r="EN22" s="107"/>
      <c r="EO22" s="107"/>
      <c r="EP22" s="107"/>
      <c r="EQ22" s="21"/>
      <c r="ER22" s="107"/>
      <c r="ES22" s="107"/>
      <c r="ET22" s="107"/>
      <c r="EU22" s="107"/>
      <c r="EV22" s="107"/>
      <c r="EW22" s="21"/>
      <c r="EX22" s="107"/>
      <c r="EY22" s="107"/>
      <c r="EZ22" s="107"/>
      <c r="FA22" s="107"/>
      <c r="FB22" s="107"/>
      <c r="FC22" s="21"/>
      <c r="FD22" s="21"/>
      <c r="FE22" s="116"/>
      <c r="FF22" s="21"/>
      <c r="FG22" s="116"/>
      <c r="FH22" s="21"/>
      <c r="FI22" s="117"/>
      <c r="FJ22" s="21"/>
      <c r="FM22" s="37"/>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30"/>
      <c r="GQ22" s="21"/>
      <c r="GR22" s="30"/>
      <c r="GS22" s="21"/>
      <c r="GU22" s="21"/>
      <c r="GV22" s="30"/>
      <c r="GW22" s="21"/>
      <c r="GX22" s="30"/>
      <c r="GY22" s="21"/>
      <c r="HA22" s="21"/>
      <c r="HB22" s="4"/>
      <c r="HY22" s="21"/>
      <c r="HZ22" s="21"/>
      <c r="IA22" s="21"/>
      <c r="IB22" s="21"/>
      <c r="IC22" s="21"/>
      <c r="ID22" s="21"/>
      <c r="IE22" s="21"/>
      <c r="IF22" s="21"/>
      <c r="IG22" s="21"/>
      <c r="IH22" s="21"/>
      <c r="II22" s="21"/>
      <c r="IJ22" s="21"/>
      <c r="IK22" s="30"/>
      <c r="IL22" s="21"/>
      <c r="IM22" s="30"/>
      <c r="IN22" s="21"/>
      <c r="IP22" s="21"/>
      <c r="IQ22" s="4"/>
      <c r="IR22" s="67"/>
      <c r="IS22" s="52"/>
      <c r="IT22" s="53"/>
      <c r="IU22" s="53"/>
      <c r="IV22" s="53"/>
      <c r="IW22" s="53"/>
      <c r="IX22" s="53"/>
      <c r="IY22" s="54"/>
      <c r="IZ22" s="54"/>
      <c r="JA22" s="54"/>
      <c r="JB22" s="54"/>
      <c r="JC22" s="54"/>
      <c r="JD22" s="54"/>
      <c r="JE22" s="54"/>
      <c r="JF22" s="54"/>
      <c r="JG22" s="54"/>
      <c r="JH22" s="54"/>
      <c r="JI22" s="54"/>
      <c r="JJ22" s="54"/>
      <c r="JK22" s="54"/>
      <c r="JL22" s="54"/>
      <c r="JX22" s="107"/>
      <c r="JY22" s="107"/>
      <c r="JZ22" s="21"/>
      <c r="KA22" s="21"/>
      <c r="KB22" s="116"/>
      <c r="KC22" s="21"/>
      <c r="KD22" s="116"/>
      <c r="KE22" s="21"/>
      <c r="KF22" s="117"/>
      <c r="KG22" s="21"/>
    </row>
    <row r="23" spans="1:294" ht="15" customHeight="1" x14ac:dyDescent="0.2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150"/>
      <c r="AH23" s="21"/>
      <c r="AI23" s="21"/>
      <c r="AJ23" s="21"/>
      <c r="AK23" s="21"/>
      <c r="AL23" s="21"/>
      <c r="AM23" s="150"/>
      <c r="AN23" s="150"/>
      <c r="AO23" s="150"/>
      <c r="AP23" s="150"/>
      <c r="BF23" s="1102"/>
      <c r="BG23" s="1103"/>
      <c r="BH23" s="125"/>
      <c r="BI23" s="125"/>
      <c r="BJ23" s="125"/>
      <c r="BK23" s="125"/>
      <c r="BL23" s="125"/>
      <c r="BM23" s="126"/>
      <c r="BN23" s="126"/>
      <c r="BO23" s="126"/>
      <c r="BP23" s="126"/>
      <c r="BQ23" s="127"/>
      <c r="BR23" s="126"/>
      <c r="BS23" s="126"/>
      <c r="BT23" s="126"/>
      <c r="BU23" s="126"/>
      <c r="BV23" s="126"/>
      <c r="BW23" s="126"/>
      <c r="BX23" s="126"/>
      <c r="BY23" s="126"/>
      <c r="BZ23" s="128"/>
      <c r="CA23" s="30"/>
      <c r="CB23" s="30"/>
      <c r="CC23" s="30"/>
      <c r="CO23" s="21"/>
      <c r="CP23" s="107"/>
      <c r="CQ23" s="107"/>
      <c r="CR23" s="107"/>
      <c r="CS23" s="107"/>
      <c r="CT23" s="107"/>
      <c r="CU23" s="21"/>
      <c r="CV23" s="107"/>
      <c r="CW23" s="107"/>
      <c r="CX23" s="107"/>
      <c r="CY23" s="107"/>
      <c r="CZ23" s="107"/>
      <c r="DA23" s="21"/>
      <c r="DB23" s="107"/>
      <c r="DC23" s="107"/>
      <c r="DD23" s="107"/>
      <c r="DE23" s="107"/>
      <c r="DF23" s="107"/>
      <c r="DG23" s="21"/>
      <c r="DH23" s="107"/>
      <c r="DI23" s="107"/>
      <c r="DJ23" s="107"/>
      <c r="DK23" s="107"/>
      <c r="DL23" s="107"/>
      <c r="DM23" s="21"/>
      <c r="DN23" s="107"/>
      <c r="DO23" s="107"/>
      <c r="DP23" s="107"/>
      <c r="DQ23" s="107"/>
      <c r="DR23" s="107"/>
      <c r="DS23" s="21"/>
      <c r="DT23" s="107"/>
      <c r="DU23" s="107"/>
      <c r="DV23" s="107"/>
      <c r="DW23" s="107"/>
      <c r="DX23" s="107"/>
      <c r="DY23" s="21"/>
      <c r="DZ23" s="107"/>
      <c r="EA23" s="107"/>
      <c r="EB23" s="107"/>
      <c r="EC23" s="107"/>
      <c r="ED23" s="107"/>
      <c r="EE23" s="21"/>
      <c r="EF23" s="107"/>
      <c r="EG23" s="107"/>
      <c r="EH23" s="107"/>
      <c r="EI23" s="107"/>
      <c r="EJ23" s="107"/>
      <c r="EK23" s="21"/>
      <c r="EL23" s="107"/>
      <c r="EM23" s="107"/>
      <c r="EN23" s="107"/>
      <c r="EO23" s="107"/>
      <c r="EP23" s="107"/>
      <c r="EQ23" s="21"/>
      <c r="ER23" s="107"/>
      <c r="ES23" s="107"/>
      <c r="ET23" s="107"/>
      <c r="EU23" s="107"/>
      <c r="EV23" s="107"/>
      <c r="EW23" s="21"/>
      <c r="EX23" s="107"/>
      <c r="EY23" s="107"/>
      <c r="EZ23" s="107"/>
      <c r="FA23" s="107"/>
      <c r="FB23" s="107"/>
      <c r="FC23" s="21"/>
      <c r="FD23" s="21"/>
      <c r="FE23" s="116"/>
      <c r="FF23" s="21"/>
      <c r="FG23" s="116"/>
      <c r="FH23" s="21"/>
      <c r="FI23" s="117"/>
      <c r="FJ23" s="21"/>
      <c r="FM23" s="37"/>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30"/>
      <c r="GQ23" s="21"/>
      <c r="GR23" s="30"/>
      <c r="GS23" s="21"/>
      <c r="GU23" s="21"/>
      <c r="GV23" s="30"/>
      <c r="GW23" s="21"/>
      <c r="GX23" s="30"/>
      <c r="GY23" s="21"/>
      <c r="HA23" s="21"/>
      <c r="HB23" s="4"/>
      <c r="HY23" s="21"/>
      <c r="HZ23" s="21"/>
      <c r="IA23" s="21"/>
      <c r="IB23" s="21"/>
      <c r="IC23" s="21"/>
      <c r="ID23" s="21"/>
      <c r="IE23" s="21"/>
      <c r="IF23" s="21"/>
      <c r="IG23" s="21"/>
      <c r="IH23" s="21"/>
      <c r="II23" s="21"/>
      <c r="IJ23" s="21"/>
      <c r="IK23" s="30"/>
      <c r="IL23" s="21"/>
      <c r="IM23" s="30"/>
      <c r="IN23" s="21"/>
      <c r="IP23" s="21"/>
      <c r="IQ23" s="4"/>
      <c r="IR23" s="67"/>
      <c r="IS23" s="52"/>
      <c r="IT23" s="53"/>
      <c r="IU23" s="53"/>
      <c r="IV23" s="53"/>
      <c r="IW23" s="53"/>
      <c r="IX23" s="53"/>
      <c r="IY23" s="54"/>
      <c r="IZ23" s="54"/>
      <c r="JA23" s="54"/>
      <c r="JB23" s="54"/>
      <c r="JC23" s="54"/>
      <c r="JD23" s="54"/>
      <c r="JE23" s="54"/>
      <c r="JF23" s="54"/>
      <c r="JG23" s="54"/>
      <c r="JH23" s="54"/>
      <c r="JI23" s="54"/>
      <c r="JJ23" s="54"/>
      <c r="JK23" s="54"/>
      <c r="JL23" s="54"/>
      <c r="JX23" s="107"/>
      <c r="JY23" s="107"/>
      <c r="JZ23" s="21"/>
      <c r="KA23" s="21"/>
      <c r="KB23" s="116"/>
      <c r="KC23" s="21"/>
      <c r="KD23" s="116"/>
      <c r="KE23" s="21"/>
      <c r="KF23" s="117"/>
      <c r="KG23" s="21"/>
    </row>
    <row r="24" spans="1:294" ht="15" customHeight="1" thickBot="1" x14ac:dyDescent="0.3">
      <c r="C24" s="36"/>
      <c r="D24" s="71"/>
      <c r="E24" s="72"/>
      <c r="F24" s="72"/>
      <c r="G24" s="72"/>
      <c r="H24" s="72"/>
      <c r="I24" s="36"/>
      <c r="J24" s="71"/>
      <c r="K24" s="72"/>
      <c r="L24" s="72"/>
      <c r="M24" s="72"/>
      <c r="N24" s="72"/>
      <c r="O24" s="36"/>
      <c r="P24" s="71"/>
      <c r="Q24" s="72"/>
      <c r="R24" s="72"/>
      <c r="S24" s="72"/>
      <c r="T24" s="72"/>
      <c r="U24" s="36"/>
      <c r="V24" s="71"/>
      <c r="W24" s="72"/>
      <c r="X24" s="72"/>
      <c r="Y24" s="72"/>
      <c r="Z24" s="72"/>
      <c r="AA24" s="36"/>
      <c r="AB24" s="71"/>
      <c r="AC24" s="72"/>
      <c r="AD24" s="72"/>
      <c r="AE24" s="72"/>
      <c r="AF24" s="72"/>
      <c r="AG24" s="72"/>
      <c r="AH24" s="71"/>
      <c r="AI24" s="72"/>
      <c r="AJ24" s="72"/>
      <c r="AK24" s="72"/>
      <c r="AL24" s="72"/>
      <c r="AM24" s="72"/>
      <c r="AN24" s="72"/>
      <c r="AO24" s="72"/>
      <c r="AP24" s="72"/>
      <c r="BF24" s="67">
        <v>18</v>
      </c>
      <c r="BG24" s="124"/>
      <c r="BH24" s="125"/>
      <c r="BI24" s="125"/>
      <c r="BJ24" s="125"/>
      <c r="BK24" s="125"/>
      <c r="BL24" s="125"/>
      <c r="BM24" s="126"/>
      <c r="BN24" s="126"/>
      <c r="BO24" s="126"/>
      <c r="BP24" s="126"/>
      <c r="BQ24" s="127"/>
      <c r="BR24" s="126"/>
      <c r="BS24" s="126"/>
      <c r="BT24" s="126"/>
      <c r="BU24" s="126"/>
      <c r="BV24" s="126"/>
      <c r="BW24" s="126"/>
      <c r="BX24" s="126"/>
      <c r="BY24" s="126"/>
      <c r="BZ24" s="128"/>
      <c r="CO24" s="36"/>
      <c r="CP24" s="71"/>
      <c r="CQ24" s="72"/>
      <c r="CR24" s="72"/>
      <c r="CS24" s="72"/>
      <c r="CT24" s="72"/>
      <c r="CU24" s="36"/>
      <c r="CV24" s="71"/>
      <c r="CW24" s="72"/>
      <c r="CX24" s="72"/>
      <c r="CY24" s="72"/>
      <c r="CZ24" s="72"/>
      <c r="DA24" s="36"/>
      <c r="DB24" s="71"/>
      <c r="DC24" s="72"/>
      <c r="DD24" s="72"/>
      <c r="DE24" s="72"/>
      <c r="DF24" s="72"/>
      <c r="DG24" s="36"/>
      <c r="DH24" s="71"/>
      <c r="DI24" s="72"/>
      <c r="DJ24" s="72"/>
      <c r="DK24" s="72"/>
      <c r="DL24" s="72"/>
      <c r="DM24" s="72"/>
      <c r="DN24" s="72"/>
      <c r="DO24" s="72"/>
      <c r="DP24" s="72"/>
      <c r="DQ24" s="72"/>
      <c r="DR24" s="72"/>
      <c r="DS24" s="72"/>
      <c r="DT24" s="72"/>
      <c r="DU24" s="72"/>
      <c r="DV24" s="72"/>
      <c r="DW24" s="72"/>
      <c r="DX24" s="72"/>
      <c r="DY24" s="36"/>
      <c r="DZ24" s="71"/>
      <c r="EA24" s="72"/>
      <c r="EB24" s="72"/>
      <c r="EC24" s="72"/>
      <c r="ED24" s="72"/>
      <c r="EE24" s="36"/>
      <c r="EF24" s="71"/>
      <c r="EG24" s="72"/>
      <c r="EH24" s="72"/>
      <c r="EI24" s="72"/>
      <c r="EJ24" s="72"/>
      <c r="EK24" s="36"/>
      <c r="EL24" s="71"/>
      <c r="EM24" s="72"/>
      <c r="EN24" s="72"/>
      <c r="EO24" s="72"/>
      <c r="EP24" s="72"/>
      <c r="EQ24" s="72"/>
      <c r="ER24" s="72"/>
      <c r="ES24" s="72"/>
      <c r="ET24" s="72"/>
      <c r="EU24" s="72"/>
      <c r="EV24" s="72"/>
      <c r="EW24" s="72"/>
      <c r="EX24" s="72"/>
      <c r="EY24" s="72"/>
      <c r="EZ24" s="72"/>
      <c r="FA24" s="72"/>
      <c r="FB24" s="72"/>
      <c r="FC24" s="72"/>
      <c r="FD24" s="74"/>
      <c r="FE24" s="72"/>
      <c r="FF24" s="72"/>
      <c r="FG24" s="72"/>
      <c r="FH24" s="72"/>
      <c r="FI24" s="72"/>
      <c r="FJ24" s="74"/>
      <c r="FK24" s="37"/>
      <c r="FM24" s="37"/>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30"/>
      <c r="GQ24" s="21"/>
      <c r="GR24" s="30"/>
      <c r="GS24" s="21"/>
      <c r="GU24" s="21"/>
      <c r="GV24" s="30"/>
      <c r="GW24" s="21"/>
      <c r="GX24" s="30"/>
      <c r="GY24" s="21"/>
      <c r="HA24" s="21"/>
      <c r="HB24" s="4"/>
      <c r="HY24" s="21"/>
      <c r="HZ24" s="21"/>
      <c r="IA24" s="21"/>
      <c r="IB24" s="21"/>
      <c r="IC24" s="21"/>
      <c r="ID24" s="21"/>
      <c r="IE24" s="21"/>
      <c r="IF24" s="21"/>
      <c r="IG24" s="21"/>
      <c r="IH24" s="21"/>
      <c r="II24" s="21"/>
      <c r="IJ24" s="21"/>
      <c r="IK24" s="30"/>
      <c r="IL24" s="21"/>
      <c r="IM24" s="30"/>
      <c r="IN24" s="21"/>
      <c r="IP24" s="21"/>
      <c r="IQ24" s="4"/>
      <c r="IR24" s="67"/>
      <c r="IS24" s="99"/>
      <c r="IT24" s="100"/>
      <c r="IU24" s="100"/>
      <c r="IV24" s="100"/>
      <c r="IW24" s="100"/>
      <c r="IX24" s="100"/>
      <c r="IY24" s="90"/>
      <c r="IZ24" s="90"/>
      <c r="JA24" s="90"/>
      <c r="JB24" s="90"/>
      <c r="JC24" s="54"/>
      <c r="JD24" s="54"/>
      <c r="JE24" s="54"/>
      <c r="JF24" s="54"/>
      <c r="JG24" s="54"/>
      <c r="JH24" s="54"/>
      <c r="JI24" s="54"/>
      <c r="JJ24" s="54"/>
      <c r="JK24" s="54"/>
      <c r="JL24" s="54"/>
      <c r="JX24" s="72"/>
      <c r="JY24" s="72"/>
      <c r="JZ24" s="72"/>
      <c r="KA24" s="74"/>
      <c r="KB24" s="72"/>
      <c r="KC24" s="72"/>
      <c r="KD24" s="72"/>
      <c r="KE24" s="72"/>
      <c r="KF24" s="72"/>
      <c r="KG24" s="74"/>
      <c r="KH24" s="37"/>
    </row>
    <row r="25" spans="1:294" ht="15" customHeight="1" thickBot="1" x14ac:dyDescent="0.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30"/>
      <c r="AP25" s="21"/>
      <c r="BF25" s="37"/>
      <c r="BG25" s="123">
        <v>1</v>
      </c>
      <c r="BH25" s="133" t="s">
        <v>47</v>
      </c>
      <c r="BI25" s="134"/>
      <c r="BJ25" s="134"/>
      <c r="BK25" s="134"/>
      <c r="BL25" s="134"/>
      <c r="BM25" s="134"/>
      <c r="BN25" s="134"/>
      <c r="BO25" s="134"/>
      <c r="BP25" s="134"/>
      <c r="BQ25" s="134"/>
      <c r="BR25" s="134"/>
      <c r="BS25" s="134"/>
      <c r="BT25" s="134"/>
      <c r="BU25" s="134"/>
      <c r="BV25" s="134"/>
      <c r="BW25" s="134"/>
      <c r="BX25" s="134"/>
      <c r="BY25" s="134"/>
      <c r="BZ25" s="135"/>
      <c r="CA25" s="83"/>
      <c r="CB25" s="15"/>
      <c r="CC25" s="15"/>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30"/>
      <c r="DP25" s="21"/>
      <c r="DQ25" s="30"/>
      <c r="DR25" s="21"/>
      <c r="DS25" s="21"/>
      <c r="DT25" s="21"/>
      <c r="DU25" s="30"/>
      <c r="DV25" s="21"/>
      <c r="DW25" s="30"/>
      <c r="DX25" s="21"/>
      <c r="DY25" s="21"/>
      <c r="DZ25" s="21"/>
      <c r="EA25" s="21"/>
      <c r="EB25" s="21"/>
      <c r="EC25" s="21"/>
      <c r="ED25" s="21"/>
      <c r="EE25" s="21"/>
      <c r="EF25" s="21"/>
      <c r="EG25" s="21"/>
      <c r="EH25" s="21"/>
      <c r="EI25" s="21"/>
      <c r="EJ25" s="21"/>
      <c r="EK25" s="21"/>
      <c r="EL25" s="21"/>
      <c r="EM25" s="21"/>
      <c r="EN25" s="21"/>
      <c r="EO25" s="21"/>
      <c r="EP25" s="21"/>
      <c r="EQ25" s="21"/>
      <c r="ER25" s="21"/>
      <c r="ES25" s="30"/>
      <c r="ET25" s="21"/>
      <c r="EU25" s="30"/>
      <c r="EV25" s="21"/>
      <c r="EW25" s="21"/>
      <c r="EX25" s="21"/>
      <c r="EY25" s="30"/>
      <c r="EZ25" s="21"/>
      <c r="FA25" s="30"/>
      <c r="FB25" s="21"/>
      <c r="FD25" s="21"/>
      <c r="FE25" s="30"/>
      <c r="FF25" s="21"/>
      <c r="FG25" s="30"/>
      <c r="FH25" s="21"/>
      <c r="FJ25" s="21"/>
      <c r="FK25" s="4"/>
      <c r="FM25" s="37"/>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30"/>
      <c r="GQ25" s="21"/>
      <c r="GR25" s="30"/>
      <c r="GS25" s="21"/>
      <c r="GU25" s="21"/>
      <c r="GV25" s="30"/>
      <c r="GW25" s="21"/>
      <c r="GX25" s="30"/>
      <c r="GY25" s="21"/>
      <c r="HA25" s="21"/>
      <c r="HB25" s="4"/>
      <c r="HY25" s="21"/>
      <c r="HZ25" s="21"/>
      <c r="IA25" s="21"/>
      <c r="IB25" s="21"/>
      <c r="IC25" s="21"/>
      <c r="ID25" s="21"/>
      <c r="IE25" s="21"/>
      <c r="IF25" s="21"/>
      <c r="IG25" s="21"/>
      <c r="IH25" s="21"/>
      <c r="II25" s="21"/>
      <c r="IJ25" s="21"/>
      <c r="IK25" s="30"/>
      <c r="IL25" s="21"/>
      <c r="IM25" s="30"/>
      <c r="IN25" s="21"/>
      <c r="IP25" s="21"/>
      <c r="IQ25" s="4"/>
      <c r="IR25" s="67"/>
      <c r="IS25" s="101"/>
      <c r="IT25" s="89"/>
      <c r="IU25" s="89"/>
      <c r="IV25" s="89"/>
      <c r="IW25" s="89"/>
      <c r="IX25" s="89"/>
      <c r="IY25" s="90"/>
      <c r="IZ25" s="90"/>
      <c r="JA25" s="90"/>
      <c r="JB25" s="90"/>
      <c r="JC25" s="54"/>
      <c r="JD25" s="54"/>
      <c r="JE25" s="54"/>
      <c r="JF25" s="54"/>
      <c r="JG25" s="54"/>
      <c r="JH25" s="54"/>
      <c r="JI25" s="54"/>
      <c r="JJ25" s="54"/>
      <c r="JK25" s="54"/>
      <c r="JL25" s="54"/>
      <c r="JX25" s="30"/>
      <c r="JY25" s="21"/>
      <c r="KA25" s="21"/>
      <c r="KB25" s="30"/>
      <c r="KC25" s="21"/>
      <c r="KD25" s="30"/>
      <c r="KE25" s="21"/>
      <c r="KG25" s="21"/>
      <c r="KH25" s="4"/>
    </row>
    <row r="26" spans="1:294" ht="15" customHeight="1" x14ac:dyDescent="0.25">
      <c r="C26" s="21"/>
      <c r="D26" s="21"/>
      <c r="E26" s="21"/>
      <c r="F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30"/>
      <c r="AP26" s="21"/>
      <c r="BF26" s="70"/>
      <c r="BG26" s="1070">
        <v>1</v>
      </c>
      <c r="BH26" s="129" t="s">
        <v>99</v>
      </c>
      <c r="BI26" s="130"/>
      <c r="BJ26" s="130"/>
      <c r="BK26" s="130"/>
      <c r="BL26" s="130"/>
      <c r="BM26" s="130"/>
      <c r="BN26" s="130"/>
      <c r="BO26" s="130"/>
      <c r="BP26" s="131"/>
      <c r="BQ26" s="132"/>
      <c r="BR26" s="132"/>
      <c r="BS26" s="132"/>
      <c r="BT26" s="132"/>
      <c r="BU26" s="132"/>
      <c r="BV26" s="132"/>
      <c r="BW26" s="132"/>
      <c r="BX26" s="132"/>
      <c r="BY26" s="132"/>
      <c r="BZ26" s="132"/>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30"/>
      <c r="DP26" s="21"/>
      <c r="DQ26" s="30"/>
      <c r="DR26" s="21"/>
      <c r="DS26" s="21"/>
      <c r="DT26" s="21"/>
      <c r="DU26" s="30"/>
      <c r="DV26" s="21"/>
      <c r="DW26" s="30"/>
      <c r="DX26" s="21"/>
      <c r="DY26" s="21"/>
      <c r="DZ26" s="21"/>
      <c r="EA26" s="21"/>
      <c r="EB26" s="21"/>
      <c r="EC26" s="21"/>
      <c r="ED26" s="21"/>
      <c r="EE26" s="21"/>
      <c r="EF26" s="21"/>
      <c r="EG26" s="21"/>
      <c r="EH26" s="21"/>
      <c r="EI26" s="21"/>
      <c r="EJ26" s="21"/>
      <c r="EK26" s="21"/>
      <c r="EL26" s="21"/>
      <c r="EM26" s="21"/>
      <c r="EN26" s="21"/>
      <c r="EO26" s="21"/>
      <c r="EP26" s="21"/>
      <c r="EQ26" s="21"/>
      <c r="ER26" s="21"/>
      <c r="ES26" s="30"/>
      <c r="ET26" s="21"/>
      <c r="EU26" s="30"/>
      <c r="EV26" s="21"/>
      <c r="EW26" s="21"/>
      <c r="EX26" s="21"/>
      <c r="EY26" s="30"/>
      <c r="EZ26" s="21"/>
      <c r="FA26" s="30"/>
      <c r="FB26" s="21"/>
      <c r="FD26" s="21"/>
      <c r="FE26" s="30"/>
      <c r="FF26" s="21"/>
      <c r="FG26" s="30"/>
      <c r="FH26" s="21"/>
      <c r="FJ26" s="21"/>
      <c r="FK26" s="4"/>
      <c r="FM26" s="37"/>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30"/>
      <c r="GQ26" s="21"/>
      <c r="GR26" s="30"/>
      <c r="GS26" s="21"/>
      <c r="GU26" s="21"/>
      <c r="GV26" s="30"/>
      <c r="GW26" s="21"/>
      <c r="GX26" s="30"/>
      <c r="GY26" s="21"/>
      <c r="HA26" s="21"/>
      <c r="HB26" s="4"/>
      <c r="HY26" s="21"/>
      <c r="HZ26" s="21"/>
      <c r="IA26" s="21"/>
      <c r="IB26" s="21"/>
      <c r="IC26" s="21"/>
      <c r="ID26" s="21"/>
      <c r="IE26" s="21"/>
      <c r="IF26" s="21"/>
      <c r="IG26" s="21"/>
      <c r="IH26" s="21"/>
      <c r="II26" s="21"/>
      <c r="IJ26" s="21"/>
      <c r="IK26" s="30"/>
      <c r="IL26" s="21"/>
      <c r="IM26" s="30"/>
      <c r="IN26" s="21"/>
      <c r="IP26" s="21"/>
      <c r="IQ26" s="4"/>
      <c r="IR26" s="67"/>
      <c r="IS26" s="101"/>
      <c r="IT26" s="89"/>
      <c r="IU26" s="89"/>
      <c r="IV26" s="89"/>
      <c r="IW26" s="89"/>
      <c r="IX26" s="89"/>
      <c r="IY26" s="90"/>
      <c r="IZ26" s="90"/>
      <c r="JA26" s="90"/>
      <c r="JB26" s="90"/>
      <c r="JC26" s="54"/>
      <c r="JD26" s="54"/>
      <c r="JE26" s="54"/>
      <c r="JF26" s="54"/>
      <c r="JG26" s="54"/>
      <c r="JH26" s="54"/>
      <c r="JI26" s="54"/>
      <c r="JJ26" s="54"/>
      <c r="JK26" s="54"/>
      <c r="JL26" s="54"/>
      <c r="JX26" s="30"/>
      <c r="JY26" s="21"/>
      <c r="KA26" s="21"/>
      <c r="KB26" s="30"/>
      <c r="KC26" s="21"/>
      <c r="KD26" s="30"/>
      <c r="KE26" s="21"/>
      <c r="KG26" s="21"/>
      <c r="KH26" s="4"/>
    </row>
    <row r="27" spans="1:294" ht="50.1" customHeight="1" x14ac:dyDescent="0.25">
      <c r="C27" s="4"/>
      <c r="D27" s="6"/>
      <c r="E27" s="45"/>
      <c r="F27" s="46"/>
      <c r="G27" s="47"/>
      <c r="H27" s="6"/>
      <c r="I27" s="4"/>
      <c r="J27" s="6"/>
      <c r="K27" s="45"/>
      <c r="L27" s="46"/>
      <c r="M27" s="47"/>
      <c r="N27" s="6"/>
      <c r="O27" s="4"/>
      <c r="P27" s="6"/>
      <c r="Q27" s="45"/>
      <c r="R27" s="46"/>
      <c r="S27" s="47"/>
      <c r="T27" s="6"/>
      <c r="U27" s="4"/>
      <c r="V27" s="6"/>
      <c r="W27" s="45"/>
      <c r="X27" s="46"/>
      <c r="Y27" s="47"/>
      <c r="Z27" s="6"/>
      <c r="AA27" s="4"/>
      <c r="AB27" s="6"/>
      <c r="AC27" s="45"/>
      <c r="AD27" s="46"/>
      <c r="AE27" s="47"/>
      <c r="AF27" s="6"/>
      <c r="AG27" s="4"/>
      <c r="AH27" s="6"/>
      <c r="AI27" s="45"/>
      <c r="AJ27" s="46"/>
      <c r="AK27" s="47"/>
      <c r="AL27" s="6"/>
      <c r="AM27" s="4"/>
      <c r="AN27" s="23"/>
      <c r="AO27" s="4"/>
      <c r="AP27" s="23"/>
      <c r="BF27" s="70"/>
      <c r="BG27" s="1071">
        <v>2</v>
      </c>
      <c r="BH27" s="1072" t="s">
        <v>89</v>
      </c>
      <c r="BI27" s="1073"/>
      <c r="BJ27" s="1073"/>
      <c r="BK27" s="1073"/>
      <c r="BL27" s="1073"/>
      <c r="BM27" s="1073"/>
      <c r="BN27" s="1073"/>
      <c r="BO27" s="1073"/>
      <c r="BP27" s="1074"/>
      <c r="BQ27" s="1075"/>
      <c r="BR27" s="1075"/>
      <c r="BS27" s="1075"/>
      <c r="BT27" s="1075"/>
      <c r="BU27" s="1075"/>
      <c r="BV27" s="1075"/>
      <c r="BW27" s="1075"/>
      <c r="BX27" s="1075"/>
      <c r="BY27" s="1075"/>
      <c r="BZ27" s="1075"/>
      <c r="CO27" s="4"/>
      <c r="CP27" s="6"/>
      <c r="CQ27" s="45"/>
      <c r="CR27" s="46"/>
      <c r="CS27" s="47"/>
      <c r="CT27" s="6"/>
      <c r="CU27" s="4"/>
      <c r="CV27" s="6"/>
      <c r="CW27" s="45"/>
      <c r="CX27" s="46"/>
      <c r="CY27" s="47"/>
      <c r="CZ27" s="6"/>
      <c r="DA27" s="4"/>
      <c r="DB27" s="6"/>
      <c r="DC27" s="45"/>
      <c r="DD27" s="46"/>
      <c r="DE27" s="47"/>
      <c r="DF27" s="6"/>
      <c r="DG27" s="4"/>
      <c r="DH27" s="6"/>
      <c r="DI27" s="45"/>
      <c r="DJ27" s="46"/>
      <c r="DK27" s="47"/>
      <c r="DL27" s="6"/>
      <c r="DM27" s="4"/>
      <c r="DN27" s="23"/>
      <c r="DO27" s="4"/>
      <c r="DP27" s="23"/>
      <c r="DQ27" s="4"/>
      <c r="DR27" s="23"/>
      <c r="DS27" s="4"/>
      <c r="DT27" s="23"/>
      <c r="DU27" s="4"/>
      <c r="DV27" s="23"/>
      <c r="DW27" s="4"/>
      <c r="DX27" s="23"/>
      <c r="DY27" s="4"/>
      <c r="DZ27" s="6"/>
      <c r="EA27" s="45"/>
      <c r="EB27" s="46"/>
      <c r="EC27" s="47"/>
      <c r="ED27" s="6"/>
      <c r="EE27" s="4"/>
      <c r="EF27" s="6"/>
      <c r="EG27" s="45"/>
      <c r="EH27" s="46"/>
      <c r="EI27" s="47"/>
      <c r="EJ27" s="6"/>
      <c r="EK27" s="4"/>
      <c r="EL27" s="6"/>
      <c r="EM27" s="45"/>
      <c r="EN27" s="46"/>
      <c r="EO27" s="47"/>
      <c r="EP27" s="6"/>
      <c r="EQ27" s="4"/>
      <c r="ER27" s="23"/>
      <c r="ES27" s="4"/>
      <c r="ET27" s="23"/>
      <c r="EU27" s="4"/>
      <c r="EV27" s="23"/>
      <c r="EW27" s="4"/>
      <c r="EX27" s="23"/>
      <c r="EY27" s="4"/>
      <c r="EZ27" s="23"/>
      <c r="FA27" s="4"/>
      <c r="FB27" s="23"/>
      <c r="FC27" s="4"/>
      <c r="FD27" s="23"/>
      <c r="FE27" s="4"/>
      <c r="FF27" s="23"/>
      <c r="FG27" s="4"/>
      <c r="FH27" s="23"/>
      <c r="FI27" s="4"/>
      <c r="FJ27" s="23"/>
      <c r="FK27" s="4"/>
      <c r="FM27" s="37"/>
      <c r="FP27" s="4"/>
      <c r="FQ27" s="6"/>
      <c r="FR27" s="45"/>
      <c r="FS27" s="46"/>
      <c r="FT27" s="47"/>
      <c r="FU27" s="6"/>
      <c r="FV27" s="4"/>
      <c r="FW27" s="6"/>
      <c r="FX27" s="45"/>
      <c r="FY27" s="46"/>
      <c r="FZ27" s="47"/>
      <c r="GA27" s="6"/>
      <c r="GB27" s="4"/>
      <c r="GC27" s="6"/>
      <c r="GD27" s="45"/>
      <c r="GE27" s="46"/>
      <c r="GF27" s="47"/>
      <c r="GG27" s="6"/>
      <c r="GH27" s="4"/>
      <c r="GI27" s="6"/>
      <c r="GJ27" s="45"/>
      <c r="GK27" s="46"/>
      <c r="GL27" s="47"/>
      <c r="GM27" s="6"/>
      <c r="GN27" s="4"/>
      <c r="GO27" s="23"/>
      <c r="GP27" s="4"/>
      <c r="GQ27" s="23"/>
      <c r="GR27" s="4"/>
      <c r="GS27" s="23"/>
      <c r="GT27" s="4"/>
      <c r="GU27" s="23"/>
      <c r="GV27" s="4"/>
      <c r="GW27" s="23"/>
      <c r="GX27" s="4"/>
      <c r="GY27" s="23"/>
      <c r="GZ27" s="4"/>
      <c r="HA27" s="23"/>
      <c r="HB27" s="4"/>
      <c r="HY27" s="4"/>
      <c r="HZ27" s="23"/>
      <c r="IA27" s="4"/>
      <c r="IB27" s="23"/>
      <c r="IC27" s="4"/>
      <c r="ID27" s="23"/>
      <c r="IE27" s="4"/>
      <c r="IF27" s="23"/>
      <c r="IG27" s="4"/>
      <c r="IH27" s="23"/>
      <c r="II27" s="4"/>
      <c r="IJ27" s="23"/>
      <c r="IK27" s="4"/>
      <c r="IL27" s="23"/>
      <c r="IM27" s="4"/>
      <c r="IN27" s="23"/>
      <c r="IO27" s="4"/>
      <c r="IP27" s="23"/>
      <c r="IQ27" s="4"/>
      <c r="IR27" s="67"/>
      <c r="IS27" s="91"/>
      <c r="IT27" s="89"/>
      <c r="IU27" s="89"/>
      <c r="IV27" s="89"/>
      <c r="IW27" s="89"/>
      <c r="IX27" s="89"/>
      <c r="IY27" s="90"/>
      <c r="IZ27" s="90"/>
      <c r="JA27" s="90"/>
      <c r="JB27" s="90"/>
      <c r="JC27" s="54"/>
      <c r="JD27" s="54"/>
      <c r="JE27" s="54"/>
      <c r="JF27" s="54"/>
      <c r="JG27" s="54"/>
      <c r="JH27" s="54"/>
      <c r="JI27" s="54"/>
      <c r="JJ27" s="54"/>
      <c r="JK27" s="54"/>
      <c r="JL27" s="54"/>
      <c r="JX27" s="4"/>
      <c r="JY27" s="23"/>
      <c r="JZ27" s="4"/>
      <c r="KA27" s="23"/>
      <c r="KB27" s="4"/>
      <c r="KC27" s="23"/>
      <c r="KD27" s="4"/>
      <c r="KE27" s="23"/>
      <c r="KF27" s="4"/>
      <c r="KG27" s="23"/>
      <c r="KH27" s="4"/>
    </row>
    <row r="28" spans="1:294" ht="15" customHeight="1" x14ac:dyDescent="0.2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1076"/>
      <c r="AH28" s="21"/>
      <c r="AI28" s="21"/>
      <c r="AJ28" s="21"/>
      <c r="AK28" s="21"/>
      <c r="AL28" s="21"/>
      <c r="AM28" s="1076"/>
      <c r="AN28" s="21"/>
      <c r="AO28" s="15"/>
      <c r="AP28" s="21"/>
      <c r="BF28" s="70"/>
      <c r="BG28" s="1071">
        <v>3</v>
      </c>
      <c r="BH28" s="1072" t="s">
        <v>70</v>
      </c>
      <c r="BI28" s="1073"/>
      <c r="BJ28" s="1073"/>
      <c r="BK28" s="1073"/>
      <c r="BL28" s="1073"/>
      <c r="BM28" s="1073"/>
      <c r="BN28" s="1073"/>
      <c r="BO28" s="1073"/>
      <c r="BP28" s="1074"/>
      <c r="BQ28" s="1075"/>
      <c r="BR28" s="1075"/>
      <c r="BS28" s="1075"/>
      <c r="BT28" s="1075"/>
      <c r="BU28" s="1075"/>
      <c r="BV28" s="1075"/>
      <c r="BW28" s="1075"/>
      <c r="BX28" s="1075"/>
      <c r="BY28" s="1075"/>
      <c r="BZ28" s="1075"/>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1076"/>
      <c r="DN28" s="21"/>
      <c r="DO28" s="15"/>
      <c r="DP28" s="21"/>
      <c r="DQ28" s="15"/>
      <c r="DR28" s="21"/>
      <c r="DS28" s="1076"/>
      <c r="DT28" s="21"/>
      <c r="DU28" s="15"/>
      <c r="DV28" s="21"/>
      <c r="DW28" s="15"/>
      <c r="DX28" s="21"/>
      <c r="DY28" s="21"/>
      <c r="DZ28" s="21"/>
      <c r="EA28" s="21"/>
      <c r="EB28" s="21"/>
      <c r="EC28" s="21"/>
      <c r="ED28" s="21"/>
      <c r="EE28" s="21"/>
      <c r="EF28" s="21"/>
      <c r="EG28" s="21"/>
      <c r="EH28" s="21"/>
      <c r="EI28" s="21"/>
      <c r="EJ28" s="21"/>
      <c r="EK28" s="21"/>
      <c r="EL28" s="21"/>
      <c r="EM28" s="21"/>
      <c r="EN28" s="21"/>
      <c r="EO28" s="21"/>
      <c r="EP28" s="21"/>
      <c r="EQ28" s="1076"/>
      <c r="ER28" s="21"/>
      <c r="ES28" s="15"/>
      <c r="ET28" s="21"/>
      <c r="EU28" s="15"/>
      <c r="EV28" s="21"/>
      <c r="EW28" s="1076"/>
      <c r="EX28" s="21"/>
      <c r="EY28" s="15"/>
      <c r="EZ28" s="21"/>
      <c r="FA28" s="15"/>
      <c r="FB28" s="21"/>
      <c r="FD28" s="21"/>
      <c r="FE28" s="15"/>
      <c r="FF28" s="21"/>
      <c r="FG28" s="15"/>
      <c r="FH28" s="21"/>
      <c r="FJ28" s="21"/>
      <c r="FK28" s="4"/>
      <c r="FM28" s="37"/>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1076"/>
      <c r="GO28" s="21"/>
      <c r="GP28" s="15"/>
      <c r="GQ28" s="21"/>
      <c r="GR28" s="15"/>
      <c r="GS28" s="21"/>
      <c r="GU28" s="21"/>
      <c r="GV28" s="15"/>
      <c r="GW28" s="21"/>
      <c r="GX28" s="15"/>
      <c r="GY28" s="21"/>
      <c r="HA28" s="21"/>
      <c r="HB28" s="4"/>
      <c r="HY28" s="21"/>
      <c r="HZ28" s="21"/>
      <c r="IA28" s="21"/>
      <c r="IB28" s="21"/>
      <c r="IC28" s="21"/>
      <c r="ID28" s="21"/>
      <c r="IE28" s="21"/>
      <c r="IF28" s="21"/>
      <c r="IG28" s="1076"/>
      <c r="IH28" s="21"/>
      <c r="II28" s="1076"/>
      <c r="IJ28" s="21"/>
      <c r="IK28" s="15"/>
      <c r="IL28" s="21"/>
      <c r="IM28" s="15"/>
      <c r="IN28" s="21"/>
      <c r="IP28" s="21"/>
      <c r="IQ28" s="4"/>
      <c r="IR28" s="67"/>
      <c r="IS28" s="77"/>
      <c r="IT28" s="103"/>
      <c r="IU28" s="103"/>
      <c r="IV28" s="103"/>
      <c r="IW28" s="103"/>
      <c r="IX28" s="103"/>
      <c r="IY28" s="104"/>
      <c r="IZ28" s="104"/>
      <c r="JA28" s="104"/>
      <c r="JB28" s="104"/>
      <c r="JC28" s="54"/>
      <c r="JD28" s="54"/>
      <c r="JE28" s="54"/>
      <c r="JF28" s="54"/>
      <c r="JG28" s="54"/>
      <c r="JH28" s="54"/>
      <c r="JI28" s="54"/>
      <c r="JJ28" s="54"/>
      <c r="JK28" s="54"/>
      <c r="JL28" s="54"/>
      <c r="JX28" s="15"/>
      <c r="JY28" s="21"/>
      <c r="KA28" s="21"/>
      <c r="KB28" s="15"/>
      <c r="KC28" s="21"/>
      <c r="KD28" s="15"/>
      <c r="KE28" s="21"/>
      <c r="KG28" s="21"/>
      <c r="KH28" s="4"/>
    </row>
    <row r="29" spans="1:294" ht="50.1" customHeight="1" x14ac:dyDescent="0.25">
      <c r="C29" s="4"/>
      <c r="D29" s="6"/>
      <c r="E29" s="45"/>
      <c r="F29" s="46"/>
      <c r="G29" s="47"/>
      <c r="H29" s="6"/>
      <c r="I29" s="4"/>
      <c r="J29" s="6"/>
      <c r="K29" s="45"/>
      <c r="L29" s="46"/>
      <c r="M29" s="47"/>
      <c r="N29" s="6"/>
      <c r="O29" s="4"/>
      <c r="P29" s="6"/>
      <c r="Q29" s="45"/>
      <c r="R29" s="46"/>
      <c r="S29" s="47"/>
      <c r="T29" s="6"/>
      <c r="U29" s="4"/>
      <c r="V29" s="6"/>
      <c r="W29" s="45"/>
      <c r="X29" s="46"/>
      <c r="Y29" s="47"/>
      <c r="Z29" s="6"/>
      <c r="AA29" s="4"/>
      <c r="AB29" s="6"/>
      <c r="AC29" s="45"/>
      <c r="AD29" s="46"/>
      <c r="AE29" s="47"/>
      <c r="AF29" s="6"/>
      <c r="AG29" s="4"/>
      <c r="AH29" s="6"/>
      <c r="AI29" s="45"/>
      <c r="AJ29" s="46"/>
      <c r="AK29" s="47"/>
      <c r="AL29" s="6"/>
      <c r="AM29" s="4"/>
      <c r="AN29" s="23"/>
      <c r="AO29" s="4"/>
      <c r="AP29" s="23"/>
      <c r="BF29" s="70"/>
      <c r="BG29" s="1071">
        <v>4</v>
      </c>
      <c r="BH29" s="1072" t="s">
        <v>90</v>
      </c>
      <c r="BI29" s="1073"/>
      <c r="BJ29" s="1073"/>
      <c r="BK29" s="1073"/>
      <c r="BL29" s="1073"/>
      <c r="BM29" s="1073"/>
      <c r="BN29" s="1073"/>
      <c r="BO29" s="1073"/>
      <c r="BP29" s="1074"/>
      <c r="BQ29" s="1075"/>
      <c r="BR29" s="1075"/>
      <c r="BS29" s="1075"/>
      <c r="BT29" s="1075"/>
      <c r="BU29" s="1075"/>
      <c r="BV29" s="1075"/>
      <c r="BW29" s="1075"/>
      <c r="BX29" s="1075"/>
      <c r="BY29" s="1075"/>
      <c r="BZ29" s="1075"/>
      <c r="CO29" s="4"/>
      <c r="CP29" s="6"/>
      <c r="CQ29" s="45"/>
      <c r="CR29" s="46"/>
      <c r="CS29" s="47"/>
      <c r="CT29" s="6"/>
      <c r="CU29" s="4"/>
      <c r="CV29" s="6"/>
      <c r="CW29" s="45"/>
      <c r="CX29" s="46"/>
      <c r="CY29" s="47"/>
      <c r="CZ29" s="6"/>
      <c r="DA29" s="4"/>
      <c r="DB29" s="6"/>
      <c r="DC29" s="45"/>
      <c r="DD29" s="46"/>
      <c r="DE29" s="47"/>
      <c r="DF29" s="6"/>
      <c r="DG29" s="4"/>
      <c r="DH29" s="6"/>
      <c r="DI29" s="45"/>
      <c r="DJ29" s="46"/>
      <c r="DK29" s="47"/>
      <c r="DL29" s="6"/>
      <c r="DM29" s="4"/>
      <c r="DN29" s="23"/>
      <c r="DO29" s="4"/>
      <c r="DP29" s="23"/>
      <c r="DQ29" s="4"/>
      <c r="DR29" s="23"/>
      <c r="DS29" s="4"/>
      <c r="DT29" s="23"/>
      <c r="DU29" s="4"/>
      <c r="DV29" s="23"/>
      <c r="DW29" s="4"/>
      <c r="DX29" s="23"/>
      <c r="DY29" s="4"/>
      <c r="DZ29" s="6"/>
      <c r="EA29" s="45"/>
      <c r="EB29" s="46"/>
      <c r="EC29" s="47"/>
      <c r="ED29" s="6"/>
      <c r="EE29" s="4"/>
      <c r="EF29" s="6"/>
      <c r="EG29" s="45"/>
      <c r="EH29" s="46"/>
      <c r="EI29" s="47"/>
      <c r="EJ29" s="6"/>
      <c r="EK29" s="4"/>
      <c r="EL29" s="6"/>
      <c r="EM29" s="45"/>
      <c r="EN29" s="46"/>
      <c r="EO29" s="47"/>
      <c r="EP29" s="6"/>
      <c r="EQ29" s="4"/>
      <c r="ER29" s="23"/>
      <c r="ES29" s="4"/>
      <c r="ET29" s="23"/>
      <c r="EU29" s="4"/>
      <c r="EV29" s="23"/>
      <c r="EW29" s="4"/>
      <c r="EX29" s="23"/>
      <c r="EY29" s="4"/>
      <c r="EZ29" s="23"/>
      <c r="FA29" s="4"/>
      <c r="FB29" s="23"/>
      <c r="FC29" s="4"/>
      <c r="FD29" s="23"/>
      <c r="FE29" s="4"/>
      <c r="FF29" s="23"/>
      <c r="FG29" s="4"/>
      <c r="FH29" s="23"/>
      <c r="FI29" s="4"/>
      <c r="FJ29" s="23"/>
      <c r="FK29" s="4"/>
      <c r="FM29" s="37"/>
      <c r="FP29" s="4"/>
      <c r="FQ29" s="6"/>
      <c r="FR29" s="45"/>
      <c r="FS29" s="46"/>
      <c r="FT29" s="47"/>
      <c r="FU29" s="6"/>
      <c r="FV29" s="4"/>
      <c r="FW29" s="6"/>
      <c r="FX29" s="45"/>
      <c r="FY29" s="46"/>
      <c r="FZ29" s="47"/>
      <c r="GA29" s="6"/>
      <c r="GB29" s="4"/>
      <c r="GC29" s="6"/>
      <c r="GD29" s="45"/>
      <c r="GE29" s="46"/>
      <c r="GF29" s="47"/>
      <c r="GG29" s="6"/>
      <c r="GH29" s="4"/>
      <c r="GI29" s="6"/>
      <c r="GJ29" s="45"/>
      <c r="GK29" s="46"/>
      <c r="GL29" s="47"/>
      <c r="GM29" s="6"/>
      <c r="GN29" s="4"/>
      <c r="GO29" s="23"/>
      <c r="GP29" s="4"/>
      <c r="GQ29" s="23"/>
      <c r="GR29" s="4"/>
      <c r="GS29" s="23"/>
      <c r="GT29" s="4"/>
      <c r="GU29" s="23"/>
      <c r="GV29" s="4"/>
      <c r="GW29" s="23"/>
      <c r="GX29" s="4"/>
      <c r="GY29" s="23"/>
      <c r="GZ29" s="4"/>
      <c r="HA29" s="23"/>
      <c r="HB29" s="4"/>
      <c r="HY29" s="4"/>
      <c r="HZ29" s="23"/>
      <c r="IA29" s="4"/>
      <c r="IB29" s="23"/>
      <c r="IC29" s="4"/>
      <c r="ID29" s="23"/>
      <c r="IE29" s="4"/>
      <c r="IF29" s="23"/>
      <c r="IG29" s="4"/>
      <c r="IH29" s="23"/>
      <c r="II29" s="4"/>
      <c r="IJ29" s="23"/>
      <c r="IK29" s="4"/>
      <c r="IL29" s="23"/>
      <c r="IM29" s="4"/>
      <c r="IN29" s="23"/>
      <c r="IO29" s="4"/>
      <c r="IP29" s="23"/>
      <c r="IQ29" s="4"/>
      <c r="IR29" s="67"/>
      <c r="IS29" s="76"/>
      <c r="IT29" s="53"/>
      <c r="IU29" s="53"/>
      <c r="IV29" s="53"/>
      <c r="IW29" s="53"/>
      <c r="IX29" s="53"/>
      <c r="IY29" s="54"/>
      <c r="IZ29" s="54"/>
      <c r="JA29" s="54"/>
      <c r="JB29" s="54"/>
      <c r="JC29" s="54"/>
      <c r="JD29" s="54"/>
      <c r="JE29" s="54"/>
      <c r="JF29" s="54"/>
      <c r="JG29" s="54"/>
      <c r="JH29" s="54"/>
      <c r="JI29" s="54"/>
      <c r="JJ29" s="54"/>
      <c r="JK29" s="54"/>
      <c r="JL29" s="54"/>
      <c r="JX29" s="4"/>
      <c r="JY29" s="23"/>
      <c r="JZ29" s="4"/>
      <c r="KA29" s="23"/>
      <c r="KB29" s="4"/>
      <c r="KC29" s="23"/>
      <c r="KD29" s="4"/>
      <c r="KE29" s="23"/>
      <c r="KF29" s="4"/>
      <c r="KG29" s="23"/>
      <c r="KH29" s="4"/>
    </row>
    <row r="30" spans="1:294" ht="15" customHeight="1" x14ac:dyDescent="0.2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1076"/>
      <c r="AH30" s="21"/>
      <c r="AI30" s="21"/>
      <c r="AJ30" s="21"/>
      <c r="AK30" s="21"/>
      <c r="AL30" s="21"/>
      <c r="AM30" s="1076"/>
      <c r="AN30" s="21"/>
      <c r="AO30" s="15"/>
      <c r="AP30" s="21"/>
      <c r="BF30" s="69"/>
      <c r="BG30" s="57" t="s">
        <v>14</v>
      </c>
      <c r="BH30" s="1060"/>
      <c r="BJ30" s="5"/>
      <c r="BK30" s="5"/>
      <c r="BL30" s="5"/>
      <c r="BM30" s="5"/>
      <c r="BN30" s="5"/>
      <c r="BO30" s="5"/>
      <c r="BP30" s="5"/>
      <c r="BQ30" s="57" t="s">
        <v>17</v>
      </c>
      <c r="BR30" s="1060"/>
      <c r="BS30" s="5"/>
      <c r="BT30" s="5"/>
      <c r="BU30" s="5"/>
      <c r="BV30" s="5"/>
      <c r="BW30" s="5"/>
      <c r="BX30" s="5"/>
      <c r="BY30" s="5"/>
      <c r="BZ30" s="5"/>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1076"/>
      <c r="DN30" s="21"/>
      <c r="DO30" s="15"/>
      <c r="DP30" s="21"/>
      <c r="DQ30" s="15"/>
      <c r="DR30" s="21"/>
      <c r="DS30" s="1076"/>
      <c r="DT30" s="21"/>
      <c r="DU30" s="15"/>
      <c r="DV30" s="21"/>
      <c r="DW30" s="15"/>
      <c r="DX30" s="21"/>
      <c r="DY30" s="21"/>
      <c r="DZ30" s="21"/>
      <c r="EA30" s="21"/>
      <c r="EB30" s="21"/>
      <c r="EC30" s="21"/>
      <c r="ED30" s="21"/>
      <c r="EE30" s="21"/>
      <c r="EF30" s="21"/>
      <c r="EG30" s="21"/>
      <c r="EH30" s="21"/>
      <c r="EI30" s="21"/>
      <c r="EJ30" s="21"/>
      <c r="EK30" s="21"/>
      <c r="EL30" s="21"/>
      <c r="EM30" s="21"/>
      <c r="EN30" s="21"/>
      <c r="EO30" s="21"/>
      <c r="EP30" s="21"/>
      <c r="EQ30" s="1076"/>
      <c r="ER30" s="21"/>
      <c r="ES30" s="15"/>
      <c r="ET30" s="21"/>
      <c r="EU30" s="15"/>
      <c r="EV30" s="21"/>
      <c r="EW30" s="1076"/>
      <c r="EX30" s="21"/>
      <c r="EY30" s="15"/>
      <c r="EZ30" s="21"/>
      <c r="FA30" s="15"/>
      <c r="FB30" s="21"/>
      <c r="FD30" s="21"/>
      <c r="FE30" s="15"/>
      <c r="FF30" s="21"/>
      <c r="FG30" s="15"/>
      <c r="FH30" s="21"/>
      <c r="FJ30" s="21"/>
      <c r="FK30" s="4"/>
      <c r="FM30" s="37"/>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1076"/>
      <c r="GO30" s="21"/>
      <c r="GP30" s="15"/>
      <c r="GQ30" s="21"/>
      <c r="GR30" s="15"/>
      <c r="GS30" s="21"/>
      <c r="GU30" s="21"/>
      <c r="GV30" s="15"/>
      <c r="GW30" s="21"/>
      <c r="GX30" s="15"/>
      <c r="GY30" s="21"/>
      <c r="HA30" s="21"/>
      <c r="HB30" s="4"/>
      <c r="HY30" s="21"/>
      <c r="HZ30" s="21"/>
      <c r="IA30" s="21"/>
      <c r="IB30" s="21"/>
      <c r="IC30" s="21"/>
      <c r="ID30" s="21"/>
      <c r="IE30" s="21"/>
      <c r="IF30" s="21"/>
      <c r="IG30" s="1076"/>
      <c r="IH30" s="21"/>
      <c r="II30" s="1076"/>
      <c r="IJ30" s="21"/>
      <c r="IK30" s="15"/>
      <c r="IL30" s="21"/>
      <c r="IM30" s="15"/>
      <c r="IN30" s="21"/>
      <c r="IP30" s="21"/>
      <c r="IQ30" s="4"/>
      <c r="IR30" s="67"/>
      <c r="IS30" s="76"/>
      <c r="IT30" s="53"/>
      <c r="IU30" s="53"/>
      <c r="IV30" s="53"/>
      <c r="IW30" s="53"/>
      <c r="IX30" s="53"/>
      <c r="IY30" s="54"/>
      <c r="IZ30" s="54"/>
      <c r="JA30" s="54"/>
      <c r="JB30" s="54"/>
      <c r="JC30" s="54"/>
      <c r="JD30" s="54"/>
      <c r="JE30" s="54"/>
      <c r="JF30" s="54"/>
      <c r="JG30" s="54"/>
      <c r="JH30" s="54"/>
      <c r="JI30" s="54"/>
      <c r="JJ30" s="54"/>
      <c r="JK30" s="54"/>
      <c r="JL30" s="54"/>
      <c r="JX30" s="15"/>
      <c r="JY30" s="21"/>
      <c r="KA30" s="21"/>
      <c r="KB30" s="15"/>
      <c r="KC30" s="21"/>
      <c r="KD30" s="15"/>
      <c r="KE30" s="21"/>
      <c r="KG30" s="21"/>
      <c r="KH30" s="4"/>
    </row>
    <row r="31" spans="1:294" ht="50.1" customHeight="1" x14ac:dyDescent="0.25">
      <c r="C31" s="4"/>
      <c r="D31" s="6"/>
      <c r="E31" s="45"/>
      <c r="F31" s="46"/>
      <c r="G31" s="47"/>
      <c r="H31" s="6"/>
      <c r="I31" s="4"/>
      <c r="J31" s="6"/>
      <c r="K31" s="45"/>
      <c r="L31" s="46"/>
      <c r="M31" s="47"/>
      <c r="N31" s="6"/>
      <c r="O31" s="4"/>
      <c r="P31" s="6"/>
      <c r="Q31" s="45"/>
      <c r="R31" s="46"/>
      <c r="S31" s="47"/>
      <c r="T31" s="6"/>
      <c r="U31" s="4"/>
      <c r="V31" s="6"/>
      <c r="W31" s="45"/>
      <c r="X31" s="46"/>
      <c r="Y31" s="47"/>
      <c r="Z31" s="6"/>
      <c r="AA31" s="4"/>
      <c r="AB31" s="6"/>
      <c r="AC31" s="45"/>
      <c r="AD31" s="46"/>
      <c r="AE31" s="47"/>
      <c r="AF31" s="6"/>
      <c r="AG31" s="4"/>
      <c r="AH31" s="6"/>
      <c r="AI31" s="45"/>
      <c r="AJ31" s="46"/>
      <c r="AK31" s="47"/>
      <c r="AL31" s="6"/>
      <c r="AM31" s="4"/>
      <c r="AN31" s="23"/>
      <c r="AO31" s="4"/>
      <c r="AP31" s="23"/>
      <c r="BF31" s="67">
        <v>1</v>
      </c>
      <c r="BG31" s="77" t="s">
        <v>48</v>
      </c>
      <c r="BH31" s="81"/>
      <c r="BI31" s="81"/>
      <c r="BJ31" s="81"/>
      <c r="BK31" s="81"/>
      <c r="BL31" s="81"/>
      <c r="BM31" s="82"/>
      <c r="BN31" s="82"/>
      <c r="BO31" s="82"/>
      <c r="BP31" s="82"/>
      <c r="BQ31" s="82"/>
      <c r="BR31" s="82"/>
      <c r="BS31" s="82"/>
      <c r="BT31" s="82"/>
      <c r="BU31" s="82"/>
      <c r="BV31" s="82"/>
      <c r="BW31" s="82"/>
      <c r="BX31" s="82"/>
      <c r="BY31" s="82"/>
      <c r="BZ31" s="82"/>
      <c r="CO31" s="4"/>
      <c r="CP31" s="6"/>
      <c r="CQ31" s="45"/>
      <c r="CR31" s="46"/>
      <c r="CS31" s="47"/>
      <c r="CT31" s="6"/>
      <c r="CU31" s="4"/>
      <c r="CV31" s="6"/>
      <c r="CW31" s="45"/>
      <c r="CX31" s="46"/>
      <c r="CY31" s="47"/>
      <c r="CZ31" s="6"/>
      <c r="DA31" s="4"/>
      <c r="DB31" s="6"/>
      <c r="DC31" s="45"/>
      <c r="DD31" s="46"/>
      <c r="DE31" s="47"/>
      <c r="DF31" s="6"/>
      <c r="DG31" s="4"/>
      <c r="DH31" s="6"/>
      <c r="DI31" s="45"/>
      <c r="DJ31" s="46"/>
      <c r="DK31" s="47"/>
      <c r="DL31" s="6"/>
      <c r="DM31" s="4"/>
      <c r="DN31" s="23"/>
      <c r="DO31" s="4"/>
      <c r="DP31" s="23"/>
      <c r="DQ31" s="4"/>
      <c r="DR31" s="23"/>
      <c r="DS31" s="4"/>
      <c r="DT31" s="23"/>
      <c r="DU31" s="4"/>
      <c r="DV31" s="23"/>
      <c r="DW31" s="4"/>
      <c r="DX31" s="23"/>
      <c r="DY31" s="4"/>
      <c r="DZ31" s="6"/>
      <c r="EA31" s="45"/>
      <c r="EB31" s="46"/>
      <c r="EC31" s="47"/>
      <c r="ED31" s="6"/>
      <c r="EE31" s="4"/>
      <c r="EF31" s="6"/>
      <c r="EG31" s="45"/>
      <c r="EH31" s="46"/>
      <c r="EI31" s="47"/>
      <c r="EJ31" s="6"/>
      <c r="EK31" s="4"/>
      <c r="EL31" s="6"/>
      <c r="EM31" s="45"/>
      <c r="EN31" s="46"/>
      <c r="EO31" s="47"/>
      <c r="EP31" s="6"/>
      <c r="EQ31" s="4"/>
      <c r="ER31" s="23"/>
      <c r="ES31" s="4"/>
      <c r="ET31" s="23"/>
      <c r="EU31" s="4"/>
      <c r="EV31" s="23"/>
      <c r="EW31" s="4"/>
      <c r="EX31" s="23"/>
      <c r="EY31" s="4"/>
      <c r="EZ31" s="23"/>
      <c r="FA31" s="4"/>
      <c r="FB31" s="23"/>
      <c r="FC31" s="4"/>
      <c r="FD31" s="23"/>
      <c r="FE31" s="4"/>
      <c r="FF31" s="23"/>
      <c r="FG31" s="4"/>
      <c r="FH31" s="23"/>
      <c r="FI31" s="4"/>
      <c r="FJ31" s="23"/>
      <c r="FK31" s="4"/>
      <c r="FM31" s="37"/>
      <c r="FP31" s="4"/>
      <c r="FQ31" s="6"/>
      <c r="FR31" s="45"/>
      <c r="FS31" s="46"/>
      <c r="FT31" s="47"/>
      <c r="FU31" s="6"/>
      <c r="FV31" s="4"/>
      <c r="FW31" s="6"/>
      <c r="FX31" s="45"/>
      <c r="FY31" s="46"/>
      <c r="FZ31" s="47"/>
      <c r="GA31" s="6"/>
      <c r="GB31" s="4"/>
      <c r="GC31" s="6"/>
      <c r="GD31" s="45"/>
      <c r="GE31" s="46"/>
      <c r="GF31" s="47"/>
      <c r="GG31" s="6"/>
      <c r="GH31" s="4"/>
      <c r="GI31" s="6"/>
      <c r="GJ31" s="45"/>
      <c r="GK31" s="46"/>
      <c r="GL31" s="47"/>
      <c r="GM31" s="6"/>
      <c r="GN31" s="4"/>
      <c r="GO31" s="23"/>
      <c r="GP31" s="4"/>
      <c r="GQ31" s="23"/>
      <c r="GR31" s="4"/>
      <c r="GS31" s="23"/>
      <c r="GT31" s="4"/>
      <c r="GU31" s="23"/>
      <c r="GV31" s="4"/>
      <c r="GW31" s="23"/>
      <c r="GX31" s="4"/>
      <c r="GY31" s="23"/>
      <c r="GZ31" s="4"/>
      <c r="HA31" s="23"/>
      <c r="HB31" s="4"/>
      <c r="HY31" s="4"/>
      <c r="HZ31" s="23"/>
      <c r="IA31" s="4"/>
      <c r="IB31" s="23"/>
      <c r="IC31" s="4"/>
      <c r="ID31" s="23"/>
      <c r="IE31" s="4"/>
      <c r="IF31" s="23"/>
      <c r="IG31" s="4"/>
      <c r="IH31" s="23"/>
      <c r="II31" s="4"/>
      <c r="IJ31" s="23"/>
      <c r="IK31" s="4"/>
      <c r="IL31" s="23"/>
      <c r="IM31" s="4"/>
      <c r="IN31" s="23"/>
      <c r="IO31" s="4"/>
      <c r="IP31" s="23"/>
      <c r="IQ31" s="4"/>
      <c r="IR31" s="67"/>
      <c r="IS31" s="80"/>
      <c r="IT31" s="53"/>
      <c r="IU31" s="53"/>
      <c r="IV31" s="53"/>
      <c r="IW31" s="53"/>
      <c r="IX31" s="53"/>
      <c r="IY31" s="54"/>
      <c r="IZ31" s="54"/>
      <c r="JA31" s="54"/>
      <c r="JB31" s="54"/>
      <c r="JC31" s="54"/>
      <c r="JD31" s="54"/>
      <c r="JE31" s="54"/>
      <c r="JF31" s="54"/>
      <c r="JG31" s="54"/>
      <c r="JH31" s="54"/>
      <c r="JI31" s="54"/>
      <c r="JJ31" s="54"/>
      <c r="JK31" s="54"/>
      <c r="JL31" s="54"/>
      <c r="JX31" s="4"/>
      <c r="JY31" s="23"/>
      <c r="JZ31" s="4"/>
      <c r="KA31" s="23"/>
      <c r="KB31" s="4"/>
      <c r="KC31" s="23"/>
      <c r="KD31" s="4"/>
      <c r="KE31" s="23"/>
      <c r="KF31" s="4"/>
      <c r="KG31" s="23"/>
      <c r="KH31" s="4"/>
    </row>
    <row r="32" spans="1:294" ht="15" customHeight="1" x14ac:dyDescent="0.25">
      <c r="BF32" s="67">
        <v>2</v>
      </c>
      <c r="BG32" s="76" t="s">
        <v>32</v>
      </c>
      <c r="BH32" s="53"/>
      <c r="BI32" s="53"/>
      <c r="BJ32" s="53"/>
      <c r="BK32" s="53"/>
      <c r="BL32" s="53"/>
      <c r="BM32" s="54"/>
      <c r="BN32" s="54"/>
      <c r="BO32" s="54"/>
      <c r="BP32" s="54"/>
      <c r="BQ32" s="54"/>
      <c r="BR32" s="54"/>
      <c r="BS32" s="54"/>
      <c r="BT32" s="54"/>
      <c r="BU32" s="54"/>
      <c r="BV32" s="54"/>
      <c r="BW32" s="54"/>
      <c r="BX32" s="54"/>
      <c r="BY32" s="54"/>
      <c r="BZ32" s="54"/>
      <c r="FM32" s="37"/>
      <c r="IR32" s="62"/>
      <c r="IS32" s="102"/>
      <c r="IT32" s="53"/>
      <c r="IU32" s="53"/>
      <c r="IV32" s="53"/>
      <c r="IW32" s="53"/>
      <c r="IX32" s="53"/>
      <c r="IY32" s="54"/>
      <c r="IZ32" s="54"/>
      <c r="JA32" s="54"/>
      <c r="JB32" s="54"/>
      <c r="JC32" s="54"/>
      <c r="JD32" s="54"/>
      <c r="JE32" s="54"/>
      <c r="JF32" s="54"/>
      <c r="JG32" s="54"/>
      <c r="JH32" s="54"/>
      <c r="JI32" s="54"/>
      <c r="JJ32" s="54"/>
      <c r="JK32" s="54"/>
      <c r="JL32" s="54"/>
    </row>
    <row r="33" spans="3:294" ht="23.25" customHeight="1" x14ac:dyDescent="0.25">
      <c r="BF33" s="67">
        <v>3</v>
      </c>
      <c r="BG33" s="75" t="s">
        <v>42</v>
      </c>
      <c r="BH33" s="53"/>
      <c r="BI33" s="53"/>
      <c r="BJ33" s="53"/>
      <c r="BK33" s="53"/>
      <c r="BL33" s="53"/>
      <c r="BM33" s="54"/>
      <c r="BN33" s="54"/>
      <c r="BO33" s="54"/>
      <c r="BP33" s="54"/>
      <c r="BQ33" s="54"/>
      <c r="BR33" s="54"/>
      <c r="BS33" s="54"/>
      <c r="BT33" s="54"/>
      <c r="BU33" s="54"/>
      <c r="BV33" s="54"/>
      <c r="BW33" s="54"/>
      <c r="BX33" s="54"/>
      <c r="BY33" s="54"/>
      <c r="BZ33" s="54"/>
      <c r="FM33" s="37"/>
      <c r="IR33" s="62"/>
      <c r="IS33" s="99"/>
      <c r="IT33" s="89"/>
      <c r="IU33" s="89"/>
      <c r="IV33" s="89"/>
      <c r="IW33" s="89"/>
      <c r="IX33" s="89"/>
      <c r="IY33" s="90"/>
      <c r="IZ33" s="90"/>
      <c r="JA33" s="90"/>
      <c r="JB33" s="90"/>
      <c r="JC33" s="54"/>
      <c r="JD33" s="54"/>
      <c r="JE33" s="54"/>
      <c r="JF33" s="54"/>
      <c r="JG33" s="54"/>
      <c r="JH33" s="54"/>
      <c r="JI33" s="54"/>
      <c r="JJ33" s="54"/>
      <c r="JK33" s="54"/>
      <c r="JL33" s="54"/>
    </row>
    <row r="34" spans="3:294" ht="20.100000000000001" customHeight="1" x14ac:dyDescent="0.25">
      <c r="BF34" s="67">
        <v>4</v>
      </c>
      <c r="BG34" s="52" t="s">
        <v>43</v>
      </c>
      <c r="BH34" s="53"/>
      <c r="BI34" s="53"/>
      <c r="BJ34" s="53"/>
      <c r="BK34" s="53"/>
      <c r="BL34" s="53"/>
      <c r="BM34" s="54"/>
      <c r="BN34" s="54"/>
      <c r="BO34" s="54"/>
      <c r="BP34" s="54"/>
      <c r="BQ34" s="54"/>
      <c r="BR34" s="54"/>
      <c r="BS34" s="54"/>
      <c r="BT34" s="54"/>
      <c r="BU34" s="54"/>
      <c r="BV34" s="54"/>
      <c r="BW34" s="54"/>
      <c r="BX34" s="54"/>
      <c r="BY34" s="54"/>
      <c r="BZ34" s="54"/>
      <c r="FM34" s="37"/>
      <c r="IR34" s="62"/>
      <c r="IS34" s="101"/>
      <c r="IT34" s="89"/>
      <c r="IU34" s="89"/>
      <c r="IV34" s="89"/>
      <c r="IW34" s="89"/>
      <c r="IX34" s="89"/>
      <c r="IY34" s="90"/>
      <c r="IZ34" s="90"/>
      <c r="JA34" s="90"/>
      <c r="JB34" s="90"/>
      <c r="JC34" s="54"/>
      <c r="JD34" s="54"/>
      <c r="JE34" s="54"/>
      <c r="JF34" s="54"/>
      <c r="JG34" s="54"/>
      <c r="JH34" s="54"/>
      <c r="JI34" s="54"/>
      <c r="JJ34" s="54"/>
      <c r="JK34" s="54"/>
      <c r="JL34" s="54"/>
    </row>
    <row r="35" spans="3:294" ht="50.1" customHeight="1" x14ac:dyDescent="0.25">
      <c r="C35" s="4"/>
      <c r="D35" s="6"/>
      <c r="E35" s="106"/>
      <c r="F35" s="106"/>
      <c r="G35" s="106"/>
      <c r="H35" s="6"/>
      <c r="I35" s="4"/>
      <c r="J35" s="6"/>
      <c r="K35" s="106"/>
      <c r="L35" s="106"/>
      <c r="M35" s="106"/>
      <c r="N35" s="6"/>
      <c r="O35" s="4"/>
      <c r="P35" s="6"/>
      <c r="Q35" s="106"/>
      <c r="R35" s="106"/>
      <c r="S35" s="106"/>
      <c r="T35" s="6"/>
      <c r="U35" s="4"/>
      <c r="V35" s="6"/>
      <c r="W35" s="106"/>
      <c r="X35" s="106"/>
      <c r="Y35" s="106"/>
      <c r="Z35" s="6"/>
      <c r="AA35" s="4"/>
      <c r="AB35" s="6"/>
      <c r="AC35" s="106"/>
      <c r="AD35" s="106"/>
      <c r="AE35" s="106"/>
      <c r="AF35" s="6"/>
      <c r="AG35" s="4"/>
      <c r="AH35" s="6"/>
      <c r="AI35" s="106"/>
      <c r="AJ35" s="106"/>
      <c r="AK35" s="106"/>
      <c r="AL35" s="6"/>
      <c r="AM35" s="4"/>
      <c r="AN35" s="6"/>
      <c r="AO35" s="4"/>
      <c r="AP35" s="6"/>
      <c r="BF35" s="67">
        <v>5</v>
      </c>
      <c r="BG35" s="99" t="s">
        <v>57</v>
      </c>
      <c r="BH35" s="100"/>
      <c r="BI35" s="100"/>
      <c r="BJ35" s="100"/>
      <c r="BK35" s="100"/>
      <c r="BL35" s="100"/>
      <c r="BM35" s="90"/>
      <c r="BN35" s="90"/>
      <c r="BO35" s="90"/>
      <c r="BP35" s="90"/>
      <c r="BQ35" s="54"/>
      <c r="BR35" s="54"/>
      <c r="BS35" s="54"/>
      <c r="BT35" s="54"/>
      <c r="BU35" s="54"/>
      <c r="BV35" s="54"/>
      <c r="BW35" s="54"/>
      <c r="BX35" s="54"/>
      <c r="BY35" s="54"/>
      <c r="BZ35" s="54"/>
      <c r="CO35" s="4"/>
      <c r="CP35" s="6"/>
      <c r="CQ35" s="106"/>
      <c r="CR35" s="106"/>
      <c r="CS35" s="106"/>
      <c r="CT35" s="6"/>
      <c r="CU35" s="4"/>
      <c r="CV35" s="6"/>
      <c r="CW35" s="106"/>
      <c r="CX35" s="106"/>
      <c r="CY35" s="106"/>
      <c r="CZ35" s="6"/>
      <c r="DA35" s="4"/>
      <c r="DB35" s="6"/>
      <c r="DC35" s="106"/>
      <c r="DD35" s="106"/>
      <c r="DE35" s="106"/>
      <c r="DF35" s="6"/>
      <c r="DG35" s="4"/>
      <c r="DH35" s="6"/>
      <c r="DI35" s="106"/>
      <c r="DJ35" s="106"/>
      <c r="DK35" s="106"/>
      <c r="DL35" s="6"/>
      <c r="DM35" s="4"/>
      <c r="DN35" s="6"/>
      <c r="DO35" s="4"/>
      <c r="DP35" s="6"/>
      <c r="DQ35" s="4"/>
      <c r="DR35" s="6"/>
      <c r="DS35" s="4"/>
      <c r="DT35" s="6"/>
      <c r="DU35" s="4"/>
      <c r="DV35" s="6"/>
      <c r="DW35" s="4"/>
      <c r="DX35" s="6"/>
      <c r="DY35" s="4"/>
      <c r="DZ35" s="6"/>
      <c r="EA35" s="106"/>
      <c r="EB35" s="106"/>
      <c r="EC35" s="106"/>
      <c r="ED35" s="6"/>
      <c r="EE35" s="4"/>
      <c r="EF35" s="6"/>
      <c r="EG35" s="106"/>
      <c r="EH35" s="106"/>
      <c r="EI35" s="106"/>
      <c r="EJ35" s="6"/>
      <c r="EK35" s="4"/>
      <c r="EL35" s="6"/>
      <c r="EM35" s="106"/>
      <c r="EN35" s="106"/>
      <c r="EO35" s="106"/>
      <c r="EP35" s="6"/>
      <c r="EQ35" s="4"/>
      <c r="ER35" s="6"/>
      <c r="ES35" s="4"/>
      <c r="ET35" s="6"/>
      <c r="EU35" s="4"/>
      <c r="EV35" s="6"/>
      <c r="EW35" s="4"/>
      <c r="EX35" s="6"/>
      <c r="EY35" s="4"/>
      <c r="EZ35" s="6"/>
      <c r="FA35" s="4"/>
      <c r="FB35" s="6"/>
      <c r="FC35" s="4"/>
      <c r="FD35" s="6"/>
      <c r="FE35" s="4"/>
      <c r="FF35" s="6"/>
      <c r="FG35" s="4"/>
      <c r="FH35" s="6"/>
      <c r="FI35" s="4"/>
      <c r="FJ35" s="6"/>
      <c r="FK35" s="4"/>
      <c r="FM35" s="37"/>
      <c r="FP35" s="4"/>
      <c r="FQ35" s="6"/>
      <c r="FR35" s="106"/>
      <c r="FS35" s="106"/>
      <c r="FT35" s="106"/>
      <c r="FU35" s="6"/>
      <c r="FV35" s="4"/>
      <c r="FW35" s="6"/>
      <c r="FX35" s="106"/>
      <c r="FY35" s="106"/>
      <c r="FZ35" s="106"/>
      <c r="GA35" s="6"/>
      <c r="GB35" s="4"/>
      <c r="GC35" s="6"/>
      <c r="GD35" s="106"/>
      <c r="GE35" s="106"/>
      <c r="GF35" s="106"/>
      <c r="GG35" s="6"/>
      <c r="GH35" s="4"/>
      <c r="GI35" s="6"/>
      <c r="GJ35" s="106"/>
      <c r="GK35" s="106"/>
      <c r="GL35" s="106"/>
      <c r="GM35" s="6"/>
      <c r="GN35" s="4"/>
      <c r="GO35" s="6"/>
      <c r="GP35" s="4"/>
      <c r="GQ35" s="6"/>
      <c r="GR35" s="4"/>
      <c r="GS35" s="6"/>
      <c r="GT35" s="4"/>
      <c r="GU35" s="6"/>
      <c r="GV35" s="4"/>
      <c r="GW35" s="6"/>
      <c r="GX35" s="4"/>
      <c r="GY35" s="6"/>
      <c r="GZ35" s="4"/>
      <c r="HA35" s="6"/>
      <c r="HB35" s="4"/>
      <c r="HY35" s="4"/>
      <c r="HZ35" s="6"/>
      <c r="IA35" s="4"/>
      <c r="IB35" s="6"/>
      <c r="IC35" s="4"/>
      <c r="ID35" s="6"/>
      <c r="IE35" s="4"/>
      <c r="IF35" s="6"/>
      <c r="IG35" s="4"/>
      <c r="IH35" s="6"/>
      <c r="II35" s="4"/>
      <c r="IJ35" s="6"/>
      <c r="IK35" s="4"/>
      <c r="IL35" s="6"/>
      <c r="IM35" s="4"/>
      <c r="IN35" s="6"/>
      <c r="IO35" s="4"/>
      <c r="IP35" s="6"/>
      <c r="IQ35" s="4"/>
      <c r="IR35" s="62"/>
      <c r="IS35" s="91"/>
      <c r="IT35" s="89"/>
      <c r="IU35" s="89"/>
      <c r="IV35" s="89"/>
      <c r="IW35" s="89"/>
      <c r="IX35" s="89"/>
      <c r="IY35" s="90"/>
      <c r="IZ35" s="90"/>
      <c r="JA35" s="90"/>
      <c r="JB35" s="90"/>
      <c r="JC35" s="54"/>
      <c r="JD35" s="54"/>
      <c r="JE35" s="54"/>
      <c r="JF35" s="54"/>
      <c r="JG35" s="54"/>
      <c r="JH35" s="54"/>
      <c r="JI35" s="54"/>
      <c r="JJ35" s="54"/>
      <c r="JK35" s="54"/>
      <c r="JL35" s="54"/>
      <c r="JX35" s="4"/>
      <c r="JY35" s="6"/>
      <c r="JZ35" s="4"/>
      <c r="KA35" s="6"/>
      <c r="KB35" s="4"/>
      <c r="KC35" s="6"/>
      <c r="KD35" s="4"/>
      <c r="KE35" s="6"/>
      <c r="KF35" s="4"/>
      <c r="KG35" s="6"/>
      <c r="KH35" s="4"/>
    </row>
    <row r="36" spans="3:294" ht="15" customHeight="1" x14ac:dyDescent="0.2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1076"/>
      <c r="AH36" s="21"/>
      <c r="AI36" s="21"/>
      <c r="AJ36" s="21"/>
      <c r="AK36" s="21"/>
      <c r="AL36" s="21"/>
      <c r="AM36" s="1076"/>
      <c r="AN36" s="21"/>
      <c r="AO36" s="15"/>
      <c r="AP36" s="21"/>
      <c r="BF36" s="67">
        <v>6</v>
      </c>
      <c r="BG36" s="101" t="s">
        <v>56</v>
      </c>
      <c r="BH36" s="89"/>
      <c r="BI36" s="89"/>
      <c r="BJ36" s="89"/>
      <c r="BK36" s="89"/>
      <c r="BL36" s="89"/>
      <c r="BM36" s="90"/>
      <c r="BN36" s="90"/>
      <c r="BO36" s="90"/>
      <c r="BP36" s="90"/>
      <c r="BQ36" s="54"/>
      <c r="BR36" s="54"/>
      <c r="BS36" s="54"/>
      <c r="BT36" s="54"/>
      <c r="BU36" s="54"/>
      <c r="BV36" s="54"/>
      <c r="BW36" s="54"/>
      <c r="BX36" s="54"/>
      <c r="BY36" s="54"/>
      <c r="BZ36" s="54"/>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1076"/>
      <c r="DN36" s="21"/>
      <c r="DO36" s="15"/>
      <c r="DP36" s="21"/>
      <c r="DQ36" s="15"/>
      <c r="DR36" s="21"/>
      <c r="DS36" s="1076"/>
      <c r="DT36" s="21"/>
      <c r="DU36" s="15"/>
      <c r="DV36" s="21"/>
      <c r="DW36" s="15"/>
      <c r="DX36" s="21"/>
      <c r="DY36" s="21"/>
      <c r="DZ36" s="21"/>
      <c r="EA36" s="21"/>
      <c r="EB36" s="21"/>
      <c r="EC36" s="21"/>
      <c r="ED36" s="21"/>
      <c r="EE36" s="21"/>
      <c r="EF36" s="21"/>
      <c r="EG36" s="21"/>
      <c r="EH36" s="21"/>
      <c r="EI36" s="21"/>
      <c r="EJ36" s="21"/>
      <c r="EK36" s="21"/>
      <c r="EL36" s="21"/>
      <c r="EM36" s="21"/>
      <c r="EN36" s="21"/>
      <c r="EO36" s="21"/>
      <c r="EP36" s="21"/>
      <c r="EQ36" s="1076"/>
      <c r="ER36" s="21"/>
      <c r="ES36" s="15"/>
      <c r="ET36" s="21"/>
      <c r="EU36" s="15"/>
      <c r="EV36" s="21"/>
      <c r="EW36" s="1076"/>
      <c r="EX36" s="21"/>
      <c r="EY36" s="15"/>
      <c r="EZ36" s="21"/>
      <c r="FA36" s="15"/>
      <c r="FB36" s="21"/>
      <c r="FD36" s="21"/>
      <c r="FE36" s="15"/>
      <c r="FF36" s="21"/>
      <c r="FG36" s="15"/>
      <c r="FH36" s="21"/>
      <c r="FJ36" s="21"/>
      <c r="FK36" s="4"/>
      <c r="FM36" s="37"/>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1076"/>
      <c r="GO36" s="21"/>
      <c r="GP36" s="15"/>
      <c r="GQ36" s="21"/>
      <c r="GR36" s="15"/>
      <c r="GS36" s="21"/>
      <c r="GU36" s="21"/>
      <c r="GV36" s="15"/>
      <c r="GW36" s="21"/>
      <c r="GX36" s="15"/>
      <c r="GY36" s="21"/>
      <c r="HA36" s="21"/>
      <c r="HB36" s="4"/>
      <c r="HY36" s="21"/>
      <c r="HZ36" s="21"/>
      <c r="IA36" s="21"/>
      <c r="IB36" s="21"/>
      <c r="IC36" s="21"/>
      <c r="ID36" s="21"/>
      <c r="IE36" s="21"/>
      <c r="IF36" s="21"/>
      <c r="IG36" s="1076"/>
      <c r="IH36" s="21"/>
      <c r="II36" s="1076"/>
      <c r="IJ36" s="21"/>
      <c r="IK36" s="15"/>
      <c r="IL36" s="21"/>
      <c r="IM36" s="15"/>
      <c r="IN36" s="21"/>
      <c r="IP36" s="21"/>
      <c r="IQ36" s="4"/>
      <c r="IR36" s="62"/>
      <c r="IS36" s="77"/>
      <c r="IT36" s="53"/>
      <c r="IU36" s="53"/>
      <c r="IV36" s="53"/>
      <c r="IW36" s="53"/>
      <c r="IX36" s="53"/>
      <c r="IY36" s="54"/>
      <c r="IZ36" s="54"/>
      <c r="JA36" s="54"/>
      <c r="JB36" s="54"/>
      <c r="JC36" s="54"/>
      <c r="JD36" s="54"/>
      <c r="JE36" s="54"/>
      <c r="JF36" s="54"/>
      <c r="JG36" s="54"/>
      <c r="JH36" s="54"/>
      <c r="JI36" s="54"/>
      <c r="JJ36" s="54"/>
      <c r="JK36" s="54"/>
      <c r="JL36" s="54"/>
      <c r="JX36" s="15"/>
      <c r="JY36" s="21"/>
      <c r="KA36" s="21"/>
      <c r="KB36" s="15"/>
      <c r="KC36" s="21"/>
      <c r="KD36" s="15"/>
      <c r="KE36" s="21"/>
      <c r="KG36" s="21"/>
      <c r="KH36" s="4"/>
    </row>
    <row r="37" spans="3:294" ht="50.1" customHeight="1" x14ac:dyDescent="0.25">
      <c r="C37" s="4"/>
      <c r="D37" s="6"/>
      <c r="E37" s="106"/>
      <c r="F37" s="106"/>
      <c r="G37" s="106"/>
      <c r="H37" s="6"/>
      <c r="I37" s="4"/>
      <c r="J37" s="6"/>
      <c r="K37" s="106"/>
      <c r="L37" s="106"/>
      <c r="M37" s="106"/>
      <c r="N37" s="6"/>
      <c r="O37" s="4"/>
      <c r="P37" s="6"/>
      <c r="Q37" s="106"/>
      <c r="R37" s="106"/>
      <c r="S37" s="106"/>
      <c r="T37" s="6"/>
      <c r="U37" s="4"/>
      <c r="V37" s="6"/>
      <c r="W37" s="106"/>
      <c r="X37" s="106"/>
      <c r="Y37" s="106"/>
      <c r="Z37" s="6"/>
      <c r="AA37" s="4"/>
      <c r="AB37" s="6"/>
      <c r="AC37" s="106"/>
      <c r="AD37" s="106"/>
      <c r="AE37" s="106"/>
      <c r="AF37" s="6"/>
      <c r="AG37" s="4"/>
      <c r="AH37" s="6"/>
      <c r="AI37" s="106"/>
      <c r="AJ37" s="106"/>
      <c r="AK37" s="106"/>
      <c r="AL37" s="6"/>
      <c r="AM37" s="4"/>
      <c r="AN37" s="6"/>
      <c r="AO37" s="4"/>
      <c r="AP37" s="6"/>
      <c r="BF37" s="67">
        <v>7</v>
      </c>
      <c r="BG37" s="101" t="s">
        <v>58</v>
      </c>
      <c r="BH37" s="89"/>
      <c r="BI37" s="89"/>
      <c r="BJ37" s="89"/>
      <c r="BK37" s="89"/>
      <c r="BL37" s="89"/>
      <c r="BM37" s="90"/>
      <c r="BN37" s="90"/>
      <c r="BO37" s="90"/>
      <c r="BP37" s="90"/>
      <c r="BQ37" s="54"/>
      <c r="BR37" s="54"/>
      <c r="BS37" s="54"/>
      <c r="BT37" s="54"/>
      <c r="BU37" s="54"/>
      <c r="BV37" s="54"/>
      <c r="BW37" s="54"/>
      <c r="BX37" s="54"/>
      <c r="BY37" s="54"/>
      <c r="BZ37" s="54"/>
      <c r="CO37" s="4"/>
      <c r="CP37" s="6"/>
      <c r="CQ37" s="106"/>
      <c r="CR37" s="106"/>
      <c r="CS37" s="106"/>
      <c r="CT37" s="6"/>
      <c r="CU37" s="4"/>
      <c r="CV37" s="6"/>
      <c r="CW37" s="106"/>
      <c r="CX37" s="106"/>
      <c r="CY37" s="106"/>
      <c r="CZ37" s="6"/>
      <c r="DA37" s="4"/>
      <c r="DB37" s="6"/>
      <c r="DC37" s="106"/>
      <c r="DD37" s="106"/>
      <c r="DE37" s="106"/>
      <c r="DF37" s="6"/>
      <c r="DG37" s="4"/>
      <c r="DH37" s="6"/>
      <c r="DI37" s="106"/>
      <c r="DJ37" s="106"/>
      <c r="DK37" s="106"/>
      <c r="DL37" s="6"/>
      <c r="DM37" s="4"/>
      <c r="DN37" s="6"/>
      <c r="DO37" s="4"/>
      <c r="DP37" s="6"/>
      <c r="DQ37" s="4"/>
      <c r="DR37" s="6"/>
      <c r="DS37" s="4"/>
      <c r="DT37" s="6"/>
      <c r="DU37" s="4"/>
      <c r="DV37" s="6"/>
      <c r="DW37" s="4"/>
      <c r="DX37" s="6"/>
      <c r="DY37" s="4"/>
      <c r="DZ37" s="6"/>
      <c r="EA37" s="106"/>
      <c r="EB37" s="106"/>
      <c r="EC37" s="106"/>
      <c r="ED37" s="6"/>
      <c r="EE37" s="4"/>
      <c r="EF37" s="6"/>
      <c r="EG37" s="106"/>
      <c r="EH37" s="106"/>
      <c r="EI37" s="106"/>
      <c r="EJ37" s="6"/>
      <c r="EK37" s="4"/>
      <c r="EL37" s="6"/>
      <c r="EM37" s="106"/>
      <c r="EN37" s="106"/>
      <c r="EO37" s="106"/>
      <c r="EP37" s="6"/>
      <c r="EQ37" s="4"/>
      <c r="ER37" s="6"/>
      <c r="ES37" s="4"/>
      <c r="ET37" s="6"/>
      <c r="EU37" s="4"/>
      <c r="EV37" s="6"/>
      <c r="EW37" s="4"/>
      <c r="EX37" s="6"/>
      <c r="EY37" s="4"/>
      <c r="EZ37" s="6"/>
      <c r="FA37" s="4"/>
      <c r="FB37" s="6"/>
      <c r="FC37" s="4"/>
      <c r="FD37" s="6"/>
      <c r="FE37" s="4"/>
      <c r="FF37" s="6"/>
      <c r="FG37" s="4"/>
      <c r="FH37" s="6"/>
      <c r="FI37" s="4"/>
      <c r="FJ37" s="6"/>
      <c r="FK37" s="4"/>
      <c r="FM37" s="37"/>
      <c r="FP37" s="4"/>
      <c r="FQ37" s="6"/>
      <c r="FR37" s="106"/>
      <c r="FS37" s="106"/>
      <c r="FT37" s="106"/>
      <c r="FU37" s="6"/>
      <c r="FV37" s="4"/>
      <c r="FW37" s="6"/>
      <c r="FX37" s="106"/>
      <c r="FY37" s="106"/>
      <c r="FZ37" s="106"/>
      <c r="GA37" s="6"/>
      <c r="GB37" s="4"/>
      <c r="GC37" s="6"/>
      <c r="GD37" s="106"/>
      <c r="GE37" s="106"/>
      <c r="GF37" s="106"/>
      <c r="GG37" s="6"/>
      <c r="GH37" s="4"/>
      <c r="GI37" s="6"/>
      <c r="GJ37" s="106"/>
      <c r="GK37" s="106"/>
      <c r="GL37" s="106"/>
      <c r="GM37" s="6"/>
      <c r="GN37" s="4"/>
      <c r="GO37" s="6"/>
      <c r="GP37" s="4"/>
      <c r="GQ37" s="6"/>
      <c r="GR37" s="4"/>
      <c r="GS37" s="6"/>
      <c r="GT37" s="4"/>
      <c r="GU37" s="6"/>
      <c r="GV37" s="4"/>
      <c r="GW37" s="6"/>
      <c r="GX37" s="4"/>
      <c r="GY37" s="6"/>
      <c r="GZ37" s="4"/>
      <c r="HA37" s="6"/>
      <c r="HB37" s="4"/>
      <c r="HY37" s="4"/>
      <c r="HZ37" s="6"/>
      <c r="IA37" s="4"/>
      <c r="IB37" s="6"/>
      <c r="IC37" s="4"/>
      <c r="ID37" s="6"/>
      <c r="IE37" s="4"/>
      <c r="IF37" s="6"/>
      <c r="IG37" s="4"/>
      <c r="IH37" s="6"/>
      <c r="II37" s="4"/>
      <c r="IJ37" s="6"/>
      <c r="IK37" s="4"/>
      <c r="IL37" s="6"/>
      <c r="IM37" s="4"/>
      <c r="IN37" s="6"/>
      <c r="IO37" s="4"/>
      <c r="IP37" s="6"/>
      <c r="IQ37" s="4"/>
      <c r="IR37" s="62"/>
      <c r="IS37" s="76"/>
      <c r="IT37" s="53"/>
      <c r="IU37" s="53"/>
      <c r="IV37" s="53"/>
      <c r="IW37" s="53"/>
      <c r="IX37" s="53"/>
      <c r="IY37" s="54"/>
      <c r="IZ37" s="54"/>
      <c r="JA37" s="54"/>
      <c r="JB37" s="54"/>
      <c r="JC37" s="54"/>
      <c r="JD37" s="54"/>
      <c r="JE37" s="54"/>
      <c r="JF37" s="54"/>
      <c r="JG37" s="54"/>
      <c r="JH37" s="54"/>
      <c r="JI37" s="54"/>
      <c r="JJ37" s="54"/>
      <c r="JK37" s="54"/>
      <c r="JL37" s="54"/>
      <c r="JX37" s="4"/>
      <c r="JY37" s="6"/>
      <c r="JZ37" s="4"/>
      <c r="KA37" s="6"/>
      <c r="KB37" s="4"/>
      <c r="KC37" s="6"/>
      <c r="KD37" s="4"/>
      <c r="KE37" s="6"/>
      <c r="KF37" s="4"/>
      <c r="KG37" s="6"/>
      <c r="KH37" s="4"/>
    </row>
    <row r="38" spans="3:294" ht="15" customHeight="1" x14ac:dyDescent="0.25">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1076"/>
      <c r="AH38" s="21"/>
      <c r="AI38" s="21"/>
      <c r="AJ38" s="21"/>
      <c r="AK38" s="21"/>
      <c r="AL38" s="21"/>
      <c r="AM38" s="1076"/>
      <c r="AN38" s="21"/>
      <c r="AO38" s="15"/>
      <c r="AP38" s="21"/>
      <c r="BF38" s="67">
        <v>8</v>
      </c>
      <c r="BG38" s="91" t="s">
        <v>73</v>
      </c>
      <c r="BH38" s="89"/>
      <c r="BI38" s="89"/>
      <c r="BJ38" s="89"/>
      <c r="BK38" s="89"/>
      <c r="BL38" s="89"/>
      <c r="BM38" s="90"/>
      <c r="BN38" s="90"/>
      <c r="BO38" s="90"/>
      <c r="BP38" s="90"/>
      <c r="BQ38" s="54"/>
      <c r="BR38" s="54"/>
      <c r="BS38" s="54"/>
      <c r="BT38" s="54"/>
      <c r="BU38" s="54"/>
      <c r="BV38" s="54"/>
      <c r="BW38" s="54"/>
      <c r="BX38" s="54"/>
      <c r="BY38" s="54"/>
      <c r="BZ38" s="54"/>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1076"/>
      <c r="DN38" s="21"/>
      <c r="DO38" s="15"/>
      <c r="DP38" s="21"/>
      <c r="DQ38" s="15"/>
      <c r="DR38" s="21"/>
      <c r="DS38" s="1076"/>
      <c r="DT38" s="21"/>
      <c r="DU38" s="15"/>
      <c r="DV38" s="21"/>
      <c r="DW38" s="15"/>
      <c r="DX38" s="21"/>
      <c r="DY38" s="21"/>
      <c r="DZ38" s="21"/>
      <c r="EA38" s="21"/>
      <c r="EB38" s="21"/>
      <c r="EC38" s="21"/>
      <c r="ED38" s="21"/>
      <c r="EE38" s="21"/>
      <c r="EF38" s="21"/>
      <c r="EG38" s="21"/>
      <c r="EH38" s="21"/>
      <c r="EI38" s="21"/>
      <c r="EJ38" s="21"/>
      <c r="EK38" s="21"/>
      <c r="EL38" s="21"/>
      <c r="EM38" s="21"/>
      <c r="EN38" s="21"/>
      <c r="EO38" s="21"/>
      <c r="EP38" s="21"/>
      <c r="EQ38" s="1076"/>
      <c r="ER38" s="21"/>
      <c r="ES38" s="15"/>
      <c r="ET38" s="21"/>
      <c r="EU38" s="15"/>
      <c r="EV38" s="21"/>
      <c r="EW38" s="1076"/>
      <c r="EX38" s="21"/>
      <c r="EY38" s="15"/>
      <c r="EZ38" s="21"/>
      <c r="FA38" s="15"/>
      <c r="FB38" s="21"/>
      <c r="FD38" s="21"/>
      <c r="FE38" s="15"/>
      <c r="FF38" s="21"/>
      <c r="FG38" s="15"/>
      <c r="FH38" s="21"/>
      <c r="FJ38" s="21"/>
      <c r="FK38" s="4"/>
      <c r="FM38" s="37"/>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1076"/>
      <c r="GO38" s="21"/>
      <c r="GP38" s="15"/>
      <c r="GQ38" s="21"/>
      <c r="GR38" s="15"/>
      <c r="GS38" s="21"/>
      <c r="GU38" s="21"/>
      <c r="GV38" s="15"/>
      <c r="GW38" s="21"/>
      <c r="GX38" s="15"/>
      <c r="GY38" s="21"/>
      <c r="HA38" s="21"/>
      <c r="HB38" s="4"/>
      <c r="HY38" s="21"/>
      <c r="HZ38" s="21"/>
      <c r="IA38" s="21"/>
      <c r="IB38" s="21"/>
      <c r="IC38" s="21"/>
      <c r="ID38" s="21"/>
      <c r="IE38" s="21"/>
      <c r="IF38" s="21"/>
      <c r="IG38" s="1076"/>
      <c r="IH38" s="21"/>
      <c r="II38" s="1076"/>
      <c r="IJ38" s="21"/>
      <c r="IK38" s="15"/>
      <c r="IL38" s="21"/>
      <c r="IM38" s="15"/>
      <c r="IN38" s="21"/>
      <c r="IP38" s="21"/>
      <c r="IQ38" s="4"/>
      <c r="IR38" s="62"/>
      <c r="IS38" s="76"/>
      <c r="IT38" s="53"/>
      <c r="IU38" s="53"/>
      <c r="IV38" s="53"/>
      <c r="IW38" s="53"/>
      <c r="IX38" s="53"/>
      <c r="IY38" s="54"/>
      <c r="IZ38" s="54"/>
      <c r="JA38" s="54"/>
      <c r="JB38" s="54"/>
      <c r="JC38" s="54"/>
      <c r="JD38" s="54"/>
      <c r="JE38" s="54"/>
      <c r="JF38" s="54"/>
      <c r="JG38" s="54"/>
      <c r="JH38" s="54"/>
      <c r="JI38" s="54"/>
      <c r="JJ38" s="54"/>
      <c r="JK38" s="54"/>
      <c r="JL38" s="54"/>
      <c r="JX38" s="15"/>
      <c r="JY38" s="21"/>
      <c r="KA38" s="21"/>
      <c r="KB38" s="15"/>
      <c r="KC38" s="21"/>
      <c r="KD38" s="15"/>
      <c r="KE38" s="21"/>
      <c r="KG38" s="21"/>
      <c r="KH38" s="4"/>
    </row>
    <row r="39" spans="3:294" ht="50.1" customHeight="1" x14ac:dyDescent="0.25">
      <c r="C39" s="4"/>
      <c r="D39" s="6"/>
      <c r="E39" s="106"/>
      <c r="F39" s="106"/>
      <c r="G39" s="106"/>
      <c r="H39" s="6"/>
      <c r="I39" s="4"/>
      <c r="J39" s="6"/>
      <c r="K39" s="106"/>
      <c r="L39" s="106"/>
      <c r="M39" s="106"/>
      <c r="N39" s="6"/>
      <c r="O39" s="4"/>
      <c r="P39" s="6"/>
      <c r="Q39" s="106"/>
      <c r="R39" s="106"/>
      <c r="S39" s="106"/>
      <c r="T39" s="6"/>
      <c r="U39" s="4"/>
      <c r="V39" s="6"/>
      <c r="W39" s="106"/>
      <c r="X39" s="106"/>
      <c r="Y39" s="106"/>
      <c r="Z39" s="6"/>
      <c r="AA39" s="4"/>
      <c r="AB39" s="6"/>
      <c r="AC39" s="106"/>
      <c r="AD39" s="106"/>
      <c r="AE39" s="106"/>
      <c r="AF39" s="6"/>
      <c r="AG39" s="4"/>
      <c r="AH39" s="6"/>
      <c r="AI39" s="106"/>
      <c r="AJ39" s="106"/>
      <c r="AK39" s="106"/>
      <c r="AL39" s="6"/>
      <c r="AM39" s="4"/>
      <c r="AN39" s="6"/>
      <c r="AO39" s="4"/>
      <c r="AP39" s="6"/>
      <c r="BF39" s="67">
        <v>9</v>
      </c>
      <c r="BG39" s="77" t="s">
        <v>45</v>
      </c>
      <c r="BH39" s="103"/>
      <c r="BI39" s="103"/>
      <c r="BJ39" s="103"/>
      <c r="BK39" s="103"/>
      <c r="BL39" s="103"/>
      <c r="BM39" s="104"/>
      <c r="BN39" s="104"/>
      <c r="BO39" s="104"/>
      <c r="BP39" s="104"/>
      <c r="BQ39" s="54"/>
      <c r="BR39" s="54"/>
      <c r="BS39" s="54"/>
      <c r="BT39" s="54"/>
      <c r="BU39" s="54"/>
      <c r="BV39" s="54"/>
      <c r="BW39" s="54"/>
      <c r="BX39" s="54"/>
      <c r="BY39" s="54"/>
      <c r="BZ39" s="54"/>
      <c r="CO39" s="4"/>
      <c r="CP39" s="6"/>
      <c r="CQ39" s="106"/>
      <c r="CR39" s="106"/>
      <c r="CS39" s="106"/>
      <c r="CT39" s="6"/>
      <c r="CU39" s="4"/>
      <c r="CV39" s="6"/>
      <c r="CW39" s="106"/>
      <c r="CX39" s="106"/>
      <c r="CY39" s="106"/>
      <c r="CZ39" s="6"/>
      <c r="DA39" s="4"/>
      <c r="DB39" s="6"/>
      <c r="DC39" s="106"/>
      <c r="DD39" s="106"/>
      <c r="DE39" s="106"/>
      <c r="DF39" s="6"/>
      <c r="DG39" s="4"/>
      <c r="DH39" s="6"/>
      <c r="DI39" s="106"/>
      <c r="DJ39" s="106"/>
      <c r="DK39" s="106"/>
      <c r="DL39" s="6"/>
      <c r="DM39" s="4"/>
      <c r="DN39" s="6"/>
      <c r="DO39" s="4"/>
      <c r="DP39" s="6"/>
      <c r="DQ39" s="4"/>
      <c r="DR39" s="6"/>
      <c r="DS39" s="4"/>
      <c r="DT39" s="6"/>
      <c r="DU39" s="4"/>
      <c r="DV39" s="6"/>
      <c r="DW39" s="4"/>
      <c r="DX39" s="6"/>
      <c r="DY39" s="4"/>
      <c r="DZ39" s="6"/>
      <c r="EA39" s="106"/>
      <c r="EB39" s="106"/>
      <c r="EC39" s="106"/>
      <c r="ED39" s="6"/>
      <c r="EE39" s="4"/>
      <c r="EF39" s="6"/>
      <c r="EG39" s="106"/>
      <c r="EH39" s="106"/>
      <c r="EI39" s="106"/>
      <c r="EJ39" s="6"/>
      <c r="EK39" s="4"/>
      <c r="EL39" s="6"/>
      <c r="EM39" s="106"/>
      <c r="EN39" s="106"/>
      <c r="EO39" s="106"/>
      <c r="EP39" s="6"/>
      <c r="EQ39" s="4"/>
      <c r="ER39" s="6"/>
      <c r="ES39" s="4"/>
      <c r="ET39" s="6"/>
      <c r="EU39" s="4"/>
      <c r="EV39" s="6"/>
      <c r="EW39" s="4"/>
      <c r="EX39" s="6"/>
      <c r="EY39" s="4"/>
      <c r="EZ39" s="6"/>
      <c r="FA39" s="4"/>
      <c r="FB39" s="6"/>
      <c r="FC39" s="4"/>
      <c r="FD39" s="6"/>
      <c r="FE39" s="4"/>
      <c r="FF39" s="6"/>
      <c r="FG39" s="4"/>
      <c r="FH39" s="6"/>
      <c r="FI39" s="4"/>
      <c r="FJ39" s="6"/>
      <c r="FK39" s="4"/>
      <c r="FM39" s="37"/>
      <c r="FP39" s="4"/>
      <c r="FQ39" s="6"/>
      <c r="FR39" s="106"/>
      <c r="FS39" s="106"/>
      <c r="FT39" s="106"/>
      <c r="FU39" s="6"/>
      <c r="FV39" s="4"/>
      <c r="FW39" s="6"/>
      <c r="FX39" s="106"/>
      <c r="FY39" s="106"/>
      <c r="FZ39" s="106"/>
      <c r="GA39" s="6"/>
      <c r="GB39" s="4"/>
      <c r="GC39" s="6"/>
      <c r="GD39" s="106"/>
      <c r="GE39" s="106"/>
      <c r="GF39" s="106"/>
      <c r="GG39" s="6"/>
      <c r="GH39" s="4"/>
      <c r="GI39" s="6"/>
      <c r="GJ39" s="106"/>
      <c r="GK39" s="106"/>
      <c r="GL39" s="106"/>
      <c r="GM39" s="6"/>
      <c r="GN39" s="4"/>
      <c r="GO39" s="6"/>
      <c r="GP39" s="4"/>
      <c r="GQ39" s="6"/>
      <c r="GR39" s="4"/>
      <c r="GS39" s="6"/>
      <c r="GT39" s="4"/>
      <c r="GU39" s="6"/>
      <c r="GV39" s="4"/>
      <c r="GW39" s="6"/>
      <c r="GX39" s="4"/>
      <c r="GY39" s="6"/>
      <c r="GZ39" s="4"/>
      <c r="HA39" s="6"/>
      <c r="HB39" s="4"/>
      <c r="HY39" s="4"/>
      <c r="HZ39" s="6"/>
      <c r="IA39" s="4"/>
      <c r="IB39" s="6"/>
      <c r="IC39" s="4"/>
      <c r="ID39" s="6"/>
      <c r="IE39" s="4"/>
      <c r="IF39" s="6"/>
      <c r="IG39" s="4"/>
      <c r="IH39" s="6"/>
      <c r="II39" s="4"/>
      <c r="IJ39" s="6"/>
      <c r="IK39" s="4"/>
      <c r="IL39" s="6"/>
      <c r="IM39" s="4"/>
      <c r="IN39" s="6"/>
      <c r="IO39" s="4"/>
      <c r="IP39" s="6"/>
      <c r="IQ39" s="4"/>
      <c r="IR39" s="62"/>
      <c r="IS39" s="52"/>
      <c r="IT39" s="53"/>
      <c r="IU39" s="53"/>
      <c r="IV39" s="53"/>
      <c r="IW39" s="53"/>
      <c r="IX39" s="53"/>
      <c r="IY39" s="54"/>
      <c r="IZ39" s="54"/>
      <c r="JA39" s="54"/>
      <c r="JB39" s="54"/>
      <c r="JC39" s="54"/>
      <c r="JD39" s="54"/>
      <c r="JE39" s="54"/>
      <c r="JF39" s="54"/>
      <c r="JG39" s="54"/>
      <c r="JH39" s="54"/>
      <c r="JI39" s="54"/>
      <c r="JJ39" s="54"/>
      <c r="JK39" s="54"/>
      <c r="JL39" s="54"/>
      <c r="JX39" s="4"/>
      <c r="JY39" s="6"/>
      <c r="JZ39" s="4"/>
      <c r="KA39" s="6"/>
      <c r="KB39" s="4"/>
      <c r="KC39" s="6"/>
      <c r="KD39" s="4"/>
      <c r="KE39" s="6"/>
      <c r="KF39" s="4"/>
      <c r="KG39" s="6"/>
      <c r="KH39" s="4"/>
    </row>
    <row r="40" spans="3:294" ht="15" customHeight="1" x14ac:dyDescent="0.2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1076"/>
      <c r="AH40" s="21"/>
      <c r="AI40" s="21"/>
      <c r="AJ40" s="21"/>
      <c r="AK40" s="21"/>
      <c r="AL40" s="21"/>
      <c r="AM40" s="1076"/>
      <c r="AN40" s="21"/>
      <c r="AO40" s="15"/>
      <c r="AP40" s="21"/>
      <c r="BF40" s="67">
        <v>10</v>
      </c>
      <c r="BG40" s="76" t="s">
        <v>51</v>
      </c>
      <c r="BH40" s="53"/>
      <c r="BI40" s="53"/>
      <c r="BJ40" s="53"/>
      <c r="BK40" s="53"/>
      <c r="BL40" s="53"/>
      <c r="BM40" s="54"/>
      <c r="BN40" s="54"/>
      <c r="BO40" s="54"/>
      <c r="BP40" s="54"/>
      <c r="BQ40" s="54"/>
      <c r="BR40" s="54"/>
      <c r="BS40" s="54"/>
      <c r="BT40" s="54"/>
      <c r="BU40" s="54"/>
      <c r="BV40" s="54"/>
      <c r="BW40" s="54"/>
      <c r="BX40" s="54"/>
      <c r="BY40" s="54"/>
      <c r="BZ40" s="54"/>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1076"/>
      <c r="DN40" s="21"/>
      <c r="DO40" s="15"/>
      <c r="DP40" s="21"/>
      <c r="DQ40" s="15"/>
      <c r="DR40" s="21"/>
      <c r="DS40" s="1076"/>
      <c r="DT40" s="21"/>
      <c r="DU40" s="15"/>
      <c r="DV40" s="21"/>
      <c r="DW40" s="15"/>
      <c r="DX40" s="21"/>
      <c r="DY40" s="21"/>
      <c r="DZ40" s="21"/>
      <c r="EA40" s="21"/>
      <c r="EB40" s="21"/>
      <c r="EC40" s="21"/>
      <c r="ED40" s="21"/>
      <c r="EE40" s="21"/>
      <c r="EF40" s="21"/>
      <c r="EG40" s="21"/>
      <c r="EH40" s="21"/>
      <c r="EI40" s="21"/>
      <c r="EJ40" s="21"/>
      <c r="EK40" s="21"/>
      <c r="EL40" s="21"/>
      <c r="EM40" s="21"/>
      <c r="EN40" s="21"/>
      <c r="EO40" s="21"/>
      <c r="EP40" s="21"/>
      <c r="EQ40" s="1076"/>
      <c r="ER40" s="21"/>
      <c r="ES40" s="15"/>
      <c r="ET40" s="21"/>
      <c r="EU40" s="15"/>
      <c r="EV40" s="21"/>
      <c r="EW40" s="1076"/>
      <c r="EX40" s="21"/>
      <c r="EY40" s="15"/>
      <c r="EZ40" s="21"/>
      <c r="FA40" s="15"/>
      <c r="FB40" s="21"/>
      <c r="FD40" s="21"/>
      <c r="FE40" s="15"/>
      <c r="FF40" s="21"/>
      <c r="FG40" s="15"/>
      <c r="FH40" s="21"/>
      <c r="FJ40" s="21"/>
      <c r="FK40" s="4"/>
      <c r="FM40" s="37"/>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1076"/>
      <c r="GO40" s="21"/>
      <c r="GP40" s="15"/>
      <c r="GQ40" s="21"/>
      <c r="GR40" s="15"/>
      <c r="GS40" s="21"/>
      <c r="GU40" s="21"/>
      <c r="GV40" s="15"/>
      <c r="GW40" s="21"/>
      <c r="GX40" s="15"/>
      <c r="GY40" s="21"/>
      <c r="HA40" s="21"/>
      <c r="HB40" s="4"/>
      <c r="HY40" s="21"/>
      <c r="HZ40" s="21"/>
      <c r="IA40" s="21"/>
      <c r="IB40" s="21"/>
      <c r="IC40" s="21"/>
      <c r="ID40" s="21"/>
      <c r="IE40" s="21"/>
      <c r="IF40" s="21"/>
      <c r="IG40" s="1076"/>
      <c r="IH40" s="21"/>
      <c r="II40" s="1076"/>
      <c r="IJ40" s="21"/>
      <c r="IK40" s="15"/>
      <c r="IL40" s="21"/>
      <c r="IM40" s="15"/>
      <c r="IN40" s="21"/>
      <c r="IP40" s="21"/>
      <c r="IQ40" s="4"/>
      <c r="IR40" s="62"/>
      <c r="IT40" s="53"/>
      <c r="IU40" s="53"/>
      <c r="IV40" s="53"/>
      <c r="IW40" s="53"/>
      <c r="IX40" s="53"/>
      <c r="IY40" s="54"/>
      <c r="IZ40" s="54"/>
      <c r="JA40" s="54"/>
      <c r="JB40" s="54"/>
      <c r="JC40" s="54"/>
      <c r="JD40" s="54"/>
      <c r="JE40" s="54"/>
      <c r="JF40" s="54"/>
      <c r="JG40" s="54"/>
      <c r="JH40" s="54"/>
      <c r="JI40" s="54"/>
      <c r="JJ40" s="54"/>
      <c r="JK40" s="54"/>
      <c r="JL40" s="54"/>
      <c r="JX40" s="15"/>
      <c r="JY40" s="21"/>
      <c r="KA40" s="21"/>
      <c r="KB40" s="15"/>
      <c r="KC40" s="21"/>
      <c r="KD40" s="15"/>
      <c r="KE40" s="21"/>
      <c r="KG40" s="21"/>
      <c r="KH40" s="4"/>
    </row>
    <row r="41" spans="3:294" ht="50.1" customHeight="1" x14ac:dyDescent="0.25">
      <c r="C41" s="4"/>
      <c r="D41" s="6"/>
      <c r="E41" s="106"/>
      <c r="F41" s="106"/>
      <c r="G41" s="106"/>
      <c r="H41" s="6"/>
      <c r="I41" s="4"/>
      <c r="J41" s="6"/>
      <c r="K41" s="106"/>
      <c r="L41" s="106"/>
      <c r="M41" s="106"/>
      <c r="N41" s="6"/>
      <c r="O41" s="4"/>
      <c r="P41" s="6"/>
      <c r="Q41" s="106"/>
      <c r="R41" s="106"/>
      <c r="S41" s="106"/>
      <c r="T41" s="6"/>
      <c r="U41" s="4"/>
      <c r="V41" s="6"/>
      <c r="W41" s="106"/>
      <c r="X41" s="106"/>
      <c r="Y41" s="106"/>
      <c r="Z41" s="6"/>
      <c r="AA41" s="4"/>
      <c r="AB41" s="6"/>
      <c r="AC41" s="106"/>
      <c r="AD41" s="106"/>
      <c r="AE41" s="106"/>
      <c r="AF41" s="6"/>
      <c r="AG41" s="4"/>
      <c r="AH41" s="6"/>
      <c r="AI41" s="106"/>
      <c r="AJ41" s="106"/>
      <c r="AK41" s="106"/>
      <c r="AL41" s="6"/>
      <c r="AM41" s="4"/>
      <c r="AN41" s="6"/>
      <c r="AO41" s="4"/>
      <c r="AP41" s="6"/>
      <c r="BF41" s="67">
        <v>11</v>
      </c>
      <c r="BG41" s="76" t="s">
        <v>49</v>
      </c>
      <c r="BH41" s="53"/>
      <c r="BI41" s="53"/>
      <c r="BJ41" s="53"/>
      <c r="BK41" s="53"/>
      <c r="BL41" s="53"/>
      <c r="BM41" s="54"/>
      <c r="BN41" s="54"/>
      <c r="BO41" s="54"/>
      <c r="BP41" s="54"/>
      <c r="BQ41" s="54"/>
      <c r="BR41" s="54"/>
      <c r="BS41" s="54"/>
      <c r="BT41" s="54"/>
      <c r="BU41" s="54"/>
      <c r="BV41" s="54"/>
      <c r="BW41" s="54"/>
      <c r="BX41" s="54"/>
      <c r="BY41" s="54"/>
      <c r="BZ41" s="54"/>
      <c r="CO41" s="4"/>
      <c r="CP41" s="6"/>
      <c r="CQ41" s="106"/>
      <c r="CR41" s="106"/>
      <c r="CS41" s="106"/>
      <c r="CT41" s="6"/>
      <c r="CU41" s="4"/>
      <c r="CV41" s="6"/>
      <c r="CW41" s="106"/>
      <c r="CX41" s="106"/>
      <c r="CY41" s="106"/>
      <c r="CZ41" s="6"/>
      <c r="DA41" s="4"/>
      <c r="DB41" s="6"/>
      <c r="DC41" s="106"/>
      <c r="DD41" s="106"/>
      <c r="DE41" s="106"/>
      <c r="DF41" s="6"/>
      <c r="DG41" s="4"/>
      <c r="DH41" s="6"/>
      <c r="DI41" s="106"/>
      <c r="DJ41" s="106"/>
      <c r="DK41" s="106"/>
      <c r="DL41" s="6"/>
      <c r="DM41" s="4"/>
      <c r="DN41" s="6"/>
      <c r="DO41" s="4"/>
      <c r="DP41" s="6"/>
      <c r="DQ41" s="4"/>
      <c r="DR41" s="6"/>
      <c r="DS41" s="4"/>
      <c r="DT41" s="6"/>
      <c r="DU41" s="4"/>
      <c r="DV41" s="6"/>
      <c r="DW41" s="4"/>
      <c r="DX41" s="6"/>
      <c r="DY41" s="4"/>
      <c r="DZ41" s="6"/>
      <c r="EA41" s="106"/>
      <c r="EB41" s="106"/>
      <c r="EC41" s="106"/>
      <c r="ED41" s="6"/>
      <c r="EE41" s="4"/>
      <c r="EF41" s="6"/>
      <c r="EG41" s="106"/>
      <c r="EH41" s="106"/>
      <c r="EI41" s="106"/>
      <c r="EJ41" s="6"/>
      <c r="EK41" s="4"/>
      <c r="EL41" s="6"/>
      <c r="EM41" s="106"/>
      <c r="EN41" s="106"/>
      <c r="EO41" s="106"/>
      <c r="EP41" s="6"/>
      <c r="EQ41" s="4"/>
      <c r="ER41" s="6"/>
      <c r="ES41" s="4"/>
      <c r="ET41" s="6"/>
      <c r="EU41" s="4"/>
      <c r="EV41" s="6"/>
      <c r="EW41" s="4"/>
      <c r="EX41" s="6"/>
      <c r="EY41" s="4"/>
      <c r="EZ41" s="6"/>
      <c r="FA41" s="4"/>
      <c r="FB41" s="6"/>
      <c r="FC41" s="4"/>
      <c r="FD41" s="6"/>
      <c r="FE41" s="4"/>
      <c r="FF41" s="6"/>
      <c r="FG41" s="4"/>
      <c r="FH41" s="6"/>
      <c r="FI41" s="4"/>
      <c r="FJ41" s="6"/>
      <c r="FK41" s="4"/>
      <c r="FM41" s="37"/>
      <c r="FP41" s="4"/>
      <c r="FQ41" s="6"/>
      <c r="FR41" s="106"/>
      <c r="FS41" s="106"/>
      <c r="FT41" s="106"/>
      <c r="FU41" s="6"/>
      <c r="FV41" s="4"/>
      <c r="FW41" s="6"/>
      <c r="FX41" s="106"/>
      <c r="FY41" s="106"/>
      <c r="FZ41" s="106"/>
      <c r="GA41" s="6"/>
      <c r="GB41" s="4"/>
      <c r="GC41" s="6"/>
      <c r="GD41" s="106"/>
      <c r="GE41" s="106"/>
      <c r="GF41" s="106"/>
      <c r="GG41" s="6"/>
      <c r="GH41" s="4"/>
      <c r="GI41" s="6"/>
      <c r="GJ41" s="106"/>
      <c r="GK41" s="106"/>
      <c r="GL41" s="106"/>
      <c r="GM41" s="6"/>
      <c r="GN41" s="4"/>
      <c r="GO41" s="6"/>
      <c r="GP41" s="4"/>
      <c r="GQ41" s="6"/>
      <c r="GR41" s="4"/>
      <c r="GS41" s="6"/>
      <c r="GT41" s="4"/>
      <c r="GU41" s="6"/>
      <c r="GV41" s="4"/>
      <c r="GW41" s="6"/>
      <c r="GX41" s="4"/>
      <c r="GY41" s="6"/>
      <c r="GZ41" s="4"/>
      <c r="HA41" s="6"/>
      <c r="HB41" s="4"/>
      <c r="HY41" s="4"/>
      <c r="HZ41" s="6"/>
      <c r="IA41" s="4"/>
      <c r="IB41" s="6"/>
      <c r="IC41" s="4"/>
      <c r="ID41" s="6"/>
      <c r="IE41" s="4"/>
      <c r="IF41" s="6"/>
      <c r="IG41" s="4"/>
      <c r="IH41" s="6"/>
      <c r="II41" s="4"/>
      <c r="IJ41" s="6"/>
      <c r="IK41" s="4"/>
      <c r="IL41" s="6"/>
      <c r="IM41" s="4"/>
      <c r="IN41" s="6"/>
      <c r="IO41" s="4"/>
      <c r="IP41" s="6"/>
      <c r="IQ41" s="4"/>
      <c r="IR41" s="62"/>
      <c r="IS41" s="53"/>
      <c r="IT41" s="53"/>
      <c r="IU41" s="53"/>
      <c r="IV41" s="53"/>
      <c r="IW41" s="53"/>
      <c r="IX41" s="53"/>
      <c r="IY41" s="54"/>
      <c r="IZ41" s="54"/>
      <c r="JA41" s="54"/>
      <c r="JB41" s="54"/>
      <c r="JC41" s="54"/>
      <c r="JD41" s="54"/>
      <c r="JE41" s="54"/>
      <c r="JF41" s="54"/>
      <c r="JG41" s="54"/>
      <c r="JH41" s="54"/>
      <c r="JI41" s="54"/>
      <c r="JJ41" s="54"/>
      <c r="JK41" s="54"/>
      <c r="JL41" s="54"/>
      <c r="JX41" s="4"/>
      <c r="JY41" s="6"/>
      <c r="JZ41" s="4"/>
      <c r="KA41" s="6"/>
      <c r="KB41" s="4"/>
      <c r="KC41" s="6"/>
      <c r="KD41" s="4"/>
      <c r="KE41" s="6"/>
      <c r="KF41" s="4"/>
      <c r="KG41" s="6"/>
      <c r="KH41" s="4"/>
    </row>
    <row r="42" spans="3:294" ht="15" customHeight="1" thickBot="1" x14ac:dyDescent="0.3">
      <c r="BF42" s="67">
        <v>12</v>
      </c>
      <c r="BG42" s="80" t="s">
        <v>85</v>
      </c>
      <c r="BH42" s="53"/>
      <c r="BI42" s="53"/>
      <c r="BJ42" s="53"/>
      <c r="BK42" s="53"/>
      <c r="BL42" s="53"/>
      <c r="BM42" s="54"/>
      <c r="BN42" s="54"/>
      <c r="BO42" s="54"/>
      <c r="BP42" s="54"/>
      <c r="BQ42" s="54"/>
      <c r="BR42" s="54"/>
      <c r="BS42" s="54"/>
      <c r="BT42" s="54"/>
      <c r="BU42" s="54"/>
      <c r="BV42" s="54"/>
      <c r="BW42" s="54"/>
      <c r="BX42" s="54"/>
      <c r="BY42" s="54"/>
      <c r="BZ42" s="54"/>
      <c r="FM42" s="37"/>
    </row>
    <row r="43" spans="3:294" ht="15" customHeight="1" thickBot="1" x14ac:dyDescent="0.3">
      <c r="C43" s="24"/>
      <c r="D43" s="25"/>
      <c r="E43" s="25"/>
      <c r="F43" s="25"/>
      <c r="G43" s="25"/>
      <c r="H43" s="25"/>
      <c r="I43" s="24"/>
      <c r="J43" s="25"/>
      <c r="K43" s="25"/>
      <c r="L43" s="25"/>
      <c r="M43" s="25"/>
      <c r="N43" s="25"/>
      <c r="O43" s="24"/>
      <c r="P43" s="25"/>
      <c r="Q43" s="25"/>
      <c r="R43" s="25"/>
      <c r="S43" s="25"/>
      <c r="T43" s="25"/>
      <c r="U43" s="24"/>
      <c r="V43" s="25"/>
      <c r="W43" s="25"/>
      <c r="X43" s="25"/>
      <c r="Y43" s="25"/>
      <c r="Z43" s="25"/>
      <c r="AA43" s="24"/>
      <c r="AB43" s="25"/>
      <c r="AC43" s="25"/>
      <c r="AD43" s="25"/>
      <c r="AE43" s="25"/>
      <c r="AF43" s="25"/>
      <c r="AG43" s="25"/>
      <c r="AH43" s="25"/>
      <c r="AI43" s="25"/>
      <c r="AJ43" s="25"/>
      <c r="AK43" s="25"/>
      <c r="AL43" s="25"/>
      <c r="AM43" s="25"/>
      <c r="AN43" s="25"/>
      <c r="AO43" s="25"/>
      <c r="AP43" s="25"/>
      <c r="BF43" s="62">
        <v>13</v>
      </c>
      <c r="BG43" s="102" t="s">
        <v>44</v>
      </c>
      <c r="BH43" s="53"/>
      <c r="BI43" s="53"/>
      <c r="BJ43" s="53"/>
      <c r="BK43" s="53"/>
      <c r="BL43" s="53"/>
      <c r="BM43" s="54"/>
      <c r="BN43" s="54"/>
      <c r="BO43" s="54"/>
      <c r="BP43" s="54"/>
      <c r="BQ43" s="54"/>
      <c r="BR43" s="54"/>
      <c r="BS43" s="54"/>
      <c r="BT43" s="54"/>
      <c r="BU43" s="54"/>
      <c r="BV43" s="54"/>
      <c r="BW43" s="54"/>
      <c r="BX43" s="54"/>
      <c r="BY43" s="54"/>
      <c r="BZ43" s="54"/>
      <c r="CO43" s="24"/>
      <c r="CP43" s="25"/>
      <c r="CQ43" s="25"/>
      <c r="CR43" s="25"/>
      <c r="CS43" s="25"/>
      <c r="CT43" s="25"/>
      <c r="CU43" s="24"/>
      <c r="CV43" s="25"/>
      <c r="CW43" s="25"/>
      <c r="CX43" s="25"/>
      <c r="CY43" s="25"/>
      <c r="CZ43" s="25"/>
      <c r="DA43" s="24"/>
      <c r="DB43" s="25"/>
      <c r="DC43" s="25"/>
      <c r="DD43" s="25"/>
      <c r="DE43" s="25"/>
      <c r="DF43" s="25"/>
      <c r="DG43" s="24"/>
      <c r="DH43" s="25"/>
      <c r="DI43" s="25"/>
      <c r="DJ43" s="25"/>
      <c r="DK43" s="25"/>
      <c r="DL43" s="25"/>
      <c r="DM43" s="25"/>
      <c r="DN43" s="25"/>
      <c r="DO43" s="25"/>
      <c r="DP43" s="25"/>
      <c r="DQ43" s="25"/>
      <c r="DR43" s="25"/>
      <c r="DS43" s="25"/>
      <c r="DT43" s="25"/>
      <c r="DU43" s="25"/>
      <c r="DV43" s="25"/>
      <c r="DW43" s="25"/>
      <c r="DX43" s="25"/>
      <c r="DY43" s="24"/>
      <c r="DZ43" s="25"/>
      <c r="EA43" s="25"/>
      <c r="EB43" s="25"/>
      <c r="EC43" s="25"/>
      <c r="ED43" s="25"/>
      <c r="EE43" s="24"/>
      <c r="EF43" s="25"/>
      <c r="EG43" s="25"/>
      <c r="EH43" s="25"/>
      <c r="EI43" s="25"/>
      <c r="EJ43" s="25"/>
      <c r="EK43" s="24"/>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M43" s="37"/>
      <c r="FP43" s="24"/>
      <c r="FQ43" s="25"/>
      <c r="FR43" s="25"/>
      <c r="FS43" s="25"/>
      <c r="FT43" s="25"/>
      <c r="FU43" s="25"/>
      <c r="FV43" s="24"/>
      <c r="FW43" s="25"/>
      <c r="FX43" s="25"/>
      <c r="FY43" s="25"/>
      <c r="FZ43" s="25"/>
      <c r="GA43" s="25"/>
      <c r="GB43" s="24"/>
      <c r="GC43" s="25"/>
      <c r="GD43" s="25"/>
      <c r="GE43" s="25"/>
      <c r="GF43" s="25"/>
      <c r="GG43" s="25"/>
      <c r="GH43" s="24"/>
      <c r="GI43" s="25"/>
      <c r="GJ43" s="25"/>
      <c r="GK43" s="25"/>
      <c r="GL43" s="25"/>
      <c r="GM43" s="25"/>
      <c r="GN43" s="25"/>
      <c r="GO43" s="25"/>
      <c r="GP43" s="25"/>
      <c r="GQ43" s="25"/>
      <c r="GR43" s="25"/>
      <c r="GS43" s="25"/>
      <c r="GT43" s="25"/>
      <c r="GU43" s="25"/>
      <c r="GV43" s="25"/>
      <c r="GW43" s="25"/>
      <c r="GX43" s="25"/>
      <c r="GY43" s="25"/>
      <c r="GZ43" s="25"/>
      <c r="HA43" s="25"/>
      <c r="HB43" s="25"/>
      <c r="HY43" s="24"/>
      <c r="HZ43" s="25"/>
      <c r="IA43" s="25"/>
      <c r="IB43" s="25"/>
      <c r="IC43" s="25"/>
      <c r="ID43" s="25"/>
      <c r="IE43" s="25"/>
      <c r="IF43" s="25"/>
      <c r="IG43" s="25"/>
      <c r="IH43" s="25"/>
      <c r="II43" s="25"/>
      <c r="IJ43" s="25"/>
      <c r="IK43" s="25"/>
      <c r="IL43" s="25"/>
      <c r="IM43" s="25"/>
      <c r="IN43" s="25"/>
      <c r="IO43" s="25"/>
      <c r="IP43" s="25"/>
      <c r="IQ43" s="25"/>
      <c r="IR43" s="25"/>
      <c r="IS43" s="25"/>
      <c r="IT43" s="26"/>
      <c r="JX43" s="25"/>
      <c r="JY43" s="25"/>
      <c r="JZ43" s="25"/>
      <c r="KA43" s="25"/>
      <c r="KB43" s="25"/>
      <c r="KC43" s="25"/>
      <c r="KD43" s="25"/>
      <c r="KE43" s="25"/>
      <c r="KF43" s="25"/>
      <c r="KG43" s="25"/>
      <c r="KH43" s="25"/>
    </row>
    <row r="44" spans="3:294" ht="15" customHeight="1" x14ac:dyDescent="0.2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1076"/>
      <c r="AH44" s="21"/>
      <c r="AI44" s="21"/>
      <c r="AJ44" s="21"/>
      <c r="AK44" s="21"/>
      <c r="AL44" s="21"/>
      <c r="AM44" s="1076"/>
      <c r="AN44" s="21"/>
      <c r="AO44" s="15"/>
      <c r="AP44" s="21"/>
      <c r="BF44" s="62">
        <v>14</v>
      </c>
      <c r="BG44" s="99" t="s">
        <v>52</v>
      </c>
      <c r="BH44" s="89"/>
      <c r="BI44" s="89"/>
      <c r="BJ44" s="89"/>
      <c r="BK44" s="89"/>
      <c r="BL44" s="89"/>
      <c r="BM44" s="90"/>
      <c r="BN44" s="90"/>
      <c r="BO44" s="90"/>
      <c r="BP44" s="90"/>
      <c r="BQ44" s="54"/>
      <c r="BR44" s="54"/>
      <c r="BS44" s="54"/>
      <c r="BT44" s="54"/>
      <c r="BU44" s="54"/>
      <c r="BV44" s="54"/>
      <c r="BW44" s="54"/>
      <c r="BX44" s="54"/>
      <c r="BY44" s="54"/>
      <c r="BZ44" s="54"/>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1076"/>
      <c r="DN44" s="21"/>
      <c r="DO44" s="15"/>
      <c r="DP44" s="21"/>
      <c r="DQ44" s="15"/>
      <c r="DR44" s="21"/>
      <c r="DS44" s="1076"/>
      <c r="DT44" s="21"/>
      <c r="DU44" s="15"/>
      <c r="DV44" s="21"/>
      <c r="DW44" s="15"/>
      <c r="DX44" s="21"/>
      <c r="DY44" s="21"/>
      <c r="DZ44" s="21"/>
      <c r="EA44" s="21"/>
      <c r="EB44" s="21"/>
      <c r="EC44" s="21"/>
      <c r="ED44" s="21"/>
      <c r="EE44" s="21"/>
      <c r="EF44" s="21"/>
      <c r="EG44" s="21"/>
      <c r="EH44" s="21"/>
      <c r="EI44" s="21"/>
      <c r="EJ44" s="21"/>
      <c r="EK44" s="21"/>
      <c r="EL44" s="21"/>
      <c r="EM44" s="21"/>
      <c r="EN44" s="21"/>
      <c r="EO44" s="21"/>
      <c r="EP44" s="21"/>
      <c r="EQ44" s="1076"/>
      <c r="ER44" s="21"/>
      <c r="ES44" s="15"/>
      <c r="ET44" s="21"/>
      <c r="EU44" s="15"/>
      <c r="EV44" s="21"/>
      <c r="EW44" s="1076"/>
      <c r="EX44" s="21"/>
      <c r="EY44" s="15"/>
      <c r="EZ44" s="21"/>
      <c r="FA44" s="15"/>
      <c r="FB44" s="21"/>
      <c r="FD44" s="21"/>
      <c r="FE44" s="15"/>
      <c r="FF44" s="21"/>
      <c r="FG44" s="15"/>
      <c r="FH44" s="21"/>
      <c r="FJ44" s="21"/>
      <c r="FM44" s="37"/>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1076"/>
      <c r="GO44" s="21"/>
      <c r="GP44" s="15"/>
      <c r="GQ44" s="21"/>
      <c r="GR44" s="15"/>
      <c r="GS44" s="21"/>
      <c r="GU44" s="21"/>
      <c r="GV44" s="15"/>
      <c r="GW44" s="21"/>
      <c r="GX44" s="15"/>
      <c r="GY44" s="21"/>
      <c r="HA44" s="21"/>
      <c r="HY44" s="21"/>
      <c r="HZ44" s="21"/>
      <c r="IA44" s="21"/>
      <c r="IB44" s="21"/>
      <c r="IC44" s="21"/>
      <c r="ID44" s="21"/>
      <c r="IE44" s="21"/>
      <c r="IF44" s="21"/>
      <c r="IG44" s="1076"/>
      <c r="IH44" s="21"/>
      <c r="II44" s="1076"/>
      <c r="IJ44" s="21"/>
      <c r="IK44" s="15"/>
      <c r="IL44" s="21"/>
      <c r="IM44" s="15"/>
      <c r="IN44" s="21"/>
      <c r="IP44" s="21"/>
      <c r="JX44" s="15"/>
      <c r="JY44" s="21"/>
      <c r="KA44" s="21"/>
      <c r="KB44" s="15"/>
      <c r="KC44" s="21"/>
      <c r="KD44" s="15"/>
      <c r="KE44" s="21"/>
      <c r="KG44" s="21"/>
    </row>
    <row r="45" spans="3:294" ht="50.1" customHeight="1" x14ac:dyDescent="0.25">
      <c r="C45" s="4"/>
      <c r="D45" s="6"/>
      <c r="E45" s="106"/>
      <c r="F45" s="106"/>
      <c r="G45" s="106"/>
      <c r="H45" s="6"/>
      <c r="I45" s="4"/>
      <c r="J45" s="6"/>
      <c r="K45" s="106"/>
      <c r="L45" s="106"/>
      <c r="M45" s="106"/>
      <c r="N45" s="6"/>
      <c r="O45" s="4"/>
      <c r="P45" s="6"/>
      <c r="Q45" s="106"/>
      <c r="R45" s="106"/>
      <c r="S45" s="106"/>
      <c r="T45" s="6"/>
      <c r="U45" s="4"/>
      <c r="V45" s="6"/>
      <c r="W45" s="106"/>
      <c r="X45" s="106"/>
      <c r="Y45" s="106"/>
      <c r="Z45" s="6"/>
      <c r="AA45" s="4"/>
      <c r="AB45" s="6"/>
      <c r="AC45" s="106"/>
      <c r="AD45" s="106"/>
      <c r="AE45" s="106"/>
      <c r="AF45" s="6"/>
      <c r="AG45" s="4"/>
      <c r="AH45" s="6"/>
      <c r="AI45" s="106"/>
      <c r="AJ45" s="106"/>
      <c r="AK45" s="106"/>
      <c r="AL45" s="6"/>
      <c r="AM45" s="4"/>
      <c r="AN45" s="6"/>
      <c r="AO45" s="4"/>
      <c r="AP45" s="6"/>
      <c r="BF45" s="62">
        <v>15</v>
      </c>
      <c r="BG45" s="101" t="s">
        <v>86</v>
      </c>
      <c r="BH45" s="89"/>
      <c r="BI45" s="89"/>
      <c r="BJ45" s="89"/>
      <c r="BK45" s="89"/>
      <c r="BL45" s="89"/>
      <c r="BM45" s="90"/>
      <c r="BN45" s="90"/>
      <c r="BO45" s="90"/>
      <c r="BP45" s="90"/>
      <c r="BQ45" s="54"/>
      <c r="BR45" s="54"/>
      <c r="BS45" s="54"/>
      <c r="BT45" s="54"/>
      <c r="BU45" s="54"/>
      <c r="BV45" s="54"/>
      <c r="BW45" s="54"/>
      <c r="BX45" s="54"/>
      <c r="BY45" s="54"/>
      <c r="BZ45" s="54"/>
      <c r="CO45" s="4"/>
      <c r="CP45" s="6"/>
      <c r="CQ45" s="106"/>
      <c r="CR45" s="106"/>
      <c r="CS45" s="106"/>
      <c r="CT45" s="6"/>
      <c r="CU45" s="4"/>
      <c r="CV45" s="6"/>
      <c r="CW45" s="106"/>
      <c r="CX45" s="106"/>
      <c r="CY45" s="106"/>
      <c r="CZ45" s="6"/>
      <c r="DA45" s="4"/>
      <c r="DB45" s="6"/>
      <c r="DC45" s="106"/>
      <c r="DD45" s="106"/>
      <c r="DE45" s="106"/>
      <c r="DF45" s="6"/>
      <c r="DG45" s="4"/>
      <c r="DH45" s="6"/>
      <c r="DI45" s="106"/>
      <c r="DJ45" s="106"/>
      <c r="DK45" s="106"/>
      <c r="DL45" s="6"/>
      <c r="DM45" s="4"/>
      <c r="DN45" s="6"/>
      <c r="DO45" s="4"/>
      <c r="DP45" s="6"/>
      <c r="DQ45" s="4"/>
      <c r="DR45" s="6"/>
      <c r="DS45" s="4"/>
      <c r="DT45" s="6"/>
      <c r="DU45" s="4"/>
      <c r="DV45" s="6"/>
      <c r="DW45" s="4"/>
      <c r="DX45" s="6"/>
      <c r="DY45" s="4"/>
      <c r="DZ45" s="6"/>
      <c r="EA45" s="106"/>
      <c r="EB45" s="106"/>
      <c r="EC45" s="106"/>
      <c r="ED45" s="6"/>
      <c r="EE45" s="4"/>
      <c r="EF45" s="6"/>
      <c r="EG45" s="106"/>
      <c r="EH45" s="106"/>
      <c r="EI45" s="106"/>
      <c r="EJ45" s="6"/>
      <c r="EK45" s="4"/>
      <c r="EL45" s="6"/>
      <c r="EM45" s="106"/>
      <c r="EN45" s="106"/>
      <c r="EO45" s="106"/>
      <c r="EP45" s="6"/>
      <c r="EQ45" s="4"/>
      <c r="ER45" s="6"/>
      <c r="ES45" s="4"/>
      <c r="ET45" s="6"/>
      <c r="EU45" s="4"/>
      <c r="EV45" s="6"/>
      <c r="EW45" s="4"/>
      <c r="EX45" s="6"/>
      <c r="EY45" s="4"/>
      <c r="EZ45" s="6"/>
      <c r="FA45" s="4"/>
      <c r="FB45" s="6"/>
      <c r="FC45" s="4"/>
      <c r="FD45" s="6"/>
      <c r="FE45" s="4"/>
      <c r="FF45" s="6"/>
      <c r="FG45" s="4"/>
      <c r="FH45" s="6"/>
      <c r="FI45" s="4"/>
      <c r="FJ45" s="6"/>
      <c r="FK45" s="4"/>
      <c r="FM45" s="37"/>
      <c r="FP45" s="4"/>
      <c r="FQ45" s="6"/>
      <c r="FR45" s="106"/>
      <c r="FS45" s="106"/>
      <c r="FT45" s="106"/>
      <c r="FU45" s="6"/>
      <c r="FV45" s="4"/>
      <c r="FW45" s="6"/>
      <c r="FX45" s="106"/>
      <c r="FY45" s="106"/>
      <c r="FZ45" s="106"/>
      <c r="GA45" s="6"/>
      <c r="GB45" s="4"/>
      <c r="GC45" s="6"/>
      <c r="GD45" s="106"/>
      <c r="GE45" s="106"/>
      <c r="GF45" s="106"/>
      <c r="GG45" s="6"/>
      <c r="GH45" s="4"/>
      <c r="GI45" s="6"/>
      <c r="GJ45" s="106"/>
      <c r="GK45" s="106"/>
      <c r="GL45" s="106"/>
      <c r="GM45" s="6"/>
      <c r="GN45" s="4"/>
      <c r="GO45" s="6"/>
      <c r="GP45" s="4"/>
      <c r="GQ45" s="6"/>
      <c r="GR45" s="4"/>
      <c r="GS45" s="6"/>
      <c r="GT45" s="4"/>
      <c r="GU45" s="6"/>
      <c r="GV45" s="4"/>
      <c r="GW45" s="6"/>
      <c r="GX45" s="4"/>
      <c r="GY45" s="6"/>
      <c r="GZ45" s="4"/>
      <c r="HA45" s="6"/>
      <c r="HB45" s="4"/>
      <c r="HY45" s="4"/>
      <c r="HZ45" s="6"/>
      <c r="IA45" s="4"/>
      <c r="IB45" s="6"/>
      <c r="IC45" s="4"/>
      <c r="ID45" s="6"/>
      <c r="IE45" s="4"/>
      <c r="IF45" s="6"/>
      <c r="IG45" s="4"/>
      <c r="IH45" s="6"/>
      <c r="II45" s="4"/>
      <c r="IJ45" s="6"/>
      <c r="IK45" s="4"/>
      <c r="IL45" s="6"/>
      <c r="IM45" s="4"/>
      <c r="IN45" s="6"/>
      <c r="IO45" s="4"/>
      <c r="IP45" s="6"/>
      <c r="IQ45" s="4"/>
      <c r="JX45" s="4"/>
      <c r="JY45" s="6"/>
      <c r="JZ45" s="4"/>
      <c r="KA45" s="6"/>
      <c r="KB45" s="4"/>
      <c r="KC45" s="6"/>
      <c r="KD45" s="4"/>
      <c r="KE45" s="6"/>
      <c r="KF45" s="4"/>
      <c r="KG45" s="6"/>
      <c r="KH45" s="4"/>
    </row>
    <row r="46" spans="3:294" ht="15" customHeight="1" x14ac:dyDescent="0.25">
      <c r="C46" s="4"/>
      <c r="D46" s="1"/>
      <c r="E46" s="1"/>
      <c r="F46" s="1"/>
      <c r="G46" s="1"/>
      <c r="H46" s="1"/>
      <c r="I46" s="4"/>
      <c r="J46" s="1"/>
      <c r="K46" s="1"/>
      <c r="L46" s="1"/>
      <c r="M46" s="1"/>
      <c r="N46" s="1"/>
      <c r="O46" s="4"/>
      <c r="P46" s="1"/>
      <c r="Q46" s="1"/>
      <c r="R46" s="1"/>
      <c r="S46" s="1"/>
      <c r="T46" s="1"/>
      <c r="U46" s="4"/>
      <c r="V46" s="1"/>
      <c r="W46" s="1"/>
      <c r="X46" s="1"/>
      <c r="Y46" s="1"/>
      <c r="Z46" s="1"/>
      <c r="AA46" s="4"/>
      <c r="AB46" s="1"/>
      <c r="AC46" s="1"/>
      <c r="AD46" s="1"/>
      <c r="AE46" s="1"/>
      <c r="AF46" s="1"/>
      <c r="AG46" s="4"/>
      <c r="AH46" s="1"/>
      <c r="AI46" s="1"/>
      <c r="AJ46" s="1"/>
      <c r="AK46" s="1"/>
      <c r="AL46" s="1"/>
      <c r="AM46" s="4"/>
      <c r="AN46" s="1"/>
      <c r="AO46" s="4"/>
      <c r="AP46" s="1"/>
      <c r="BF46" s="62">
        <v>16</v>
      </c>
      <c r="BG46" s="91" t="s">
        <v>46</v>
      </c>
      <c r="BH46" s="89"/>
      <c r="BI46" s="89"/>
      <c r="BJ46" s="89"/>
      <c r="BK46" s="89"/>
      <c r="BL46" s="89"/>
      <c r="BM46" s="90"/>
      <c r="BN46" s="90"/>
      <c r="BO46" s="90"/>
      <c r="BP46" s="90"/>
      <c r="BQ46" s="54"/>
      <c r="BR46" s="54"/>
      <c r="BS46" s="54"/>
      <c r="BT46" s="54"/>
      <c r="BU46" s="54"/>
      <c r="BV46" s="54"/>
      <c r="BW46" s="54"/>
      <c r="BX46" s="54"/>
      <c r="BY46" s="54"/>
      <c r="BZ46" s="54"/>
      <c r="CO46" s="4"/>
      <c r="CP46" s="1"/>
      <c r="CQ46" s="1"/>
      <c r="CR46" s="1"/>
      <c r="CS46" s="1"/>
      <c r="CT46" s="1"/>
      <c r="CU46" s="4"/>
      <c r="CV46" s="1"/>
      <c r="CW46" s="1"/>
      <c r="CX46" s="1"/>
      <c r="CY46" s="1"/>
      <c r="CZ46" s="1"/>
      <c r="DA46" s="4"/>
      <c r="DB46" s="1"/>
      <c r="DC46" s="1"/>
      <c r="DD46" s="1"/>
      <c r="DE46" s="1"/>
      <c r="DF46" s="1"/>
      <c r="DG46" s="4"/>
      <c r="DH46" s="1"/>
      <c r="DI46" s="1"/>
      <c r="DJ46" s="1"/>
      <c r="DK46" s="1"/>
      <c r="DL46" s="1"/>
      <c r="DM46" s="4"/>
      <c r="DN46" s="1"/>
      <c r="DO46" s="4"/>
      <c r="DP46" s="1"/>
      <c r="DQ46" s="4"/>
      <c r="DR46" s="1"/>
      <c r="DS46" s="4"/>
      <c r="DT46" s="1"/>
      <c r="DU46" s="4"/>
      <c r="DV46" s="1"/>
      <c r="DW46" s="4"/>
      <c r="DX46" s="1"/>
      <c r="DY46" s="4"/>
      <c r="DZ46" s="1"/>
      <c r="EA46" s="1"/>
      <c r="EB46" s="1"/>
      <c r="EC46" s="1"/>
      <c r="ED46" s="1"/>
      <c r="EE46" s="4"/>
      <c r="EF46" s="1"/>
      <c r="EG46" s="1"/>
      <c r="EH46" s="1"/>
      <c r="EI46" s="1"/>
      <c r="EJ46" s="1"/>
      <c r="EK46" s="4"/>
      <c r="EL46" s="1"/>
      <c r="EM46" s="1"/>
      <c r="EN46" s="1"/>
      <c r="EO46" s="1"/>
      <c r="EP46" s="1"/>
      <c r="EQ46" s="4"/>
      <c r="ER46" s="1"/>
      <c r="ES46" s="4"/>
      <c r="ET46" s="1"/>
      <c r="EU46" s="4"/>
      <c r="EV46" s="1"/>
      <c r="EW46" s="4"/>
      <c r="EX46" s="1"/>
      <c r="EY46" s="4"/>
      <c r="EZ46" s="1"/>
      <c r="FA46" s="4"/>
      <c r="FB46" s="1"/>
      <c r="FC46" s="4"/>
      <c r="FD46" s="1"/>
      <c r="FE46" s="4"/>
      <c r="FF46" s="1"/>
      <c r="FG46" s="4"/>
      <c r="FH46" s="1"/>
      <c r="FI46" s="4"/>
      <c r="FJ46" s="1"/>
      <c r="FK46" s="4"/>
      <c r="FM46" s="37"/>
      <c r="FP46" s="4"/>
      <c r="FQ46" s="1"/>
      <c r="FR46" s="1"/>
      <c r="FS46" s="1"/>
      <c r="FT46" s="1"/>
      <c r="FU46" s="1"/>
      <c r="FV46" s="4"/>
      <c r="FW46" s="1"/>
      <c r="FX46" s="1"/>
      <c r="FY46" s="1"/>
      <c r="FZ46" s="1"/>
      <c r="GA46" s="1"/>
      <c r="GB46" s="4"/>
      <c r="GC46" s="1"/>
      <c r="GD46" s="1"/>
      <c r="GE46" s="1"/>
      <c r="GF46" s="1"/>
      <c r="GG46" s="1"/>
      <c r="GH46" s="4"/>
      <c r="GI46" s="1"/>
      <c r="GJ46" s="1"/>
      <c r="GK46" s="1"/>
      <c r="GL46" s="1"/>
      <c r="GM46" s="1"/>
      <c r="GN46" s="4"/>
      <c r="GO46" s="1"/>
      <c r="GP46" s="4"/>
      <c r="GQ46" s="1"/>
      <c r="GR46" s="4"/>
      <c r="GS46" s="1"/>
      <c r="GT46" s="4"/>
      <c r="GU46" s="1"/>
      <c r="GV46" s="4"/>
      <c r="GW46" s="1"/>
      <c r="GX46" s="4"/>
      <c r="GY46" s="1"/>
      <c r="GZ46" s="4"/>
      <c r="HA46" s="1"/>
      <c r="HB46" s="4"/>
      <c r="HY46" s="4"/>
      <c r="HZ46" s="1"/>
      <c r="IA46" s="4"/>
      <c r="IB46" s="1"/>
      <c r="IC46" s="4"/>
      <c r="ID46" s="1"/>
      <c r="IE46" s="4"/>
      <c r="IF46" s="1"/>
      <c r="IG46" s="4"/>
      <c r="IH46" s="1"/>
      <c r="II46" s="4"/>
      <c r="IJ46" s="1"/>
      <c r="IK46" s="4"/>
      <c r="IL46" s="1"/>
      <c r="IM46" s="4"/>
      <c r="IN46" s="1"/>
      <c r="IO46" s="4"/>
      <c r="IP46" s="1"/>
      <c r="IQ46" s="4"/>
      <c r="JX46" s="4"/>
      <c r="JY46" s="1"/>
      <c r="JZ46" s="4"/>
      <c r="KA46" s="1"/>
      <c r="KB46" s="4"/>
      <c r="KC46" s="1"/>
      <c r="KD46" s="4"/>
      <c r="KE46" s="1"/>
      <c r="KF46" s="4"/>
      <c r="KG46" s="1"/>
      <c r="KH46" s="4"/>
    </row>
    <row r="47" spans="3:294" ht="50.1" customHeight="1" x14ac:dyDescent="0.25">
      <c r="C47" s="4"/>
      <c r="D47" s="6"/>
      <c r="E47" s="106"/>
      <c r="F47" s="106"/>
      <c r="G47" s="106"/>
      <c r="H47" s="6"/>
      <c r="I47" s="4"/>
      <c r="J47" s="6"/>
      <c r="K47" s="106"/>
      <c r="L47" s="106"/>
      <c r="M47" s="106"/>
      <c r="N47" s="6"/>
      <c r="O47" s="4"/>
      <c r="P47" s="6"/>
      <c r="Q47" s="106"/>
      <c r="R47" s="106"/>
      <c r="S47" s="106"/>
      <c r="T47" s="6"/>
      <c r="U47" s="4"/>
      <c r="V47" s="6"/>
      <c r="W47" s="106"/>
      <c r="X47" s="106"/>
      <c r="Y47" s="106"/>
      <c r="Z47" s="6"/>
      <c r="AA47" s="4"/>
      <c r="AB47" s="6"/>
      <c r="AC47" s="106"/>
      <c r="AD47" s="106"/>
      <c r="AE47" s="106"/>
      <c r="AF47" s="6"/>
      <c r="AG47" s="4"/>
      <c r="AH47" s="6"/>
      <c r="AI47" s="106"/>
      <c r="AJ47" s="106"/>
      <c r="AK47" s="106"/>
      <c r="AL47" s="6"/>
      <c r="AM47" s="4"/>
      <c r="AN47" s="6"/>
      <c r="AO47" s="4"/>
      <c r="AP47" s="6"/>
      <c r="BF47" s="62">
        <v>17</v>
      </c>
      <c r="BG47" s="77" t="s">
        <v>53</v>
      </c>
      <c r="BH47" s="53"/>
      <c r="BI47" s="53"/>
      <c r="BJ47" s="53"/>
      <c r="BK47" s="53"/>
      <c r="BL47" s="53"/>
      <c r="BM47" s="54"/>
      <c r="BN47" s="54"/>
      <c r="BO47" s="54"/>
      <c r="BP47" s="54"/>
      <c r="BQ47" s="54"/>
      <c r="BR47" s="54"/>
      <c r="BS47" s="54"/>
      <c r="BT47" s="54"/>
      <c r="BU47" s="54"/>
      <c r="BV47" s="54"/>
      <c r="BW47" s="54"/>
      <c r="BX47" s="54"/>
      <c r="BY47" s="54"/>
      <c r="BZ47" s="54"/>
      <c r="CO47" s="4"/>
      <c r="CP47" s="6"/>
      <c r="CQ47" s="106"/>
      <c r="CR47" s="106"/>
      <c r="CS47" s="106"/>
      <c r="CT47" s="6"/>
      <c r="CU47" s="4"/>
      <c r="CV47" s="6"/>
      <c r="CW47" s="106"/>
      <c r="CX47" s="106"/>
      <c r="CY47" s="106"/>
      <c r="CZ47" s="6"/>
      <c r="DA47" s="4"/>
      <c r="DB47" s="6"/>
      <c r="DC47" s="106"/>
      <c r="DD47" s="106"/>
      <c r="DE47" s="106"/>
      <c r="DF47" s="6"/>
      <c r="DG47" s="4"/>
      <c r="DH47" s="6"/>
      <c r="DI47" s="106"/>
      <c r="DJ47" s="106"/>
      <c r="DK47" s="106"/>
      <c r="DL47" s="6"/>
      <c r="DM47" s="4"/>
      <c r="DN47" s="6"/>
      <c r="DO47" s="4"/>
      <c r="DP47" s="6"/>
      <c r="DQ47" s="4"/>
      <c r="DR47" s="6"/>
      <c r="DS47" s="4"/>
      <c r="DT47" s="6"/>
      <c r="DU47" s="4"/>
      <c r="DV47" s="6"/>
      <c r="DW47" s="4"/>
      <c r="DX47" s="6"/>
      <c r="DY47" s="4"/>
      <c r="DZ47" s="6"/>
      <c r="EA47" s="106"/>
      <c r="EB47" s="106"/>
      <c r="EC47" s="106"/>
      <c r="ED47" s="6"/>
      <c r="EE47" s="4"/>
      <c r="EF47" s="6"/>
      <c r="EG47" s="106"/>
      <c r="EH47" s="106"/>
      <c r="EI47" s="106"/>
      <c r="EJ47" s="6"/>
      <c r="EK47" s="4"/>
      <c r="EL47" s="6"/>
      <c r="EM47" s="106"/>
      <c r="EN47" s="106"/>
      <c r="EO47" s="106"/>
      <c r="EP47" s="6"/>
      <c r="EQ47" s="4"/>
      <c r="ER47" s="6"/>
      <c r="ES47" s="4"/>
      <c r="ET47" s="6"/>
      <c r="EU47" s="4"/>
      <c r="EV47" s="6"/>
      <c r="EW47" s="4"/>
      <c r="EX47" s="6"/>
      <c r="EY47" s="4"/>
      <c r="EZ47" s="6"/>
      <c r="FA47" s="4"/>
      <c r="FB47" s="6"/>
      <c r="FC47" s="4"/>
      <c r="FD47" s="6"/>
      <c r="FE47" s="4"/>
      <c r="FF47" s="6"/>
      <c r="FG47" s="4"/>
      <c r="FH47" s="6"/>
      <c r="FI47" s="4"/>
      <c r="FJ47" s="6"/>
      <c r="FK47" s="4"/>
      <c r="FM47" s="37"/>
      <c r="FP47" s="4"/>
      <c r="FQ47" s="6"/>
      <c r="FR47" s="106"/>
      <c r="FS47" s="106"/>
      <c r="FT47" s="106"/>
      <c r="FU47" s="6"/>
      <c r="FV47" s="4"/>
      <c r="FW47" s="6"/>
      <c r="FX47" s="106"/>
      <c r="FY47" s="106"/>
      <c r="FZ47" s="106"/>
      <c r="GA47" s="6"/>
      <c r="GB47" s="4"/>
      <c r="GC47" s="6"/>
      <c r="GD47" s="106"/>
      <c r="GE47" s="106"/>
      <c r="GF47" s="106"/>
      <c r="GG47" s="6"/>
      <c r="GH47" s="4"/>
      <c r="GI47" s="6"/>
      <c r="GJ47" s="106"/>
      <c r="GK47" s="106"/>
      <c r="GL47" s="106"/>
      <c r="GM47" s="6"/>
      <c r="GN47" s="4"/>
      <c r="GO47" s="6"/>
      <c r="GP47" s="4"/>
      <c r="GQ47" s="6"/>
      <c r="GR47" s="4"/>
      <c r="GS47" s="6"/>
      <c r="GT47" s="4"/>
      <c r="GU47" s="6"/>
      <c r="GV47" s="4"/>
      <c r="GW47" s="6"/>
      <c r="GX47" s="4"/>
      <c r="GY47" s="6"/>
      <c r="GZ47" s="4"/>
      <c r="HA47" s="6"/>
      <c r="HB47" s="4"/>
      <c r="HY47" s="4"/>
      <c r="HZ47" s="6"/>
      <c r="IA47" s="4"/>
      <c r="IB47" s="6"/>
      <c r="IC47" s="4"/>
      <c r="ID47" s="6"/>
      <c r="IE47" s="4"/>
      <c r="IF47" s="6"/>
      <c r="IG47" s="4"/>
      <c r="IH47" s="6"/>
      <c r="II47" s="4"/>
      <c r="IJ47" s="6"/>
      <c r="IK47" s="4"/>
      <c r="IL47" s="6"/>
      <c r="IM47" s="4"/>
      <c r="IN47" s="6"/>
      <c r="IO47" s="4"/>
      <c r="IP47" s="6"/>
      <c r="IQ47" s="4"/>
      <c r="JX47" s="4"/>
      <c r="JY47" s="6"/>
      <c r="JZ47" s="4"/>
      <c r="KA47" s="6"/>
      <c r="KB47" s="4"/>
      <c r="KC47" s="6"/>
      <c r="KD47" s="4"/>
      <c r="KE47" s="6"/>
      <c r="KF47" s="4"/>
      <c r="KG47" s="6"/>
      <c r="KH47" s="4"/>
    </row>
    <row r="48" spans="3:294" ht="15" customHeight="1" x14ac:dyDescent="0.25">
      <c r="C48" s="4"/>
      <c r="D48" s="2"/>
      <c r="E48" s="2"/>
      <c r="F48" s="2"/>
      <c r="G48" s="2"/>
      <c r="H48" s="2"/>
      <c r="I48" s="4"/>
      <c r="J48" s="2"/>
      <c r="K48" s="2"/>
      <c r="L48" s="2"/>
      <c r="M48" s="2"/>
      <c r="N48" s="2"/>
      <c r="O48" s="4"/>
      <c r="P48" s="2"/>
      <c r="Q48" s="2"/>
      <c r="R48" s="2"/>
      <c r="S48" s="2"/>
      <c r="T48" s="2"/>
      <c r="U48" s="4"/>
      <c r="V48" s="2"/>
      <c r="W48" s="2"/>
      <c r="X48" s="2"/>
      <c r="Y48" s="2"/>
      <c r="Z48" s="2"/>
      <c r="AA48" s="4"/>
      <c r="AB48" s="2"/>
      <c r="AC48" s="2"/>
      <c r="AD48" s="2"/>
      <c r="AE48" s="2"/>
      <c r="AF48" s="2"/>
      <c r="AG48" s="4"/>
      <c r="AH48" s="2"/>
      <c r="AI48" s="2"/>
      <c r="AJ48" s="2"/>
      <c r="AK48" s="2"/>
      <c r="AL48" s="2"/>
      <c r="AM48" s="4"/>
      <c r="AN48" s="2"/>
      <c r="AO48" s="4"/>
      <c r="AP48" s="2"/>
      <c r="BF48" s="62">
        <v>18</v>
      </c>
      <c r="BG48" s="76" t="s">
        <v>54</v>
      </c>
      <c r="BH48" s="53"/>
      <c r="BI48" s="53"/>
      <c r="BJ48" s="53"/>
      <c r="BK48" s="53"/>
      <c r="BL48" s="53"/>
      <c r="BM48" s="54"/>
      <c r="BN48" s="54"/>
      <c r="BO48" s="54"/>
      <c r="BP48" s="54"/>
      <c r="BQ48" s="54"/>
      <c r="BR48" s="54"/>
      <c r="BS48" s="54"/>
      <c r="BT48" s="54"/>
      <c r="BU48" s="54"/>
      <c r="BV48" s="54"/>
      <c r="BW48" s="54"/>
      <c r="BX48" s="54"/>
      <c r="BY48" s="54"/>
      <c r="BZ48" s="54"/>
      <c r="CO48" s="4"/>
      <c r="CP48" s="2"/>
      <c r="CQ48" s="2"/>
      <c r="CR48" s="2"/>
      <c r="CS48" s="2"/>
      <c r="CT48" s="2"/>
      <c r="CU48" s="4"/>
      <c r="CV48" s="2"/>
      <c r="CW48" s="2"/>
      <c r="CX48" s="2"/>
      <c r="CY48" s="2"/>
      <c r="CZ48" s="2"/>
      <c r="DA48" s="4"/>
      <c r="DB48" s="2"/>
      <c r="DC48" s="2"/>
      <c r="DD48" s="2"/>
      <c r="DE48" s="2"/>
      <c r="DF48" s="2"/>
      <c r="DG48" s="4"/>
      <c r="DH48" s="2"/>
      <c r="DI48" s="2"/>
      <c r="DJ48" s="2"/>
      <c r="DK48" s="2"/>
      <c r="DL48" s="2"/>
      <c r="DM48" s="4"/>
      <c r="DN48" s="2"/>
      <c r="DO48" s="4"/>
      <c r="DP48" s="2"/>
      <c r="DQ48" s="4"/>
      <c r="DR48" s="2"/>
      <c r="DS48" s="4"/>
      <c r="DT48" s="2"/>
      <c r="DU48" s="4"/>
      <c r="DV48" s="2"/>
      <c r="DW48" s="4"/>
      <c r="DX48" s="2"/>
      <c r="DY48" s="4"/>
      <c r="DZ48" s="2"/>
      <c r="EA48" s="2"/>
      <c r="EB48" s="2"/>
      <c r="EC48" s="2"/>
      <c r="ED48" s="2"/>
      <c r="EE48" s="4"/>
      <c r="EF48" s="2"/>
      <c r="EG48" s="2"/>
      <c r="EH48" s="2"/>
      <c r="EI48" s="2"/>
      <c r="EJ48" s="2"/>
      <c r="EK48" s="4"/>
      <c r="EL48" s="2"/>
      <c r="EM48" s="2"/>
      <c r="EN48" s="2"/>
      <c r="EO48" s="2"/>
      <c r="EP48" s="2"/>
      <c r="EQ48" s="4"/>
      <c r="ER48" s="2"/>
      <c r="ES48" s="4"/>
      <c r="ET48" s="2"/>
      <c r="EU48" s="4"/>
      <c r="EV48" s="2"/>
      <c r="EW48" s="4"/>
      <c r="EX48" s="2"/>
      <c r="EY48" s="4"/>
      <c r="EZ48" s="2"/>
      <c r="FA48" s="4"/>
      <c r="FB48" s="2"/>
      <c r="FC48" s="4"/>
      <c r="FD48" s="2"/>
      <c r="FE48" s="4"/>
      <c r="FF48" s="2"/>
      <c r="FG48" s="4"/>
      <c r="FH48" s="2"/>
      <c r="FI48" s="4"/>
      <c r="FJ48" s="2"/>
      <c r="FK48" s="4"/>
      <c r="FM48" s="37"/>
      <c r="FP48" s="4"/>
      <c r="FQ48" s="2"/>
      <c r="FR48" s="2"/>
      <c r="FS48" s="2"/>
      <c r="FT48" s="2"/>
      <c r="FU48" s="2"/>
      <c r="FV48" s="4"/>
      <c r="FW48" s="2"/>
      <c r="FX48" s="2"/>
      <c r="FY48" s="2"/>
      <c r="FZ48" s="2"/>
      <c r="GA48" s="2"/>
      <c r="GB48" s="4"/>
      <c r="GC48" s="2"/>
      <c r="GD48" s="2"/>
      <c r="GE48" s="2"/>
      <c r="GF48" s="2"/>
      <c r="GG48" s="2"/>
      <c r="GH48" s="4"/>
      <c r="GI48" s="2"/>
      <c r="GJ48" s="2"/>
      <c r="GK48" s="2"/>
      <c r="GL48" s="2"/>
      <c r="GM48" s="2"/>
      <c r="GN48" s="4"/>
      <c r="GO48" s="2"/>
      <c r="GP48" s="4"/>
      <c r="GQ48" s="2"/>
      <c r="GR48" s="4"/>
      <c r="GS48" s="2"/>
      <c r="GT48" s="4"/>
      <c r="GU48" s="2"/>
      <c r="GV48" s="4"/>
      <c r="GW48" s="2"/>
      <c r="GX48" s="4"/>
      <c r="GY48" s="2"/>
      <c r="GZ48" s="4"/>
      <c r="HA48" s="2"/>
      <c r="HB48" s="4"/>
      <c r="HY48" s="4"/>
      <c r="HZ48" s="2"/>
      <c r="IA48" s="4"/>
      <c r="IB48" s="2"/>
      <c r="IC48" s="4"/>
      <c r="ID48" s="2"/>
      <c r="IE48" s="4"/>
      <c r="IF48" s="2"/>
      <c r="IG48" s="4"/>
      <c r="IH48" s="2"/>
      <c r="II48" s="4"/>
      <c r="IJ48" s="2"/>
      <c r="IK48" s="4"/>
      <c r="IL48" s="2"/>
      <c r="IM48" s="4"/>
      <c r="IN48" s="2"/>
      <c r="IO48" s="4"/>
      <c r="IP48" s="2"/>
      <c r="IQ48" s="4"/>
      <c r="JX48" s="4"/>
      <c r="JY48" s="2"/>
      <c r="JZ48" s="4"/>
      <c r="KA48" s="2"/>
      <c r="KB48" s="4"/>
      <c r="KC48" s="2"/>
      <c r="KD48" s="4"/>
      <c r="KE48" s="2"/>
      <c r="KF48" s="4"/>
      <c r="KG48" s="2"/>
      <c r="KH48" s="4"/>
    </row>
    <row r="49" spans="3:294" ht="50.1" customHeight="1" x14ac:dyDescent="0.25">
      <c r="C49" s="4"/>
      <c r="D49" s="6"/>
      <c r="E49" s="106"/>
      <c r="F49" s="106"/>
      <c r="G49" s="106"/>
      <c r="H49" s="6"/>
      <c r="I49" s="4"/>
      <c r="J49" s="6"/>
      <c r="K49" s="106"/>
      <c r="L49" s="106"/>
      <c r="M49" s="106"/>
      <c r="N49" s="6"/>
      <c r="O49" s="4"/>
      <c r="P49" s="6"/>
      <c r="Q49" s="106"/>
      <c r="R49" s="106"/>
      <c r="S49" s="106"/>
      <c r="T49" s="6"/>
      <c r="U49" s="4"/>
      <c r="V49" s="6"/>
      <c r="W49" s="106"/>
      <c r="X49" s="106"/>
      <c r="Y49" s="106"/>
      <c r="Z49" s="6"/>
      <c r="AA49" s="4"/>
      <c r="AB49" s="6"/>
      <c r="AC49" s="106"/>
      <c r="AD49" s="106"/>
      <c r="AE49" s="106"/>
      <c r="AF49" s="6"/>
      <c r="AG49" s="4"/>
      <c r="AH49" s="6"/>
      <c r="AI49" s="106"/>
      <c r="AJ49" s="106"/>
      <c r="AK49" s="106"/>
      <c r="AL49" s="6"/>
      <c r="AM49" s="4"/>
      <c r="AN49" s="6"/>
      <c r="AO49" s="4"/>
      <c r="AP49" s="6"/>
      <c r="BF49" s="62">
        <v>19</v>
      </c>
      <c r="BG49" s="76" t="s">
        <v>55</v>
      </c>
      <c r="BH49" s="53"/>
      <c r="BI49" s="53"/>
      <c r="BJ49" s="53"/>
      <c r="BK49" s="53"/>
      <c r="BL49" s="53"/>
      <c r="BM49" s="54"/>
      <c r="BN49" s="54"/>
      <c r="BO49" s="54"/>
      <c r="BP49" s="54"/>
      <c r="BQ49" s="54"/>
      <c r="BR49" s="54"/>
      <c r="BS49" s="54"/>
      <c r="BT49" s="54"/>
      <c r="BU49" s="54"/>
      <c r="BV49" s="54"/>
      <c r="BW49" s="54"/>
      <c r="BX49" s="54"/>
      <c r="BY49" s="54"/>
      <c r="BZ49" s="54"/>
      <c r="CO49" s="4"/>
      <c r="CP49" s="6"/>
      <c r="CQ49" s="106"/>
      <c r="CR49" s="106"/>
      <c r="CS49" s="106"/>
      <c r="CT49" s="6"/>
      <c r="CU49" s="4"/>
      <c r="CV49" s="6"/>
      <c r="CW49" s="106"/>
      <c r="CX49" s="106"/>
      <c r="CY49" s="106"/>
      <c r="CZ49" s="6"/>
      <c r="DA49" s="4"/>
      <c r="DB49" s="6"/>
      <c r="DC49" s="106"/>
      <c r="DD49" s="106"/>
      <c r="DE49" s="106"/>
      <c r="DF49" s="6"/>
      <c r="DG49" s="4"/>
      <c r="DH49" s="6"/>
      <c r="DI49" s="106"/>
      <c r="DJ49" s="106"/>
      <c r="DK49" s="106"/>
      <c r="DL49" s="6"/>
      <c r="DM49" s="4"/>
      <c r="DN49" s="6"/>
      <c r="DO49" s="4"/>
      <c r="DP49" s="6"/>
      <c r="DQ49" s="4"/>
      <c r="DR49" s="6"/>
      <c r="DS49" s="4"/>
      <c r="DT49" s="6"/>
      <c r="DU49" s="4"/>
      <c r="DV49" s="6"/>
      <c r="DW49" s="4"/>
      <c r="DX49" s="6"/>
      <c r="DY49" s="4"/>
      <c r="DZ49" s="6"/>
      <c r="EA49" s="106"/>
      <c r="EB49" s="106"/>
      <c r="EC49" s="106"/>
      <c r="ED49" s="6"/>
      <c r="EE49" s="4"/>
      <c r="EF49" s="6"/>
      <c r="EG49" s="106"/>
      <c r="EH49" s="106"/>
      <c r="EI49" s="106"/>
      <c r="EJ49" s="6"/>
      <c r="EK49" s="4"/>
      <c r="EL49" s="6"/>
      <c r="EM49" s="106"/>
      <c r="EN49" s="106"/>
      <c r="EO49" s="106"/>
      <c r="EP49" s="6"/>
      <c r="EQ49" s="4"/>
      <c r="ER49" s="6"/>
      <c r="ES49" s="4"/>
      <c r="ET49" s="6"/>
      <c r="EU49" s="4"/>
      <c r="EV49" s="6"/>
      <c r="EW49" s="4"/>
      <c r="EX49" s="6"/>
      <c r="EY49" s="4"/>
      <c r="EZ49" s="6"/>
      <c r="FA49" s="4"/>
      <c r="FB49" s="6"/>
      <c r="FC49" s="4"/>
      <c r="FD49" s="6"/>
      <c r="FE49" s="4"/>
      <c r="FF49" s="6"/>
      <c r="FG49" s="4"/>
      <c r="FH49" s="6"/>
      <c r="FI49" s="4"/>
      <c r="FJ49" s="6"/>
      <c r="FK49" s="4"/>
      <c r="FM49" s="37"/>
      <c r="FP49" s="4"/>
      <c r="FQ49" s="6"/>
      <c r="FR49" s="106"/>
      <c r="FS49" s="106"/>
      <c r="FT49" s="106"/>
      <c r="FU49" s="6"/>
      <c r="FV49" s="4"/>
      <c r="FW49" s="6"/>
      <c r="FX49" s="106"/>
      <c r="FY49" s="106"/>
      <c r="FZ49" s="106"/>
      <c r="GA49" s="6"/>
      <c r="GB49" s="4"/>
      <c r="GC49" s="6"/>
      <c r="GD49" s="106"/>
      <c r="GE49" s="106"/>
      <c r="GF49" s="106"/>
      <c r="GG49" s="6"/>
      <c r="GH49" s="4"/>
      <c r="GI49" s="6"/>
      <c r="GJ49" s="106"/>
      <c r="GK49" s="106"/>
      <c r="GL49" s="106"/>
      <c r="GM49" s="6"/>
      <c r="GN49" s="4"/>
      <c r="GO49" s="6"/>
      <c r="GP49" s="4"/>
      <c r="GQ49" s="6"/>
      <c r="GR49" s="4"/>
      <c r="GS49" s="6"/>
      <c r="GT49" s="4"/>
      <c r="GU49" s="6"/>
      <c r="GV49" s="4"/>
      <c r="GW49" s="6"/>
      <c r="GX49" s="4"/>
      <c r="GY49" s="6"/>
      <c r="GZ49" s="4"/>
      <c r="HA49" s="6"/>
      <c r="HB49" s="4"/>
      <c r="HY49" s="4"/>
      <c r="HZ49" s="6"/>
      <c r="IA49" s="4"/>
      <c r="IB49" s="6"/>
      <c r="IC49" s="4"/>
      <c r="ID49" s="6"/>
      <c r="IE49" s="4"/>
      <c r="IF49" s="6"/>
      <c r="IG49" s="4"/>
      <c r="IH49" s="6"/>
      <c r="II49" s="4"/>
      <c r="IJ49" s="6"/>
      <c r="IK49" s="4"/>
      <c r="IL49" s="6"/>
      <c r="IM49" s="4"/>
      <c r="IN49" s="6"/>
      <c r="IO49" s="4"/>
      <c r="IP49" s="6"/>
      <c r="IQ49" s="4"/>
      <c r="JX49" s="4"/>
      <c r="JY49" s="6"/>
      <c r="JZ49" s="4"/>
      <c r="KA49" s="6"/>
      <c r="KB49" s="4"/>
      <c r="KC49" s="6"/>
      <c r="KD49" s="4"/>
      <c r="KE49" s="6"/>
      <c r="KF49" s="4"/>
      <c r="KG49" s="6"/>
      <c r="KH49" s="4"/>
    </row>
    <row r="50" spans="3:294" ht="15.75" x14ac:dyDescent="0.25">
      <c r="C50" s="5"/>
      <c r="I50" s="5"/>
      <c r="O50" s="5"/>
      <c r="U50" s="5"/>
      <c r="AA50" s="5"/>
      <c r="AG50" s="5"/>
      <c r="AM50" s="5"/>
      <c r="AO50" s="5"/>
      <c r="BF50" s="62">
        <v>20</v>
      </c>
      <c r="BG50" s="52" t="s">
        <v>50</v>
      </c>
      <c r="BH50" s="53"/>
      <c r="BI50" s="53"/>
      <c r="BJ50" s="53"/>
      <c r="BK50" s="53"/>
      <c r="BL50" s="53"/>
      <c r="BM50" s="54"/>
      <c r="BN50" s="54"/>
      <c r="BO50" s="54"/>
      <c r="BP50" s="54"/>
      <c r="BQ50" s="54"/>
      <c r="BR50" s="54"/>
      <c r="BS50" s="54"/>
      <c r="BT50" s="54"/>
      <c r="BU50" s="54"/>
      <c r="BV50" s="54"/>
      <c r="BW50" s="54"/>
      <c r="BX50" s="54"/>
      <c r="BY50" s="54"/>
      <c r="BZ50" s="54"/>
      <c r="CO50" s="5"/>
      <c r="CU50" s="5"/>
      <c r="DA50" s="5"/>
      <c r="DG50" s="5"/>
      <c r="DM50" s="5"/>
      <c r="DO50" s="5"/>
      <c r="DQ50" s="5"/>
      <c r="DS50" s="5"/>
      <c r="DU50" s="5"/>
      <c r="DW50" s="5"/>
      <c r="DY50" s="5"/>
      <c r="EE50" s="5"/>
      <c r="EK50" s="5"/>
      <c r="EQ50" s="5"/>
      <c r="ES50" s="5"/>
      <c r="EU50" s="5"/>
      <c r="EW50" s="5"/>
      <c r="EY50" s="5"/>
      <c r="FA50" s="5"/>
      <c r="FC50" s="5"/>
      <c r="FE50" s="5"/>
      <c r="FG50" s="5"/>
      <c r="FI50" s="5"/>
      <c r="FK50" s="5"/>
      <c r="FM50" s="37"/>
      <c r="FP50" s="5"/>
      <c r="FV50" s="5"/>
      <c r="GB50" s="5"/>
      <c r="GH50" s="5"/>
      <c r="GN50" s="5"/>
      <c r="GP50" s="5"/>
      <c r="GR50" s="5"/>
      <c r="GT50" s="5"/>
      <c r="GV50" s="5"/>
      <c r="GX50" s="5"/>
      <c r="GZ50" s="5"/>
      <c r="HB50" s="5"/>
      <c r="HY50" s="5"/>
      <c r="IA50" s="5"/>
      <c r="IC50" s="5"/>
      <c r="IE50" s="5"/>
      <c r="IG50" s="5"/>
      <c r="II50" s="5"/>
      <c r="IK50" s="5"/>
      <c r="IM50" s="5"/>
      <c r="IO50" s="5"/>
      <c r="IQ50" s="5"/>
      <c r="JX50" s="5"/>
      <c r="JZ50" s="5"/>
      <c r="KB50" s="5"/>
      <c r="KD50" s="5"/>
      <c r="KF50" s="5"/>
      <c r="KH50" s="5"/>
    </row>
    <row r="51" spans="3:294" ht="50.1" customHeight="1" x14ac:dyDescent="0.25">
      <c r="C51" s="4"/>
      <c r="D51" s="6"/>
      <c r="E51" s="106"/>
      <c r="F51" s="106"/>
      <c r="G51" s="106"/>
      <c r="H51" s="6"/>
      <c r="I51" s="4"/>
      <c r="J51" s="6"/>
      <c r="K51" s="106"/>
      <c r="L51" s="106"/>
      <c r="M51" s="106"/>
      <c r="N51" s="6"/>
      <c r="O51" s="4"/>
      <c r="P51" s="6"/>
      <c r="Q51" s="106"/>
      <c r="R51" s="106"/>
      <c r="S51" s="106"/>
      <c r="T51" s="6"/>
      <c r="U51" s="4"/>
      <c r="V51" s="6"/>
      <c r="W51" s="106"/>
      <c r="X51" s="106"/>
      <c r="Y51" s="106"/>
      <c r="Z51" s="6"/>
      <c r="AA51" s="4"/>
      <c r="AB51" s="6"/>
      <c r="AC51" s="106"/>
      <c r="AD51" s="106"/>
      <c r="AE51" s="106"/>
      <c r="AF51" s="6"/>
      <c r="AG51" s="4"/>
      <c r="AH51" s="6"/>
      <c r="AI51" s="106"/>
      <c r="AJ51" s="106"/>
      <c r="AK51" s="106"/>
      <c r="AL51" s="6"/>
      <c r="AM51" s="4"/>
      <c r="AN51" s="6"/>
      <c r="AO51" s="4"/>
      <c r="AP51" s="6"/>
      <c r="BF51" s="62">
        <v>21</v>
      </c>
      <c r="BH51" s="53"/>
      <c r="BI51" s="53"/>
      <c r="BJ51" s="53"/>
      <c r="BK51" s="53"/>
      <c r="BL51" s="53"/>
      <c r="BM51" s="54"/>
      <c r="BN51" s="54"/>
      <c r="BO51" s="54"/>
      <c r="BP51" s="54"/>
      <c r="BQ51" s="54"/>
      <c r="BR51" s="54"/>
      <c r="BS51" s="54"/>
      <c r="BT51" s="54"/>
      <c r="BU51" s="54"/>
      <c r="BV51" s="54"/>
      <c r="BW51" s="54"/>
      <c r="BX51" s="54"/>
      <c r="BY51" s="54"/>
      <c r="BZ51" s="54"/>
      <c r="CO51" s="4"/>
      <c r="CP51" s="6"/>
      <c r="CQ51" s="106"/>
      <c r="CR51" s="106"/>
      <c r="CS51" s="106"/>
      <c r="CT51" s="6"/>
      <c r="CU51" s="4"/>
      <c r="CV51" s="6"/>
      <c r="CW51" s="106"/>
      <c r="CX51" s="106"/>
      <c r="CY51" s="106"/>
      <c r="CZ51" s="6"/>
      <c r="DA51" s="4"/>
      <c r="DB51" s="6"/>
      <c r="DC51" s="106"/>
      <c r="DD51" s="106"/>
      <c r="DE51" s="106"/>
      <c r="DF51" s="6"/>
      <c r="DG51" s="4"/>
      <c r="DH51" s="6"/>
      <c r="DI51" s="106"/>
      <c r="DJ51" s="106"/>
      <c r="DK51" s="106"/>
      <c r="DL51" s="6"/>
      <c r="DM51" s="4"/>
      <c r="DN51" s="6"/>
      <c r="DO51" s="4"/>
      <c r="DP51" s="6"/>
      <c r="DQ51" s="4"/>
      <c r="DR51" s="6"/>
      <c r="DS51" s="4"/>
      <c r="DT51" s="6"/>
      <c r="DU51" s="4"/>
      <c r="DV51" s="6"/>
      <c r="DW51" s="4"/>
      <c r="DX51" s="6"/>
      <c r="DY51" s="4"/>
      <c r="DZ51" s="6"/>
      <c r="EA51" s="106"/>
      <c r="EB51" s="106"/>
      <c r="EC51" s="106"/>
      <c r="ED51" s="6"/>
      <c r="EE51" s="4"/>
      <c r="EF51" s="6"/>
      <c r="EG51" s="106"/>
      <c r="EH51" s="106"/>
      <c r="EI51" s="106"/>
      <c r="EJ51" s="6"/>
      <c r="EK51" s="4"/>
      <c r="EL51" s="6"/>
      <c r="EM51" s="106"/>
      <c r="EN51" s="106"/>
      <c r="EO51" s="106"/>
      <c r="EP51" s="6"/>
      <c r="EQ51" s="4"/>
      <c r="ER51" s="6"/>
      <c r="ES51" s="4"/>
      <c r="ET51" s="6"/>
      <c r="EU51" s="4"/>
      <c r="EV51" s="6"/>
      <c r="EW51" s="4"/>
      <c r="EX51" s="6"/>
      <c r="EY51" s="4"/>
      <c r="EZ51" s="6"/>
      <c r="FA51" s="4"/>
      <c r="FB51" s="6"/>
      <c r="FC51" s="4"/>
      <c r="FD51" s="6"/>
      <c r="FE51" s="4"/>
      <c r="FF51" s="6"/>
      <c r="FG51" s="4"/>
      <c r="FH51" s="6"/>
      <c r="FI51" s="4"/>
      <c r="FJ51" s="6"/>
      <c r="FK51" s="4"/>
      <c r="FM51" s="37"/>
      <c r="FP51" s="4"/>
      <c r="FQ51" s="6"/>
      <c r="FR51" s="106"/>
      <c r="FS51" s="106"/>
      <c r="FT51" s="106"/>
      <c r="FU51" s="6"/>
      <c r="FV51" s="4"/>
      <c r="FW51" s="6"/>
      <c r="FX51" s="106"/>
      <c r="FY51" s="106"/>
      <c r="FZ51" s="106"/>
      <c r="GA51" s="6"/>
      <c r="GB51" s="4"/>
      <c r="GC51" s="6"/>
      <c r="GD51" s="106"/>
      <c r="GE51" s="106"/>
      <c r="GF51" s="106"/>
      <c r="GG51" s="6"/>
      <c r="GH51" s="4"/>
      <c r="GI51" s="6"/>
      <c r="GJ51" s="106"/>
      <c r="GK51" s="106"/>
      <c r="GL51" s="106"/>
      <c r="GM51" s="6"/>
      <c r="GN51" s="4"/>
      <c r="GO51" s="6"/>
      <c r="GP51" s="4"/>
      <c r="GQ51" s="6"/>
      <c r="GR51" s="4"/>
      <c r="GS51" s="6"/>
      <c r="GT51" s="4"/>
      <c r="GU51" s="6"/>
      <c r="GV51" s="4"/>
      <c r="GW51" s="6"/>
      <c r="GX51" s="4"/>
      <c r="GY51" s="6"/>
      <c r="GZ51" s="4"/>
      <c r="HA51" s="6"/>
      <c r="HB51" s="4"/>
      <c r="HY51" s="4"/>
      <c r="HZ51" s="6"/>
      <c r="IA51" s="4"/>
      <c r="IB51" s="6"/>
      <c r="IC51" s="4"/>
      <c r="ID51" s="6"/>
      <c r="IE51" s="4"/>
      <c r="IF51" s="6"/>
      <c r="IG51" s="4"/>
      <c r="IH51" s="6"/>
      <c r="II51" s="4"/>
      <c r="IJ51" s="6"/>
      <c r="IK51" s="4"/>
      <c r="IL51" s="6"/>
      <c r="IM51" s="4"/>
      <c r="IN51" s="6"/>
      <c r="IO51" s="4"/>
      <c r="IP51" s="6"/>
      <c r="IQ51" s="4"/>
      <c r="JX51" s="4"/>
      <c r="JY51" s="6"/>
      <c r="JZ51" s="4"/>
      <c r="KA51" s="6"/>
      <c r="KB51" s="4"/>
      <c r="KC51" s="6"/>
      <c r="KD51" s="4"/>
      <c r="KE51" s="6"/>
      <c r="KF51" s="4"/>
      <c r="KG51" s="6"/>
      <c r="KH51" s="4"/>
    </row>
    <row r="52" spans="3:294" ht="50.1" customHeight="1" x14ac:dyDescent="0.25">
      <c r="C52" s="4"/>
      <c r="D52" s="106"/>
      <c r="E52" s="106"/>
      <c r="F52" s="106"/>
      <c r="G52" s="106"/>
      <c r="H52" s="106"/>
      <c r="I52" s="4"/>
      <c r="J52" s="106"/>
      <c r="K52" s="106"/>
      <c r="L52" s="106"/>
      <c r="M52" s="106"/>
      <c r="N52" s="106"/>
      <c r="O52" s="4"/>
      <c r="P52" s="106"/>
      <c r="Q52" s="106"/>
      <c r="R52" s="106"/>
      <c r="S52" s="106"/>
      <c r="T52" s="106"/>
      <c r="U52" s="4"/>
      <c r="V52" s="106"/>
      <c r="W52" s="106"/>
      <c r="X52" s="106"/>
      <c r="Y52" s="106"/>
      <c r="Z52" s="106"/>
      <c r="AA52" s="4"/>
      <c r="AB52" s="106"/>
      <c r="AC52" s="106"/>
      <c r="AD52" s="106"/>
      <c r="AE52" s="106"/>
      <c r="AF52" s="106"/>
      <c r="AG52" s="4"/>
      <c r="AH52" s="106"/>
      <c r="AI52" s="106"/>
      <c r="AJ52" s="106"/>
      <c r="AK52" s="106"/>
      <c r="AL52" s="106"/>
      <c r="AM52" s="4"/>
      <c r="AN52" s="106"/>
      <c r="AO52" s="4"/>
      <c r="AP52" s="106"/>
      <c r="BF52" s="62">
        <v>22</v>
      </c>
      <c r="BG52" s="53"/>
      <c r="BH52" s="53"/>
      <c r="BI52" s="53"/>
      <c r="BJ52" s="53"/>
      <c r="BK52" s="53"/>
      <c r="BL52" s="53"/>
      <c r="BM52" s="54"/>
      <c r="BN52" s="54"/>
      <c r="BO52" s="54"/>
      <c r="BP52" s="54"/>
      <c r="BQ52" s="54"/>
      <c r="BR52" s="54"/>
      <c r="BS52" s="54"/>
      <c r="BT52" s="54"/>
      <c r="BU52" s="54"/>
      <c r="BV52" s="54"/>
      <c r="BW52" s="54"/>
      <c r="BX52" s="54"/>
      <c r="BY52" s="54"/>
      <c r="BZ52" s="54"/>
      <c r="CO52" s="4"/>
      <c r="CP52" s="106"/>
      <c r="CQ52" s="106"/>
      <c r="CR52" s="106"/>
      <c r="CS52" s="106"/>
      <c r="CT52" s="106"/>
      <c r="CU52" s="4"/>
      <c r="CV52" s="106"/>
      <c r="CW52" s="106"/>
      <c r="CX52" s="106"/>
      <c r="CY52" s="106"/>
      <c r="CZ52" s="106"/>
      <c r="DA52" s="4"/>
      <c r="DB52" s="106"/>
      <c r="DC52" s="106"/>
      <c r="DD52" s="106"/>
      <c r="DE52" s="106"/>
      <c r="DF52" s="106"/>
      <c r="DG52" s="4"/>
      <c r="DH52" s="106"/>
      <c r="DI52" s="106"/>
      <c r="DJ52" s="106"/>
      <c r="DK52" s="106"/>
      <c r="DL52" s="106"/>
      <c r="DM52" s="4"/>
      <c r="DN52" s="106"/>
      <c r="DO52" s="4"/>
      <c r="DP52" s="106"/>
      <c r="DQ52" s="4"/>
      <c r="DR52" s="106"/>
      <c r="DS52" s="4"/>
      <c r="DT52" s="106"/>
      <c r="DU52" s="4"/>
      <c r="DV52" s="106"/>
      <c r="DW52" s="4"/>
      <c r="DX52" s="106"/>
      <c r="DY52" s="4"/>
      <c r="DZ52" s="106"/>
      <c r="EA52" s="106"/>
      <c r="EB52" s="106"/>
      <c r="EC52" s="106"/>
      <c r="ED52" s="106"/>
      <c r="EE52" s="4"/>
      <c r="EF52" s="106"/>
      <c r="EG52" s="106"/>
      <c r="EH52" s="106"/>
      <c r="EI52" s="106"/>
      <c r="EJ52" s="106"/>
      <c r="EK52" s="4"/>
      <c r="EL52" s="106"/>
      <c r="EM52" s="106"/>
      <c r="EN52" s="106"/>
      <c r="EO52" s="106"/>
      <c r="EP52" s="106"/>
      <c r="EQ52" s="4"/>
      <c r="ER52" s="106"/>
      <c r="ES52" s="4"/>
      <c r="ET52" s="106"/>
      <c r="EU52" s="4"/>
      <c r="EV52" s="106"/>
      <c r="EW52" s="4"/>
      <c r="EX52" s="106"/>
      <c r="EY52" s="4"/>
      <c r="EZ52" s="106"/>
      <c r="FA52" s="4"/>
      <c r="FB52" s="106"/>
      <c r="FC52" s="4"/>
      <c r="FD52" s="106"/>
      <c r="FE52" s="4"/>
      <c r="FF52" s="106"/>
      <c r="FG52" s="4"/>
      <c r="FH52" s="106"/>
      <c r="FI52" s="4"/>
      <c r="FJ52" s="106"/>
      <c r="FK52" s="4"/>
      <c r="FM52" s="37"/>
      <c r="FP52" s="4"/>
      <c r="FQ52" s="106"/>
      <c r="FR52" s="106"/>
      <c r="FS52" s="106"/>
      <c r="FT52" s="106"/>
      <c r="FU52" s="106"/>
      <c r="FV52" s="4"/>
      <c r="FW52" s="106"/>
      <c r="FX52" s="106"/>
      <c r="FY52" s="106"/>
      <c r="FZ52" s="106"/>
      <c r="GA52" s="106"/>
      <c r="GB52" s="4"/>
      <c r="GC52" s="106"/>
      <c r="GD52" s="106"/>
      <c r="GE52" s="106"/>
      <c r="GF52" s="106"/>
      <c r="GG52" s="106"/>
      <c r="GH52" s="4"/>
      <c r="GI52" s="106"/>
      <c r="GJ52" s="106"/>
      <c r="GK52" s="106"/>
      <c r="GL52" s="106"/>
      <c r="GM52" s="106"/>
      <c r="GN52" s="4"/>
      <c r="GO52" s="106"/>
      <c r="GP52" s="4"/>
      <c r="GQ52" s="106"/>
      <c r="GR52" s="4"/>
      <c r="GS52" s="106"/>
      <c r="GT52" s="4"/>
      <c r="GU52" s="106"/>
      <c r="GV52" s="4"/>
      <c r="GW52" s="106"/>
      <c r="GX52" s="4"/>
      <c r="GY52" s="106"/>
      <c r="GZ52" s="4"/>
      <c r="HA52" s="106"/>
      <c r="HB52" s="4"/>
      <c r="HY52" s="4"/>
      <c r="HZ52" s="106"/>
      <c r="IA52" s="4"/>
      <c r="IB52" s="106"/>
      <c r="IC52" s="4"/>
      <c r="ID52" s="106"/>
      <c r="IE52" s="4"/>
      <c r="IF52" s="106"/>
      <c r="IG52" s="4"/>
      <c r="IH52" s="106"/>
      <c r="II52" s="4"/>
      <c r="IJ52" s="106"/>
      <c r="IK52" s="4"/>
      <c r="IL52" s="106"/>
      <c r="IM52" s="4"/>
      <c r="IN52" s="106"/>
      <c r="IO52" s="4"/>
      <c r="IP52" s="106"/>
      <c r="IQ52" s="4"/>
      <c r="JX52" s="4"/>
      <c r="JY52" s="106"/>
      <c r="JZ52" s="4"/>
      <c r="KA52" s="106"/>
      <c r="KB52" s="4"/>
      <c r="KC52" s="106"/>
      <c r="KD52" s="4"/>
      <c r="KE52" s="106"/>
      <c r="KF52" s="4"/>
      <c r="KG52" s="106"/>
      <c r="KH52" s="4"/>
    </row>
    <row r="53" spans="3:294" ht="15.75" thickBot="1" x14ac:dyDescent="0.3"/>
    <row r="54" spans="3:294" ht="15.75" thickBot="1" x14ac:dyDescent="0.3">
      <c r="BF54" s="25"/>
      <c r="BG54" s="25"/>
      <c r="BH54" s="26"/>
    </row>
    <row r="56" spans="3:294" ht="45" customHeight="1" x14ac:dyDescent="0.25">
      <c r="AB56" s="1138" t="s">
        <v>75</v>
      </c>
      <c r="AC56" s="1139"/>
      <c r="AE56" s="1138"/>
      <c r="AF56" s="1139"/>
      <c r="AH56" s="1138">
        <v>0</v>
      </c>
      <c r="AI56" s="1139"/>
      <c r="AK56" s="1138"/>
      <c r="AL56" s="1139"/>
    </row>
    <row r="58" spans="3:294" ht="45" customHeight="1" x14ac:dyDescent="0.25">
      <c r="AB58" s="1138"/>
      <c r="AC58" s="1139"/>
      <c r="AE58" s="1138"/>
      <c r="AF58" s="1139"/>
      <c r="AH58" s="1138"/>
      <c r="AI58" s="1139"/>
      <c r="AK58" s="1138"/>
      <c r="AL58" s="1139"/>
    </row>
    <row r="60" spans="3:294" ht="30.95" customHeight="1" x14ac:dyDescent="0.25">
      <c r="AA60" s="153">
        <v>46</v>
      </c>
      <c r="AB60" s="1138" t="s">
        <v>37</v>
      </c>
      <c r="AC60" s="1139"/>
      <c r="AE60" s="1138" t="s">
        <v>56</v>
      </c>
      <c r="AF60" s="1139"/>
      <c r="AH60" s="1138" t="s">
        <v>56</v>
      </c>
      <c r="AI60" s="1139"/>
      <c r="AK60" s="1138" t="s">
        <v>56</v>
      </c>
      <c r="AL60" s="1139"/>
      <c r="AN60" s="1138">
        <v>0</v>
      </c>
      <c r="AO60" s="1139"/>
    </row>
    <row r="61" spans="3:294" x14ac:dyDescent="0.25">
      <c r="Z61" s="157"/>
      <c r="AA61" s="157"/>
      <c r="AB61" s="157"/>
      <c r="AC61" s="157"/>
      <c r="AD61" s="157"/>
      <c r="AE61" s="157"/>
      <c r="AF61" s="157"/>
      <c r="AG61" s="157"/>
      <c r="AH61" s="157"/>
      <c r="AI61" s="157"/>
      <c r="AJ61" s="157"/>
      <c r="AK61" s="157"/>
      <c r="AL61" s="157"/>
    </row>
    <row r="62" spans="3:294" ht="45.95" customHeight="1" x14ac:dyDescent="0.25">
      <c r="AA62" s="153">
        <v>46</v>
      </c>
      <c r="AB62" s="1138" t="s">
        <v>75</v>
      </c>
      <c r="AC62" s="1139"/>
      <c r="AE62" s="1138" t="s">
        <v>73</v>
      </c>
      <c r="AF62" s="1139"/>
      <c r="AH62" s="1138" t="s">
        <v>73</v>
      </c>
      <c r="AI62" s="1139"/>
      <c r="AK62" s="1138" t="s">
        <v>73</v>
      </c>
      <c r="AL62" s="1139"/>
      <c r="AN62" s="1138">
        <v>0</v>
      </c>
      <c r="AO62" s="1139"/>
    </row>
    <row r="63" spans="3:294" x14ac:dyDescent="0.25">
      <c r="AB63" s="155">
        <v>0</v>
      </c>
      <c r="AC63" s="155">
        <v>0</v>
      </c>
      <c r="AE63" s="154">
        <v>0.01</v>
      </c>
      <c r="AF63" s="154">
        <v>0.01</v>
      </c>
      <c r="AH63" s="154">
        <v>0.03</v>
      </c>
      <c r="AI63" s="154">
        <v>0.03</v>
      </c>
      <c r="AK63" s="154">
        <v>0.04</v>
      </c>
      <c r="AL63" s="154">
        <v>0.04</v>
      </c>
    </row>
    <row r="64" spans="3:294" ht="63" customHeight="1" x14ac:dyDescent="0.25">
      <c r="AA64" s="156">
        <v>0</v>
      </c>
      <c r="AB64" s="1138" t="s">
        <v>35</v>
      </c>
      <c r="AC64" s="1139"/>
      <c r="AE64" s="1138" t="s">
        <v>73</v>
      </c>
      <c r="AF64" s="1139"/>
      <c r="AH64" s="1138" t="s">
        <v>79</v>
      </c>
      <c r="AI64" s="1139"/>
      <c r="AK64" s="1138" t="s">
        <v>79</v>
      </c>
      <c r="AL64" s="1139"/>
    </row>
    <row r="65" spans="27:285" x14ac:dyDescent="0.25">
      <c r="AB65" s="155">
        <v>0</v>
      </c>
      <c r="AC65" s="155">
        <v>0</v>
      </c>
      <c r="AE65" s="154">
        <v>0.01</v>
      </c>
      <c r="AF65" s="154">
        <v>0.01</v>
      </c>
      <c r="AH65" s="154">
        <v>0.03</v>
      </c>
      <c r="AI65" s="154">
        <v>0.03</v>
      </c>
      <c r="AK65" s="154">
        <v>0.04</v>
      </c>
      <c r="AL65" s="154">
        <v>0.04</v>
      </c>
    </row>
    <row r="66" spans="27:285" ht="80.099999999999994" customHeight="1" x14ac:dyDescent="0.25">
      <c r="AB66" s="1138" t="s">
        <v>84</v>
      </c>
      <c r="AC66" s="1139"/>
      <c r="AE66" s="1138" t="s">
        <v>51</v>
      </c>
      <c r="AF66" s="1139"/>
      <c r="AH66" s="1138" t="s">
        <v>79</v>
      </c>
      <c r="AI66" s="1139"/>
      <c r="AK66" s="1138" t="s">
        <v>79</v>
      </c>
      <c r="AL66" s="1139"/>
    </row>
    <row r="67" spans="27:285" x14ac:dyDescent="0.25">
      <c r="AB67" s="155"/>
      <c r="AC67" s="155"/>
      <c r="AE67" s="154"/>
      <c r="AF67" s="154"/>
      <c r="AH67" s="154"/>
      <c r="AI67" s="154"/>
      <c r="AK67" s="154"/>
      <c r="AL67" s="154"/>
    </row>
    <row r="68" spans="27:285" ht="80.099999999999994" customHeight="1" x14ac:dyDescent="0.25">
      <c r="AA68" s="153">
        <v>80</v>
      </c>
      <c r="AC68" s="1154" t="s">
        <v>67</v>
      </c>
      <c r="AD68" s="1149"/>
      <c r="AE68" s="1155"/>
      <c r="AI68" s="1154" t="s">
        <v>80</v>
      </c>
      <c r="AJ68" s="1149"/>
      <c r="AK68" s="1155"/>
      <c r="AO68" s="5"/>
      <c r="AP68" s="5"/>
      <c r="JX68" s="5"/>
      <c r="JY68" s="5"/>
    </row>
    <row r="70" spans="27:285" ht="63" customHeight="1" x14ac:dyDescent="0.25">
      <c r="AA70" s="153">
        <v>63</v>
      </c>
      <c r="AC70" s="1154" t="s">
        <v>67</v>
      </c>
      <c r="AD70" s="1149"/>
      <c r="AE70" s="1155"/>
      <c r="AI70" s="1154" t="s">
        <v>81</v>
      </c>
      <c r="AJ70" s="1149"/>
      <c r="AK70" s="1155"/>
      <c r="AO70" s="5"/>
      <c r="AP70" s="5"/>
      <c r="JX70" s="5"/>
      <c r="JY70" s="5"/>
    </row>
    <row r="72" spans="27:285" ht="47.1" customHeight="1" x14ac:dyDescent="0.25">
      <c r="AA72" s="153">
        <v>47</v>
      </c>
      <c r="AC72" s="1154" t="s">
        <v>67</v>
      </c>
      <c r="AD72" s="1149"/>
      <c r="AE72" s="1155"/>
      <c r="AI72" s="1154" t="s">
        <v>83</v>
      </c>
      <c r="AJ72" s="1149"/>
      <c r="AK72" s="1155"/>
      <c r="AO72" s="5"/>
      <c r="AP72" s="5"/>
      <c r="JX72" s="5"/>
      <c r="JY72" s="5"/>
    </row>
    <row r="74" spans="27:285" ht="30.95" customHeight="1" x14ac:dyDescent="0.25">
      <c r="AA74" s="153">
        <v>31</v>
      </c>
      <c r="AC74" s="1154" t="s">
        <v>67</v>
      </c>
      <c r="AD74" s="1149"/>
      <c r="AE74" s="1155"/>
      <c r="AI74" s="1154" t="s">
        <v>82</v>
      </c>
      <c r="AJ74" s="1149"/>
      <c r="AK74" s="1155"/>
      <c r="AO74" s="5"/>
      <c r="AP74" s="5"/>
      <c r="JX74" s="5"/>
      <c r="JY74" s="5"/>
    </row>
    <row r="76" spans="27:285" ht="15.75" customHeight="1" x14ac:dyDescent="0.25"/>
    <row r="78" spans="27:285" ht="63" customHeight="1" x14ac:dyDescent="0.25">
      <c r="AA78" s="153">
        <v>63</v>
      </c>
      <c r="AB78" s="1138" t="s">
        <v>33</v>
      </c>
      <c r="AC78" s="1139"/>
      <c r="AE78" s="1138" t="s">
        <v>51</v>
      </c>
      <c r="AF78" s="1139"/>
      <c r="AH78" s="1138">
        <v>0</v>
      </c>
      <c r="AI78" s="1139"/>
      <c r="AK78" s="1138">
        <v>0</v>
      </c>
      <c r="AL78" s="1139"/>
    </row>
  </sheetData>
  <mergeCells count="140">
    <mergeCell ref="D5:E5"/>
    <mergeCell ref="G5:H5"/>
    <mergeCell ref="K5:M5"/>
    <mergeCell ref="Q5:S5"/>
    <mergeCell ref="CP5:CQ5"/>
    <mergeCell ref="CS5:CT5"/>
    <mergeCell ref="G22:Z22"/>
    <mergeCell ref="J7:K7"/>
    <mergeCell ref="M7:N7"/>
    <mergeCell ref="P7:Q7"/>
    <mergeCell ref="S7:T7"/>
    <mergeCell ref="CP7:CQ7"/>
    <mergeCell ref="CS7:CT7"/>
    <mergeCell ref="G13:Z13"/>
    <mergeCell ref="G15:H15"/>
    <mergeCell ref="J15:K15"/>
    <mergeCell ref="M15:N15"/>
    <mergeCell ref="P15:Q15"/>
    <mergeCell ref="S15:T15"/>
    <mergeCell ref="V15:W15"/>
    <mergeCell ref="Y15:Z15"/>
    <mergeCell ref="G19:H19"/>
    <mergeCell ref="Y19:Z19"/>
    <mergeCell ref="AH19:AI19"/>
    <mergeCell ref="CW5:CY5"/>
    <mergeCell ref="DB5:DC5"/>
    <mergeCell ref="DE5:DF5"/>
    <mergeCell ref="CV7:CW7"/>
    <mergeCell ref="CY7:CZ7"/>
    <mergeCell ref="DC7:DE7"/>
    <mergeCell ref="DH7:DI7"/>
    <mergeCell ref="DK7:DL7"/>
    <mergeCell ref="EO7:EP7"/>
    <mergeCell ref="EF5:EG5"/>
    <mergeCell ref="EI5:EJ5"/>
    <mergeCell ref="EL5:EM5"/>
    <mergeCell ref="EO5:EP5"/>
    <mergeCell ref="DI5:DK5"/>
    <mergeCell ref="DZ5:EA5"/>
    <mergeCell ref="EC5:ED5"/>
    <mergeCell ref="K11:M11"/>
    <mergeCell ref="P11:Q11"/>
    <mergeCell ref="S11:T11"/>
    <mergeCell ref="CQ11:CS11"/>
    <mergeCell ref="CV11:CW11"/>
    <mergeCell ref="CY11:CZ11"/>
    <mergeCell ref="DC11:DE11"/>
    <mergeCell ref="DH11:DI11"/>
    <mergeCell ref="CY9:CZ9"/>
    <mergeCell ref="DB9:DC9"/>
    <mergeCell ref="DE9:DF9"/>
    <mergeCell ref="DI9:DK9"/>
    <mergeCell ref="J9:K9"/>
    <mergeCell ref="M9:N9"/>
    <mergeCell ref="Q9:S9"/>
    <mergeCell ref="CP9:CQ9"/>
    <mergeCell ref="CS9:CT9"/>
    <mergeCell ref="CV9:CW9"/>
    <mergeCell ref="DK11:DL11"/>
    <mergeCell ref="EI17:EJ17"/>
    <mergeCell ref="EM17:EO17"/>
    <mergeCell ref="CS17:CT17"/>
    <mergeCell ref="CV17:CW17"/>
    <mergeCell ref="CY17:CZ17"/>
    <mergeCell ref="DB17:DC17"/>
    <mergeCell ref="DE17:DF17"/>
    <mergeCell ref="DI17:DK17"/>
    <mergeCell ref="EL9:EM9"/>
    <mergeCell ref="EO9:EP9"/>
    <mergeCell ref="DZ9:EA9"/>
    <mergeCell ref="EI9:EJ9"/>
    <mergeCell ref="EO11:EP11"/>
    <mergeCell ref="J17:K17"/>
    <mergeCell ref="M17:N17"/>
    <mergeCell ref="S17:T17"/>
    <mergeCell ref="W17:Y17"/>
    <mergeCell ref="CP17:CQ17"/>
    <mergeCell ref="CP15:CQ15"/>
    <mergeCell ref="CS15:CT15"/>
    <mergeCell ref="CV15:CW15"/>
    <mergeCell ref="CY15:CZ15"/>
    <mergeCell ref="EL19:EM19"/>
    <mergeCell ref="DK15:DL15"/>
    <mergeCell ref="EA15:EC15"/>
    <mergeCell ref="EG15:EI15"/>
    <mergeCell ref="EL15:EM15"/>
    <mergeCell ref="EO19:EP19"/>
    <mergeCell ref="AB56:AC56"/>
    <mergeCell ref="AE56:AF56"/>
    <mergeCell ref="AH56:AI56"/>
    <mergeCell ref="AK56:AL56"/>
    <mergeCell ref="CV19:CW19"/>
    <mergeCell ref="CY19:CZ19"/>
    <mergeCell ref="DC19:DE19"/>
    <mergeCell ref="DH19:DI19"/>
    <mergeCell ref="DK19:DL19"/>
    <mergeCell ref="EA19:EC19"/>
    <mergeCell ref="AK19:AL19"/>
    <mergeCell ref="CQ19:CS19"/>
    <mergeCell ref="EO15:EP15"/>
    <mergeCell ref="DC15:DE15"/>
    <mergeCell ref="DH15:DI15"/>
    <mergeCell ref="DZ17:EA17"/>
    <mergeCell ref="EC17:ED17"/>
    <mergeCell ref="EF17:EG17"/>
    <mergeCell ref="AB58:AC58"/>
    <mergeCell ref="AE58:AF58"/>
    <mergeCell ref="AH58:AI58"/>
    <mergeCell ref="AK58:AL58"/>
    <mergeCell ref="AB60:AC60"/>
    <mergeCell ref="AE60:AF60"/>
    <mergeCell ref="AH60:AI60"/>
    <mergeCell ref="AK60:AL60"/>
    <mergeCell ref="EG19:EI19"/>
    <mergeCell ref="AB64:AC64"/>
    <mergeCell ref="AE64:AF64"/>
    <mergeCell ref="AH64:AI64"/>
    <mergeCell ref="AK64:AL64"/>
    <mergeCell ref="AB66:AC66"/>
    <mergeCell ref="AE66:AF66"/>
    <mergeCell ref="AH66:AI66"/>
    <mergeCell ref="AK66:AL66"/>
    <mergeCell ref="AN60:AO60"/>
    <mergeCell ref="AB62:AC62"/>
    <mergeCell ref="AE62:AF62"/>
    <mergeCell ref="AH62:AI62"/>
    <mergeCell ref="AK62:AL62"/>
    <mergeCell ref="AN62:AO62"/>
    <mergeCell ref="AC74:AE74"/>
    <mergeCell ref="AI74:AK74"/>
    <mergeCell ref="AB78:AC78"/>
    <mergeCell ref="AE78:AF78"/>
    <mergeCell ref="AH78:AI78"/>
    <mergeCell ref="AK78:AL78"/>
    <mergeCell ref="AC68:AE68"/>
    <mergeCell ref="AI68:AK68"/>
    <mergeCell ref="AC70:AE70"/>
    <mergeCell ref="AI70:AK70"/>
    <mergeCell ref="AC72:AE72"/>
    <mergeCell ref="AI72:AK72"/>
  </mergeCells>
  <pageMargins left="0.7" right="0.7" top="0.75" bottom="0.75" header="0.3" footer="0.3"/>
  <pageSetup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H78"/>
  <sheetViews>
    <sheetView topLeftCell="C12" zoomScale="70" zoomScaleNormal="70" workbookViewId="0">
      <selection activeCell="D7" sqref="C7:AO19"/>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23" width="10.7109375" customWidth="1"/>
    <col min="24" max="24" width="2.7109375" customWidth="1"/>
    <col min="25" max="26" width="10.7109375" customWidth="1"/>
    <col min="27" max="27" width="2.7109375" customWidth="1"/>
    <col min="28" max="29" width="10.7109375" customWidth="1"/>
    <col min="30" max="30" width="2.7109375" customWidth="1"/>
    <col min="31" max="32" width="10.7109375" customWidth="1"/>
    <col min="33" max="33" width="2.7109375" customWidth="1"/>
    <col min="34" max="35" width="10.7109375" customWidth="1"/>
    <col min="36" max="36" width="2.7109375" customWidth="1"/>
    <col min="37" max="38" width="10.7109375" customWidth="1"/>
    <col min="39" max="39" width="2.7109375" customWidth="1"/>
    <col min="40" max="41" width="10.7109375" customWidth="1"/>
    <col min="42" max="42" width="2.7109375" customWidth="1"/>
    <col min="43" max="56" width="11.42578125" style="5"/>
    <col min="57" max="57" width="2.7109375" customWidth="1"/>
    <col min="93" max="93" width="2.7109375" customWidth="1"/>
    <col min="94" max="95" width="10.7109375" customWidth="1"/>
    <col min="96" max="96" width="2.7109375" customWidth="1"/>
    <col min="97" max="98" width="10.7109375" customWidth="1"/>
    <col min="99" max="99" width="2.7109375" customWidth="1"/>
    <col min="100" max="101" width="10.7109375" customWidth="1"/>
    <col min="102" max="102" width="2.7109375" customWidth="1"/>
    <col min="103" max="104" width="10.7109375" customWidth="1"/>
    <col min="105" max="105" width="2.7109375" customWidth="1"/>
    <col min="106" max="107" width="10.7109375" customWidth="1"/>
    <col min="108" max="108" width="2.7109375" customWidth="1"/>
    <col min="109" max="110" width="10.7109375" customWidth="1"/>
    <col min="111" max="111" width="2.7109375" customWidth="1"/>
    <col min="112" max="113" width="10.7109375" customWidth="1"/>
    <col min="114" max="114" width="2.7109375" customWidth="1"/>
    <col min="115" max="116" width="10.7109375" customWidth="1"/>
    <col min="117" max="117" width="2.7109375" customWidth="1"/>
    <col min="118" max="118" width="20.7109375" customWidth="1"/>
    <col min="119" max="119" width="2.7109375" customWidth="1"/>
    <col min="120" max="120" width="20.7109375" customWidth="1"/>
    <col min="121" max="121" width="2.7109375" customWidth="1"/>
    <col min="122" max="122" width="20.7109375" customWidth="1"/>
    <col min="123" max="123" width="2.7109375" customWidth="1"/>
    <col min="124" max="124" width="20.7109375" customWidth="1"/>
    <col min="125" max="125" width="2.7109375" customWidth="1"/>
    <col min="126" max="126" width="20.7109375" customWidth="1"/>
    <col min="127" max="127" width="2.7109375" customWidth="1"/>
    <col min="128" max="128" width="20.7109375" customWidth="1"/>
    <col min="129" max="129" width="2.7109375" customWidth="1"/>
    <col min="130" max="131" width="10.7109375" customWidth="1"/>
    <col min="132" max="132" width="2.7109375" customWidth="1"/>
    <col min="133" max="134" width="10.7109375" customWidth="1"/>
    <col min="135" max="135" width="2.7109375" customWidth="1"/>
    <col min="136" max="137" width="10.7109375" customWidth="1"/>
    <col min="138" max="138" width="2.7109375" customWidth="1"/>
    <col min="139" max="140" width="10.7109375" customWidth="1"/>
    <col min="141" max="141" width="2.7109375" customWidth="1"/>
    <col min="142" max="143" width="10.7109375" customWidth="1"/>
    <col min="144" max="144" width="2.7109375" customWidth="1"/>
    <col min="145" max="146" width="10.7109375" customWidth="1"/>
    <col min="147" max="147" width="2.7109375" customWidth="1"/>
    <col min="148" max="148" width="20.7109375" customWidth="1"/>
    <col min="149" max="149" width="2.7109375" customWidth="1"/>
    <col min="150" max="150" width="20.7109375" customWidth="1"/>
    <col min="151" max="151" width="2.7109375" customWidth="1"/>
    <col min="152" max="152" width="20.7109375" customWidth="1"/>
    <col min="153" max="153" width="2.7109375" customWidth="1"/>
    <col min="154" max="154" width="20.7109375" customWidth="1"/>
    <col min="155" max="155" width="2.7109375" customWidth="1"/>
    <col min="156" max="156" width="20.7109375" customWidth="1"/>
    <col min="157" max="157" width="2.7109375" customWidth="1"/>
    <col min="158" max="158" width="20.7109375" customWidth="1"/>
    <col min="159" max="159" width="2.7109375" customWidth="1"/>
    <col min="160" max="160" width="20.7109375" customWidth="1"/>
    <col min="161" max="161" width="2.7109375" customWidth="1"/>
    <col min="162" max="162" width="20.7109375" customWidth="1"/>
    <col min="163" max="163" width="2.7109375" customWidth="1"/>
    <col min="164" max="164" width="20.7109375" customWidth="1"/>
    <col min="165" max="165" width="2.7109375" customWidth="1"/>
    <col min="166" max="166" width="20.7109375" customWidth="1"/>
    <col min="167" max="167" width="2.7109375" customWidth="1"/>
    <col min="169" max="169" width="3.42578125" customWidth="1"/>
    <col min="172" max="172" width="2.7109375" customWidth="1"/>
    <col min="173" max="174" width="10.7109375" customWidth="1"/>
    <col min="175" max="175" width="2.7109375" customWidth="1"/>
    <col min="176" max="177" width="10.7109375" customWidth="1"/>
    <col min="178" max="178" width="2.7109375" customWidth="1"/>
    <col min="179" max="180" width="10.7109375" customWidth="1"/>
    <col min="181" max="181" width="2.7109375" customWidth="1"/>
    <col min="182" max="183" width="10.7109375" customWidth="1"/>
    <col min="184" max="184" width="2.7109375" customWidth="1"/>
    <col min="185" max="186" width="10.7109375" customWidth="1"/>
    <col min="187" max="187" width="2.7109375" customWidth="1"/>
    <col min="188" max="189" width="10.7109375" customWidth="1"/>
    <col min="190" max="190" width="2.7109375" customWidth="1"/>
    <col min="191" max="192" width="10.7109375" customWidth="1"/>
    <col min="193" max="193" width="2.7109375" customWidth="1"/>
    <col min="194" max="195" width="10.7109375" customWidth="1"/>
    <col min="196" max="196" width="2.7109375" customWidth="1"/>
    <col min="197" max="197" width="23.7109375" customWidth="1"/>
    <col min="198" max="198" width="2.7109375" customWidth="1"/>
    <col min="199" max="199" width="20.7109375" customWidth="1"/>
    <col min="200" max="200" width="2.7109375" customWidth="1"/>
    <col min="201" max="201" width="20.7109375" customWidth="1"/>
    <col min="202" max="202" width="2.7109375" customWidth="1"/>
    <col min="203" max="203" width="20.7109375" customWidth="1"/>
    <col min="204" max="204" width="2.7109375" customWidth="1"/>
    <col min="205" max="205" width="20.7109375" customWidth="1"/>
    <col min="206" max="206" width="2.7109375" customWidth="1"/>
    <col min="207" max="207" width="20.7109375" customWidth="1"/>
    <col min="208" max="208" width="2.7109375" customWidth="1"/>
    <col min="209" max="209" width="20.7109375" customWidth="1"/>
    <col min="210" max="210" width="2.7109375" customWidth="1"/>
    <col min="233" max="233" width="2.7109375" customWidth="1"/>
    <col min="234" max="234" width="20.7109375" customWidth="1"/>
    <col min="235" max="235" width="2.7109375" customWidth="1"/>
    <col min="236" max="236" width="23.7109375" customWidth="1"/>
    <col min="237" max="237" width="2.7109375" customWidth="1"/>
    <col min="238" max="238" width="23.7109375" customWidth="1"/>
    <col min="239" max="239" width="2.7109375" customWidth="1"/>
    <col min="240" max="240" width="20.7109375" customWidth="1"/>
    <col min="241" max="241" width="2.7109375" customWidth="1"/>
    <col min="242" max="242" width="20.7109375" customWidth="1"/>
    <col min="243" max="243" width="2.7109375" customWidth="1"/>
    <col min="244" max="244" width="23.7109375" customWidth="1"/>
    <col min="245" max="245" width="2.7109375" customWidth="1"/>
    <col min="246" max="246" width="20.7109375" customWidth="1"/>
    <col min="247" max="247" width="2.7109375" customWidth="1"/>
    <col min="248" max="248" width="20.7109375" customWidth="1"/>
    <col min="249" max="249" width="2.7109375" customWidth="1"/>
    <col min="250" max="250" width="20.7109375" customWidth="1"/>
    <col min="251" max="251" width="2.7109375" customWidth="1"/>
    <col min="284" max="285" width="10.7109375" customWidth="1"/>
    <col min="286" max="286" width="2.7109375" customWidth="1"/>
    <col min="287" max="287" width="20.7109375" customWidth="1"/>
    <col min="288" max="288" width="2.7109375" customWidth="1"/>
    <col min="289" max="289" width="20.7109375" customWidth="1"/>
    <col min="290" max="290" width="2.7109375" customWidth="1"/>
    <col min="291" max="291" width="20.7109375" customWidth="1"/>
    <col min="292" max="292" width="2.7109375" customWidth="1"/>
    <col min="293" max="293" width="20.7109375" customWidth="1"/>
    <col min="294" max="294" width="2.7109375" customWidth="1"/>
    <col min="296" max="296" width="2.7109375" customWidth="1"/>
    <col min="297" max="297" width="20.7109375" customWidth="1"/>
  </cols>
  <sheetData>
    <row r="1" spans="1:294" ht="16.5" thickBot="1" x14ac:dyDescent="0.3">
      <c r="C1" s="119"/>
      <c r="D1" s="119"/>
      <c r="E1" s="119"/>
      <c r="F1" s="119"/>
      <c r="G1" s="119"/>
      <c r="H1" s="119"/>
      <c r="I1" s="119"/>
      <c r="J1" s="119"/>
      <c r="K1" s="119"/>
      <c r="L1" s="119"/>
      <c r="M1" s="119"/>
      <c r="N1" s="119"/>
      <c r="O1" s="120">
        <v>1</v>
      </c>
      <c r="P1" s="119"/>
      <c r="Q1" s="119"/>
      <c r="R1" s="119"/>
      <c r="S1" s="119"/>
      <c r="T1" s="119"/>
      <c r="U1" s="119"/>
      <c r="V1" s="119"/>
      <c r="W1" s="119"/>
      <c r="X1" s="119"/>
      <c r="Y1" s="119"/>
      <c r="Z1" s="119"/>
      <c r="AA1" s="120">
        <v>1</v>
      </c>
      <c r="AB1" s="119"/>
      <c r="AC1" s="119"/>
      <c r="AD1" s="151"/>
      <c r="AE1" s="119"/>
      <c r="AF1" s="119"/>
      <c r="AG1" s="119"/>
      <c r="AH1" s="119"/>
      <c r="AI1" s="119"/>
      <c r="AJ1" s="151"/>
      <c r="AK1" s="119"/>
      <c r="AL1" s="119"/>
      <c r="AM1" s="119"/>
      <c r="AN1" s="119"/>
      <c r="AO1" s="119"/>
      <c r="AP1" s="119"/>
      <c r="CD1" s="5"/>
      <c r="CE1" s="5"/>
      <c r="CF1" s="5"/>
      <c r="CG1" s="5"/>
      <c r="CH1" s="5"/>
      <c r="CI1" s="5"/>
      <c r="CJ1" s="5"/>
      <c r="CK1" s="5"/>
      <c r="CL1" s="5"/>
      <c r="CM1" s="5"/>
      <c r="CN1" s="5"/>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42"/>
      <c r="DZ1" s="142"/>
      <c r="EA1" s="142"/>
      <c r="EB1" s="142"/>
      <c r="EC1" s="142"/>
      <c r="ED1" s="142"/>
      <c r="EE1" s="142"/>
      <c r="EF1" s="142"/>
      <c r="EG1" s="142"/>
      <c r="EH1" s="142"/>
      <c r="EI1" s="142"/>
      <c r="EJ1" s="142"/>
      <c r="EK1" s="142"/>
      <c r="EL1" s="142"/>
      <c r="EM1" s="142"/>
      <c r="EN1" s="142"/>
      <c r="EO1" s="142"/>
      <c r="EP1" s="142"/>
      <c r="EQ1" s="141"/>
      <c r="ER1" s="141"/>
      <c r="ES1" s="141"/>
      <c r="ET1" s="141"/>
      <c r="EU1" s="141"/>
      <c r="EV1" s="141"/>
      <c r="EW1" s="141"/>
      <c r="EX1" s="141"/>
      <c r="EY1" s="141"/>
      <c r="EZ1" s="141"/>
      <c r="FA1" s="141"/>
      <c r="FB1" s="141"/>
      <c r="FC1" s="119"/>
      <c r="FD1" s="119"/>
      <c r="FE1" s="119"/>
      <c r="FF1" s="119"/>
      <c r="FG1" s="119"/>
      <c r="FH1" s="119"/>
      <c r="FI1" s="119"/>
      <c r="FJ1" s="119"/>
      <c r="FK1" s="5"/>
      <c r="FM1" s="37"/>
      <c r="FQ1" s="5"/>
      <c r="FR1" s="5"/>
      <c r="FS1" s="5"/>
      <c r="FT1" s="5"/>
      <c r="FU1" s="5"/>
      <c r="FW1" s="5"/>
      <c r="FX1" s="5"/>
      <c r="FY1" s="5"/>
      <c r="FZ1" s="5"/>
      <c r="GA1" s="5"/>
      <c r="GC1" s="5"/>
      <c r="GD1" s="5"/>
      <c r="GE1" s="5"/>
      <c r="GF1" s="5"/>
      <c r="GG1" s="5"/>
      <c r="GI1" s="5"/>
      <c r="GJ1" s="5"/>
      <c r="GK1" s="5"/>
      <c r="GL1" s="5"/>
      <c r="GM1" s="5"/>
      <c r="GN1" s="5"/>
      <c r="GO1" s="5"/>
      <c r="GP1" s="5"/>
      <c r="GQ1" s="5"/>
      <c r="GR1" s="5"/>
      <c r="GS1" s="5"/>
      <c r="GT1" s="5"/>
      <c r="GU1" s="5"/>
      <c r="GV1" s="5"/>
      <c r="GW1" s="5"/>
      <c r="GX1" s="5"/>
      <c r="GY1" s="5"/>
      <c r="GZ1" s="5"/>
      <c r="HA1" s="5"/>
      <c r="HB1" s="5"/>
      <c r="HZ1" s="5"/>
      <c r="IA1" s="5"/>
      <c r="IB1" s="5"/>
      <c r="IC1" s="5"/>
      <c r="ID1" s="5"/>
      <c r="IE1" s="7">
        <v>1</v>
      </c>
      <c r="IF1" s="5"/>
      <c r="IG1" s="5"/>
      <c r="IH1" s="5"/>
      <c r="II1" s="5"/>
      <c r="IJ1" s="5"/>
      <c r="IK1" s="5"/>
      <c r="IL1" s="5"/>
      <c r="IM1" s="5"/>
      <c r="IN1" s="5"/>
      <c r="IO1" s="5"/>
      <c r="IP1" s="5"/>
      <c r="IQ1" s="5"/>
      <c r="IS1" s="57"/>
      <c r="IT1" s="58"/>
      <c r="IU1" s="5"/>
      <c r="IV1" s="5"/>
      <c r="IW1" s="5"/>
      <c r="IX1" s="5"/>
      <c r="IY1" s="5"/>
      <c r="IZ1" s="5"/>
      <c r="JA1" s="5"/>
      <c r="JB1" s="5"/>
      <c r="JC1" s="57"/>
      <c r="JD1" s="58"/>
      <c r="JE1" s="5"/>
      <c r="JF1" s="5"/>
      <c r="JG1" s="5"/>
      <c r="JH1" s="5"/>
      <c r="JI1" s="5"/>
      <c r="JJ1" s="5"/>
      <c r="JK1" s="5"/>
      <c r="JL1" s="5"/>
      <c r="JM1" s="5"/>
      <c r="JX1" s="119"/>
      <c r="JY1" s="119"/>
      <c r="JZ1" s="119"/>
      <c r="KA1" s="119"/>
      <c r="KB1" s="119"/>
      <c r="KC1" s="119"/>
      <c r="KD1" s="119"/>
      <c r="KE1" s="119"/>
      <c r="KF1" s="119"/>
      <c r="KG1" s="119"/>
      <c r="KH1" s="5"/>
    </row>
    <row r="2" spans="1:294"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c r="V2" s="114">
        <v>1</v>
      </c>
      <c r="W2" s="114">
        <v>2</v>
      </c>
      <c r="X2" s="114">
        <v>3</v>
      </c>
      <c r="Y2" s="114">
        <v>4</v>
      </c>
      <c r="Z2" s="114">
        <v>5</v>
      </c>
      <c r="AA2" s="113"/>
      <c r="AB2" s="152">
        <v>1</v>
      </c>
      <c r="AC2" s="152">
        <v>2</v>
      </c>
      <c r="AD2" s="152">
        <v>3</v>
      </c>
      <c r="AE2" s="152">
        <v>4</v>
      </c>
      <c r="AF2" s="152">
        <v>5</v>
      </c>
      <c r="AG2" s="111"/>
      <c r="AH2" s="152">
        <v>1</v>
      </c>
      <c r="AI2" s="152">
        <v>2</v>
      </c>
      <c r="AJ2" s="152">
        <v>3</v>
      </c>
      <c r="AK2" s="152">
        <v>4</v>
      </c>
      <c r="AL2" s="152">
        <v>5</v>
      </c>
      <c r="AM2" s="111"/>
      <c r="AN2" s="114">
        <v>1</v>
      </c>
      <c r="AO2" s="114">
        <v>2</v>
      </c>
      <c r="AP2" s="114">
        <v>3</v>
      </c>
      <c r="CD2" s="11"/>
      <c r="CE2" s="11"/>
      <c r="CF2" s="11"/>
      <c r="CG2" s="11"/>
      <c r="CH2" s="11"/>
      <c r="CI2" s="11"/>
      <c r="CJ2" s="11"/>
      <c r="CK2" s="11"/>
      <c r="CL2" s="11"/>
      <c r="CM2" s="11"/>
      <c r="CN2" s="11"/>
      <c r="CO2" s="111"/>
      <c r="CP2" s="114">
        <v>1</v>
      </c>
      <c r="CQ2" s="114">
        <v>2</v>
      </c>
      <c r="CR2" s="114">
        <v>3</v>
      </c>
      <c r="CS2" s="114">
        <v>4</v>
      </c>
      <c r="CT2" s="114">
        <v>5</v>
      </c>
      <c r="CU2" s="113"/>
      <c r="CV2" s="114">
        <v>1</v>
      </c>
      <c r="CW2" s="114">
        <v>2</v>
      </c>
      <c r="CX2" s="114">
        <v>3</v>
      </c>
      <c r="CY2" s="114">
        <v>4</v>
      </c>
      <c r="CZ2" s="114">
        <v>5</v>
      </c>
      <c r="DA2" s="113"/>
      <c r="DB2" s="114">
        <v>1</v>
      </c>
      <c r="DC2" s="114">
        <v>2</v>
      </c>
      <c r="DD2" s="114">
        <v>3</v>
      </c>
      <c r="DE2" s="114">
        <v>4</v>
      </c>
      <c r="DF2" s="114">
        <v>5</v>
      </c>
      <c r="DG2" s="113"/>
      <c r="DH2" s="114">
        <v>1</v>
      </c>
      <c r="DI2" s="114">
        <v>2</v>
      </c>
      <c r="DJ2" s="114">
        <v>3</v>
      </c>
      <c r="DK2" s="114">
        <v>4</v>
      </c>
      <c r="DL2" s="114">
        <v>5</v>
      </c>
      <c r="DM2" s="111"/>
      <c r="DN2" s="114">
        <v>1</v>
      </c>
      <c r="DO2" s="114">
        <v>2</v>
      </c>
      <c r="DP2" s="114">
        <v>3</v>
      </c>
      <c r="DQ2" s="114">
        <v>4</v>
      </c>
      <c r="DR2" s="114">
        <v>5</v>
      </c>
      <c r="DS2" s="111"/>
      <c r="DT2" s="114">
        <v>1</v>
      </c>
      <c r="DU2" s="114">
        <v>2</v>
      </c>
      <c r="DV2" s="114">
        <v>3</v>
      </c>
      <c r="DW2" s="114">
        <v>4</v>
      </c>
      <c r="DX2" s="114">
        <v>5</v>
      </c>
      <c r="DY2" s="113"/>
      <c r="DZ2" s="114">
        <v>1</v>
      </c>
      <c r="EA2" s="114">
        <v>2</v>
      </c>
      <c r="EB2" s="114">
        <v>3</v>
      </c>
      <c r="EC2" s="114">
        <v>4</v>
      </c>
      <c r="ED2" s="114">
        <v>5</v>
      </c>
      <c r="EE2" s="113"/>
      <c r="EF2" s="114">
        <v>1</v>
      </c>
      <c r="EG2" s="114">
        <v>2</v>
      </c>
      <c r="EH2" s="114">
        <v>3</v>
      </c>
      <c r="EI2" s="114">
        <v>4</v>
      </c>
      <c r="EJ2" s="114">
        <v>5</v>
      </c>
      <c r="EK2" s="113"/>
      <c r="EL2" s="114">
        <v>1</v>
      </c>
      <c r="EM2" s="114">
        <v>2</v>
      </c>
      <c r="EN2" s="114">
        <v>3</v>
      </c>
      <c r="EO2" s="114">
        <v>4</v>
      </c>
      <c r="EP2" s="114">
        <v>5</v>
      </c>
      <c r="EQ2" s="111"/>
      <c r="ER2" s="114">
        <v>1</v>
      </c>
      <c r="ES2" s="114">
        <v>2</v>
      </c>
      <c r="ET2" s="114">
        <v>3</v>
      </c>
      <c r="EU2" s="114">
        <v>4</v>
      </c>
      <c r="EV2" s="114">
        <v>5</v>
      </c>
      <c r="EW2" s="111"/>
      <c r="EX2" s="114">
        <v>1</v>
      </c>
      <c r="EY2" s="114">
        <v>2</v>
      </c>
      <c r="EZ2" s="114">
        <v>3</v>
      </c>
      <c r="FA2" s="114">
        <v>4</v>
      </c>
      <c r="FB2" s="114">
        <v>5</v>
      </c>
      <c r="FC2" s="111"/>
      <c r="FD2" s="114">
        <v>1</v>
      </c>
      <c r="FE2" s="114">
        <v>2</v>
      </c>
      <c r="FF2" s="114">
        <v>3</v>
      </c>
      <c r="FG2" s="111"/>
      <c r="FH2" s="114">
        <v>1</v>
      </c>
      <c r="FI2" s="114">
        <v>2</v>
      </c>
      <c r="FJ2" s="114">
        <v>3</v>
      </c>
      <c r="FK2" s="111"/>
      <c r="FM2" s="37"/>
      <c r="FP2" s="111"/>
      <c r="FQ2" s="114">
        <v>1</v>
      </c>
      <c r="FR2" s="114">
        <v>2</v>
      </c>
      <c r="FS2" s="114">
        <v>3</v>
      </c>
      <c r="FT2" s="114">
        <v>4</v>
      </c>
      <c r="FU2" s="114">
        <v>5</v>
      </c>
      <c r="FV2" s="113"/>
      <c r="FW2" s="114">
        <v>1</v>
      </c>
      <c r="FX2" s="114">
        <v>2</v>
      </c>
      <c r="FY2" s="114">
        <v>3</v>
      </c>
      <c r="FZ2" s="114">
        <v>4</v>
      </c>
      <c r="GA2" s="114">
        <v>5</v>
      </c>
      <c r="GB2" s="113"/>
      <c r="GC2" s="114">
        <v>1</v>
      </c>
      <c r="GD2" s="114">
        <v>2</v>
      </c>
      <c r="GE2" s="114">
        <v>3</v>
      </c>
      <c r="GF2" s="114">
        <v>4</v>
      </c>
      <c r="GG2" s="114">
        <v>5</v>
      </c>
      <c r="GH2" s="113"/>
      <c r="GI2" s="114">
        <v>1</v>
      </c>
      <c r="GJ2" s="114">
        <v>2</v>
      </c>
      <c r="GK2" s="114">
        <v>3</v>
      </c>
      <c r="GL2" s="114">
        <v>4</v>
      </c>
      <c r="GM2" s="114">
        <v>5</v>
      </c>
      <c r="GN2" s="111"/>
      <c r="GO2" s="114">
        <v>1</v>
      </c>
      <c r="GP2" s="114">
        <v>2</v>
      </c>
      <c r="GQ2" s="114">
        <v>3</v>
      </c>
      <c r="GR2" s="114">
        <v>4</v>
      </c>
      <c r="GS2" s="114">
        <v>5</v>
      </c>
      <c r="GT2" s="111"/>
      <c r="GU2" s="114">
        <v>1</v>
      </c>
      <c r="GV2" s="114">
        <v>2</v>
      </c>
      <c r="GW2" s="114">
        <v>3</v>
      </c>
      <c r="GX2" s="111"/>
      <c r="GY2" s="114">
        <v>1</v>
      </c>
      <c r="GZ2" s="114">
        <v>2</v>
      </c>
      <c r="HA2" s="114">
        <v>3</v>
      </c>
      <c r="HB2" s="111"/>
      <c r="HY2" s="8"/>
      <c r="HZ2" s="8"/>
      <c r="IA2" s="9"/>
      <c r="IB2" s="9"/>
      <c r="IC2" s="9"/>
      <c r="ID2" s="9"/>
      <c r="IE2" s="10" t="s">
        <v>1</v>
      </c>
      <c r="IF2" s="9"/>
      <c r="IG2" s="9"/>
      <c r="IH2" s="9"/>
      <c r="II2" s="31"/>
      <c r="IJ2" s="32"/>
      <c r="IK2" s="32"/>
      <c r="IL2" s="32"/>
      <c r="IM2" s="32"/>
      <c r="IN2" s="32"/>
      <c r="IO2" s="32"/>
      <c r="IP2" s="32"/>
      <c r="IQ2" s="32"/>
      <c r="IR2" s="66"/>
      <c r="IS2" s="49"/>
      <c r="IT2" s="81"/>
      <c r="IU2" s="81"/>
      <c r="IV2" s="81"/>
      <c r="IW2" s="81"/>
      <c r="IX2" s="81"/>
      <c r="IY2" s="82"/>
      <c r="IZ2" s="82"/>
      <c r="JA2" s="82"/>
      <c r="JB2" s="82"/>
      <c r="JC2" s="84"/>
      <c r="JD2" s="82"/>
      <c r="JE2" s="82"/>
      <c r="JF2" s="82"/>
      <c r="JG2" s="82"/>
      <c r="JH2" s="82"/>
      <c r="JI2" s="82"/>
      <c r="JJ2" s="82"/>
      <c r="JK2" s="82"/>
      <c r="JL2" s="85"/>
      <c r="JM2" s="11"/>
      <c r="JX2" s="114">
        <v>4</v>
      </c>
      <c r="JY2" s="114">
        <v>5</v>
      </c>
      <c r="JZ2" s="111"/>
      <c r="KA2" s="114">
        <v>1</v>
      </c>
      <c r="KB2" s="114">
        <v>2</v>
      </c>
      <c r="KC2" s="114">
        <v>3</v>
      </c>
      <c r="KD2" s="111"/>
      <c r="KE2" s="114">
        <v>1</v>
      </c>
      <c r="KF2" s="114">
        <v>2</v>
      </c>
      <c r="KG2" s="114">
        <v>3</v>
      </c>
      <c r="KH2" s="111"/>
    </row>
    <row r="3" spans="1:294" ht="9.9499999999999993" customHeight="1" x14ac:dyDescent="0.3">
      <c r="C3" s="16"/>
      <c r="D3" s="38"/>
      <c r="E3" s="38"/>
      <c r="F3" s="38"/>
      <c r="G3" s="38"/>
      <c r="H3" s="38"/>
      <c r="I3" s="16"/>
      <c r="J3" s="38"/>
      <c r="K3" s="38"/>
      <c r="L3" s="38"/>
      <c r="M3" s="38"/>
      <c r="N3" s="38"/>
      <c r="O3" s="16"/>
      <c r="P3" s="38"/>
      <c r="Q3" s="38"/>
      <c r="R3" s="38"/>
      <c r="S3" s="38"/>
      <c r="T3" s="38"/>
      <c r="U3" s="16"/>
      <c r="V3" s="38"/>
      <c r="W3" s="38"/>
      <c r="X3" s="38"/>
      <c r="Y3" s="38"/>
      <c r="Z3" s="38"/>
      <c r="AA3" s="16"/>
      <c r="AB3" s="38"/>
      <c r="AC3" s="38"/>
      <c r="AD3" s="38"/>
      <c r="AE3" s="38"/>
      <c r="AF3" s="38"/>
      <c r="AG3" s="29"/>
      <c r="AH3" s="38"/>
      <c r="AI3" s="38"/>
      <c r="AJ3" s="38"/>
      <c r="AK3" s="38"/>
      <c r="AL3" s="38"/>
      <c r="AM3" s="29"/>
      <c r="AN3" s="38"/>
      <c r="AO3" s="30"/>
      <c r="AP3" s="38"/>
      <c r="CD3" s="15"/>
      <c r="CE3" s="15"/>
      <c r="CF3" s="15"/>
      <c r="CG3" s="15"/>
      <c r="CH3" s="15"/>
      <c r="CI3" s="15"/>
      <c r="CJ3" s="15"/>
      <c r="CK3" s="15"/>
      <c r="CL3" s="15"/>
      <c r="CM3" s="15"/>
      <c r="CN3" s="15"/>
      <c r="CO3" s="16"/>
      <c r="CP3" s="38"/>
      <c r="CQ3" s="38"/>
      <c r="CR3" s="38"/>
      <c r="CS3" s="38"/>
      <c r="CT3" s="38"/>
      <c r="CU3" s="16"/>
      <c r="CV3" s="38"/>
      <c r="CW3" s="38"/>
      <c r="CX3" s="38"/>
      <c r="CY3" s="38"/>
      <c r="CZ3" s="38"/>
      <c r="DA3" s="16"/>
      <c r="DB3" s="38"/>
      <c r="DC3" s="38"/>
      <c r="DD3" s="38"/>
      <c r="DE3" s="38"/>
      <c r="DF3" s="38"/>
      <c r="DG3" s="16"/>
      <c r="DH3" s="38"/>
      <c r="DI3" s="38"/>
      <c r="DJ3" s="38"/>
      <c r="DK3" s="38"/>
      <c r="DL3" s="38"/>
      <c r="DM3" s="29"/>
      <c r="DN3" s="139">
        <v>1</v>
      </c>
      <c r="DO3" s="30"/>
      <c r="DP3" s="139">
        <v>2</v>
      </c>
      <c r="DQ3" s="30"/>
      <c r="DR3" s="139">
        <v>3</v>
      </c>
      <c r="DS3" s="29"/>
      <c r="DT3" s="139">
        <v>4</v>
      </c>
      <c r="DU3" s="30"/>
      <c r="DV3" s="139">
        <v>5</v>
      </c>
      <c r="DW3" s="30"/>
      <c r="DX3" s="140">
        <v>6</v>
      </c>
      <c r="DY3" s="16"/>
      <c r="DZ3" s="139">
        <v>1</v>
      </c>
      <c r="EA3" s="139">
        <v>1</v>
      </c>
      <c r="EB3" s="143"/>
      <c r="EC3" s="139">
        <v>2</v>
      </c>
      <c r="ED3" s="139">
        <v>2</v>
      </c>
      <c r="EE3" s="143"/>
      <c r="EF3" s="139">
        <v>3</v>
      </c>
      <c r="EG3" s="139">
        <v>3</v>
      </c>
      <c r="EH3" s="143"/>
      <c r="EI3" s="139">
        <v>4</v>
      </c>
      <c r="EJ3" s="139">
        <v>4</v>
      </c>
      <c r="EK3" s="143"/>
      <c r="EL3" s="139">
        <v>5</v>
      </c>
      <c r="EM3" s="139">
        <v>5</v>
      </c>
      <c r="EN3" s="38"/>
      <c r="EO3" s="139">
        <v>1</v>
      </c>
      <c r="EP3" s="139">
        <v>1</v>
      </c>
      <c r="EQ3" s="29"/>
      <c r="ER3" s="139">
        <v>1</v>
      </c>
      <c r="ES3" s="30"/>
      <c r="ET3" s="139">
        <v>2</v>
      </c>
      <c r="EU3" s="30"/>
      <c r="EV3" s="139">
        <v>3</v>
      </c>
      <c r="EW3" s="29"/>
      <c r="EX3" s="139">
        <v>4</v>
      </c>
      <c r="EY3" s="30"/>
      <c r="EZ3" s="139">
        <v>5</v>
      </c>
      <c r="FA3" s="30"/>
      <c r="FB3" s="140">
        <v>6</v>
      </c>
      <c r="FC3" s="30"/>
      <c r="FD3" s="38"/>
      <c r="FE3" s="30"/>
      <c r="FF3" s="38"/>
      <c r="FG3" s="30"/>
      <c r="FH3" s="38"/>
      <c r="FI3" s="30"/>
      <c r="FJ3" s="38"/>
      <c r="FK3" s="30"/>
      <c r="FM3" s="37"/>
      <c r="FP3" s="16"/>
      <c r="FQ3" s="38"/>
      <c r="FR3" s="38"/>
      <c r="FS3" s="38"/>
      <c r="FT3" s="38"/>
      <c r="FU3" s="38"/>
      <c r="FV3" s="16"/>
      <c r="FW3" s="38"/>
      <c r="FX3" s="38"/>
      <c r="FY3" s="38"/>
      <c r="FZ3" s="38"/>
      <c r="GA3" s="38"/>
      <c r="GB3" s="16"/>
      <c r="GC3" s="38"/>
      <c r="GD3" s="38"/>
      <c r="GE3" s="38"/>
      <c r="GF3" s="38"/>
      <c r="GG3" s="38"/>
      <c r="GH3" s="16"/>
      <c r="GI3" s="38"/>
      <c r="GJ3" s="38"/>
      <c r="GK3" s="38"/>
      <c r="GL3" s="38"/>
      <c r="GM3" s="38"/>
      <c r="GN3" s="29"/>
      <c r="GO3" s="38"/>
      <c r="GP3" s="30"/>
      <c r="GQ3" s="38"/>
      <c r="GR3" s="30"/>
      <c r="GS3" s="38"/>
      <c r="GT3" s="30"/>
      <c r="GU3" s="38"/>
      <c r="GV3" s="30"/>
      <c r="GW3" s="38"/>
      <c r="GX3" s="30"/>
      <c r="GY3" s="38"/>
      <c r="GZ3" s="30"/>
      <c r="HA3" s="38"/>
      <c r="HB3" s="30"/>
      <c r="HY3" s="16"/>
      <c r="HZ3" s="38">
        <v>1</v>
      </c>
      <c r="IA3" s="27"/>
      <c r="IB3" s="38">
        <v>2</v>
      </c>
      <c r="IC3" s="27"/>
      <c r="ID3" s="38">
        <v>3</v>
      </c>
      <c r="IE3" s="28"/>
      <c r="IF3" s="38">
        <v>4</v>
      </c>
      <c r="IG3" s="27"/>
      <c r="IH3" s="38">
        <v>5</v>
      </c>
      <c r="II3" s="29"/>
      <c r="IJ3" s="38">
        <v>6</v>
      </c>
      <c r="IK3" s="30"/>
      <c r="IL3" s="38">
        <v>7</v>
      </c>
      <c r="IM3" s="30"/>
      <c r="IN3" s="38">
        <v>8</v>
      </c>
      <c r="IO3" s="30"/>
      <c r="IP3" s="38">
        <v>9</v>
      </c>
      <c r="IQ3" s="30"/>
      <c r="IR3" s="67"/>
      <c r="IS3" s="55"/>
      <c r="IT3" s="53"/>
      <c r="IU3" s="53"/>
      <c r="IV3" s="53"/>
      <c r="IW3" s="53"/>
      <c r="IX3" s="53"/>
      <c r="IY3" s="54"/>
      <c r="IZ3" s="54"/>
      <c r="JA3" s="54"/>
      <c r="JB3" s="54"/>
      <c r="JC3" s="55"/>
      <c r="JD3" s="54"/>
      <c r="JE3" s="54"/>
      <c r="JF3" s="54"/>
      <c r="JG3" s="54"/>
      <c r="JH3" s="54"/>
      <c r="JI3" s="54"/>
      <c r="JJ3" s="54"/>
      <c r="JK3" s="54"/>
      <c r="JL3" s="86"/>
      <c r="JM3" s="15"/>
      <c r="JX3" s="30"/>
      <c r="JY3" s="38"/>
      <c r="JZ3" s="30"/>
      <c r="KA3" s="38"/>
      <c r="KB3" s="30"/>
      <c r="KC3" s="38"/>
      <c r="KD3" s="30"/>
      <c r="KE3" s="38"/>
      <c r="KF3" s="30"/>
      <c r="KG3" s="38"/>
      <c r="KH3" s="30"/>
    </row>
    <row r="4" spans="1:294" ht="15" customHeight="1" x14ac:dyDescent="0.3">
      <c r="A4" s="16"/>
      <c r="B4" s="1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30"/>
      <c r="AP4" s="21"/>
      <c r="CD4" s="15"/>
      <c r="CE4" s="15"/>
      <c r="CF4" s="15"/>
      <c r="CG4" s="15"/>
      <c r="CH4" s="15"/>
      <c r="CI4" s="15"/>
      <c r="CJ4" s="15"/>
      <c r="CK4" s="15"/>
      <c r="CL4" s="15"/>
      <c r="CM4" s="15"/>
      <c r="CN4" s="15"/>
      <c r="CO4" s="21"/>
      <c r="CP4" s="21"/>
      <c r="CQ4" s="21"/>
      <c r="CR4" s="21"/>
      <c r="CS4" s="21"/>
      <c r="CT4" s="21"/>
      <c r="CU4" s="21"/>
      <c r="CV4" s="21"/>
      <c r="CW4" s="21"/>
      <c r="CX4" s="21"/>
      <c r="CY4" s="21"/>
      <c r="CZ4" s="21"/>
      <c r="DA4" s="21"/>
      <c r="DB4" s="21"/>
      <c r="DC4" s="21"/>
      <c r="DD4" s="21"/>
      <c r="DE4" s="21"/>
      <c r="DF4" s="21"/>
      <c r="DG4" s="21"/>
      <c r="DH4" s="21"/>
      <c r="DI4" s="21"/>
      <c r="DJ4" s="21"/>
      <c r="DK4" s="21"/>
      <c r="DL4" s="21"/>
      <c r="DM4" s="22"/>
      <c r="DN4" s="21"/>
      <c r="DO4" s="30"/>
      <c r="DP4" s="21"/>
      <c r="DQ4" s="30"/>
      <c r="DR4" s="21"/>
      <c r="DS4" s="22"/>
      <c r="DT4" s="21"/>
      <c r="DU4" s="30"/>
      <c r="DV4" s="21"/>
      <c r="DW4" s="30"/>
      <c r="DX4" s="21"/>
      <c r="DY4" s="21"/>
      <c r="DZ4" s="21"/>
      <c r="EA4" s="21"/>
      <c r="EB4" s="21"/>
      <c r="EC4" s="21"/>
      <c r="ED4" s="21"/>
      <c r="EE4" s="21"/>
      <c r="EF4" s="21"/>
      <c r="EG4" s="21"/>
      <c r="EH4" s="21"/>
      <c r="EI4" s="21"/>
      <c r="EJ4" s="21"/>
      <c r="EK4" s="21"/>
      <c r="EL4" s="21"/>
      <c r="EM4" s="21"/>
      <c r="EN4" s="21"/>
      <c r="EO4" s="21"/>
      <c r="EP4" s="21"/>
      <c r="EQ4" s="21"/>
      <c r="ER4" s="21"/>
      <c r="ES4" s="30"/>
      <c r="ET4" s="21"/>
      <c r="EU4" s="30"/>
      <c r="EV4" s="21"/>
      <c r="EW4" s="22"/>
      <c r="EX4" s="21"/>
      <c r="EY4" s="30"/>
      <c r="EZ4" s="21"/>
      <c r="FA4" s="30"/>
      <c r="FB4" s="21"/>
      <c r="FC4" s="109"/>
      <c r="FD4" s="21"/>
      <c r="FE4" s="30"/>
      <c r="FF4" s="21"/>
      <c r="FG4" s="30"/>
      <c r="FH4" s="21"/>
      <c r="FI4" s="109"/>
      <c r="FJ4" s="21"/>
      <c r="FM4" s="37"/>
      <c r="FP4" s="21"/>
      <c r="FQ4" s="21"/>
      <c r="FR4" s="21"/>
      <c r="FS4" s="21"/>
      <c r="FT4" s="21"/>
      <c r="FU4" s="21"/>
      <c r="FV4" s="21"/>
      <c r="FW4" s="21"/>
      <c r="FX4" s="21"/>
      <c r="FY4" s="21"/>
      <c r="FZ4" s="21"/>
      <c r="GA4" s="21"/>
      <c r="GB4" s="21"/>
      <c r="GC4" s="21"/>
      <c r="GD4" s="21"/>
      <c r="GE4" s="21"/>
      <c r="GF4" s="21"/>
      <c r="GG4" s="21"/>
      <c r="GH4" s="21"/>
      <c r="GI4" s="21"/>
      <c r="GJ4" s="21"/>
      <c r="GK4" s="21"/>
      <c r="GL4" s="21"/>
      <c r="GM4" s="21"/>
      <c r="GN4" s="22"/>
      <c r="GO4" s="21"/>
      <c r="GP4" s="30"/>
      <c r="GQ4" s="21"/>
      <c r="GR4" s="30"/>
      <c r="GS4" s="21"/>
      <c r="GT4" s="109"/>
      <c r="GU4" s="21"/>
      <c r="GV4" s="30"/>
      <c r="GW4" s="21"/>
      <c r="GX4" s="30"/>
      <c r="GY4" s="21"/>
      <c r="GZ4" s="109"/>
      <c r="HA4" s="21"/>
      <c r="HY4" s="21"/>
      <c r="HZ4" s="21"/>
      <c r="IA4" s="21"/>
      <c r="IB4" s="21"/>
      <c r="IC4" s="21"/>
      <c r="ID4" s="21"/>
      <c r="IE4" s="21"/>
      <c r="IF4" s="21"/>
      <c r="IG4" s="22"/>
      <c r="IH4" s="21"/>
      <c r="II4" s="22"/>
      <c r="IJ4" s="21"/>
      <c r="IK4" s="30"/>
      <c r="IL4" s="21"/>
      <c r="IM4" s="30"/>
      <c r="IN4" s="21"/>
      <c r="IO4" s="3"/>
      <c r="IP4" s="21"/>
      <c r="IR4" s="67"/>
      <c r="IS4" s="52"/>
      <c r="IT4" s="53"/>
      <c r="IU4" s="53"/>
      <c r="IV4" s="53"/>
      <c r="IW4" s="53"/>
      <c r="IX4" s="53"/>
      <c r="IY4" s="54"/>
      <c r="IZ4" s="54"/>
      <c r="JA4" s="54"/>
      <c r="JB4" s="54"/>
      <c r="JC4" s="52"/>
      <c r="JD4" s="54"/>
      <c r="JE4" s="54"/>
      <c r="JF4" s="54"/>
      <c r="JG4" s="54"/>
      <c r="JH4" s="54"/>
      <c r="JI4" s="54"/>
      <c r="JJ4" s="54"/>
      <c r="JK4" s="54"/>
      <c r="JL4" s="86"/>
      <c r="JM4" s="15"/>
      <c r="JX4" s="30"/>
      <c r="JY4" s="21"/>
      <c r="JZ4" s="109"/>
      <c r="KA4" s="21"/>
      <c r="KB4" s="30"/>
      <c r="KC4" s="21"/>
      <c r="KD4" s="30"/>
      <c r="KE4" s="21"/>
      <c r="KF4" s="109"/>
      <c r="KG4" s="21"/>
    </row>
    <row r="5" spans="1:294" ht="80.099999999999994" customHeight="1" thickBot="1" x14ac:dyDescent="0.3">
      <c r="C5" s="4"/>
      <c r="D5" s="1142"/>
      <c r="E5" s="1142"/>
      <c r="F5" s="98"/>
      <c r="G5" s="1142"/>
      <c r="H5" s="1142"/>
      <c r="I5" s="165"/>
      <c r="J5" s="166"/>
      <c r="K5" s="1142"/>
      <c r="L5" s="1142"/>
      <c r="M5" s="1142"/>
      <c r="N5" s="165"/>
      <c r="O5" s="166"/>
      <c r="P5" s="1142"/>
      <c r="Q5" s="1142"/>
      <c r="R5" s="98"/>
      <c r="S5" s="1142"/>
      <c r="T5" s="1142"/>
      <c r="U5" s="165"/>
      <c r="V5" s="166"/>
      <c r="W5" s="178"/>
      <c r="X5" s="178"/>
      <c r="Y5" s="178"/>
      <c r="Z5" s="177"/>
      <c r="AA5" s="4"/>
      <c r="AB5" s="178"/>
      <c r="AC5" s="178"/>
      <c r="AD5" s="4"/>
      <c r="AE5" s="178"/>
      <c r="AF5" s="178"/>
      <c r="AG5" s="4"/>
      <c r="AH5" s="178"/>
      <c r="AI5" s="178"/>
      <c r="AJ5" s="4"/>
      <c r="AK5" s="176"/>
      <c r="AL5" s="176"/>
      <c r="AM5" s="4"/>
      <c r="AN5" s="177"/>
      <c r="AO5" s="178"/>
      <c r="AP5" s="178"/>
      <c r="AQ5" s="109"/>
      <c r="BG5" s="57" t="s">
        <v>15</v>
      </c>
      <c r="BH5" s="58"/>
      <c r="BI5" s="5"/>
      <c r="BJ5" s="5"/>
      <c r="BK5" s="5"/>
      <c r="BL5" s="5"/>
      <c r="BM5" s="5"/>
      <c r="BN5" s="5"/>
      <c r="BO5" s="5"/>
      <c r="BP5" s="5"/>
      <c r="BQ5" s="57" t="s">
        <v>16</v>
      </c>
      <c r="BR5" s="58"/>
      <c r="BS5" s="5"/>
      <c r="BT5" s="5"/>
      <c r="BU5" s="5"/>
      <c r="BV5" s="5"/>
      <c r="BW5" s="5"/>
      <c r="BX5" s="5"/>
      <c r="BY5" s="5"/>
      <c r="BZ5" s="5"/>
      <c r="CA5" s="5"/>
      <c r="CB5" s="5"/>
      <c r="CC5" s="5"/>
      <c r="CO5" s="4"/>
      <c r="CP5" s="1138"/>
      <c r="CQ5" s="1139"/>
      <c r="CR5" s="4"/>
      <c r="CS5" s="1138"/>
      <c r="CT5" s="1139"/>
      <c r="CU5" s="4"/>
      <c r="CV5" s="108"/>
      <c r="CW5" s="1138"/>
      <c r="CX5" s="1140"/>
      <c r="CY5" s="1139"/>
      <c r="CZ5" s="110"/>
      <c r="DA5" s="4"/>
      <c r="DB5" s="1138"/>
      <c r="DC5" s="1139"/>
      <c r="DD5" s="4"/>
      <c r="DE5" s="1138"/>
      <c r="DF5" s="1139"/>
      <c r="DG5" s="4"/>
      <c r="DH5" s="108"/>
      <c r="DI5" s="1138"/>
      <c r="DJ5" s="1140"/>
      <c r="DK5" s="1139"/>
      <c r="DL5" s="110"/>
      <c r="DM5" s="4"/>
      <c r="DN5" s="23"/>
      <c r="DO5" s="4"/>
      <c r="DP5" s="23"/>
      <c r="DQ5" s="4"/>
      <c r="DR5" s="23"/>
      <c r="DS5" s="4"/>
      <c r="DT5" s="23"/>
      <c r="DU5" s="4"/>
      <c r="DV5" s="23"/>
      <c r="DW5" s="4"/>
      <c r="DX5" s="23"/>
      <c r="DY5" s="4"/>
      <c r="DZ5" s="1138"/>
      <c r="EA5" s="1139"/>
      <c r="EB5" s="4"/>
      <c r="EC5" s="1138"/>
      <c r="ED5" s="1139"/>
      <c r="EE5" s="4"/>
      <c r="EF5" s="1138"/>
      <c r="EG5" s="1139"/>
      <c r="EH5" s="4"/>
      <c r="EI5" s="1138"/>
      <c r="EJ5" s="1139"/>
      <c r="EK5" s="4"/>
      <c r="EL5" s="1138"/>
      <c r="EM5" s="1139"/>
      <c r="EN5" s="4"/>
      <c r="EO5" s="1138"/>
      <c r="EP5" s="1139"/>
      <c r="EQ5" s="4"/>
      <c r="ER5" s="23"/>
      <c r="ES5" s="4"/>
      <c r="ET5" s="23"/>
      <c r="EU5" s="4"/>
      <c r="EV5" s="23"/>
      <c r="EW5" s="4"/>
      <c r="EX5" s="23"/>
      <c r="EY5" s="4"/>
      <c r="EZ5" s="23"/>
      <c r="FA5" s="4"/>
      <c r="FB5" s="23"/>
      <c r="FC5" s="4"/>
      <c r="FD5" s="23"/>
      <c r="FE5" s="4"/>
      <c r="FF5" s="23"/>
      <c r="FG5" s="4"/>
      <c r="FH5" s="23"/>
      <c r="FI5" s="4"/>
      <c r="FJ5" s="23"/>
      <c r="FK5" s="4"/>
      <c r="FM5" s="37"/>
      <c r="FP5" s="4"/>
      <c r="FQ5" s="23"/>
      <c r="FR5" s="112"/>
      <c r="FS5" s="4"/>
      <c r="FT5" s="112"/>
      <c r="FU5" s="23"/>
      <c r="FV5" s="4"/>
      <c r="FW5" s="108"/>
      <c r="FX5" s="163"/>
      <c r="FY5" s="163"/>
      <c r="FZ5" s="163"/>
      <c r="GA5" s="110"/>
      <c r="GB5" s="4"/>
      <c r="GC5" s="112"/>
      <c r="GD5" s="23"/>
      <c r="GE5" s="4"/>
      <c r="GF5" s="112"/>
      <c r="GG5" s="23"/>
      <c r="GH5" s="4"/>
      <c r="GI5" s="108"/>
      <c r="GJ5" s="163"/>
      <c r="GK5" s="163"/>
      <c r="GL5" s="163"/>
      <c r="GM5" s="110"/>
      <c r="GN5" s="4"/>
      <c r="GO5" s="23"/>
      <c r="GP5" s="4"/>
      <c r="GQ5" s="23"/>
      <c r="GR5" s="4"/>
      <c r="GS5" s="23"/>
      <c r="GT5" s="4"/>
      <c r="GU5" s="23"/>
      <c r="GV5" s="4"/>
      <c r="GW5" s="23"/>
      <c r="GX5" s="4"/>
      <c r="GY5" s="23"/>
      <c r="GZ5" s="4"/>
      <c r="HA5" s="23"/>
      <c r="HB5" s="4"/>
      <c r="HY5" s="4"/>
      <c r="HZ5" s="23"/>
      <c r="IA5" s="4"/>
      <c r="IB5" s="23"/>
      <c r="IC5" s="4"/>
      <c r="ID5" s="23"/>
      <c r="IE5" s="4"/>
      <c r="IF5" s="23"/>
      <c r="IG5" s="4"/>
      <c r="IH5" s="23"/>
      <c r="II5" s="4"/>
      <c r="IJ5" s="23"/>
      <c r="IK5" s="4"/>
      <c r="IL5" s="23"/>
      <c r="IM5" s="4"/>
      <c r="IN5" s="23"/>
      <c r="IO5" s="4"/>
      <c r="IP5" s="23"/>
      <c r="IQ5" s="4"/>
      <c r="IR5" s="67"/>
      <c r="IS5" s="88"/>
      <c r="IT5" s="89"/>
      <c r="IU5" s="89"/>
      <c r="IV5" s="89"/>
      <c r="IW5" s="89"/>
      <c r="IX5" s="89"/>
      <c r="IY5" s="90"/>
      <c r="IZ5" s="90"/>
      <c r="JA5" s="90"/>
      <c r="JB5" s="90"/>
      <c r="JC5" s="59"/>
      <c r="JD5" s="54"/>
      <c r="JE5" s="54"/>
      <c r="JF5" s="54"/>
      <c r="JG5" s="54"/>
      <c r="JH5" s="54"/>
      <c r="JI5" s="54"/>
      <c r="JJ5" s="54"/>
      <c r="JK5" s="54"/>
      <c r="JL5" s="86"/>
      <c r="JX5" s="175"/>
      <c r="JY5" s="169"/>
      <c r="JZ5" s="4"/>
      <c r="KA5" s="23"/>
      <c r="KB5" s="4"/>
      <c r="KC5" s="23"/>
      <c r="KD5" s="4"/>
      <c r="KE5" s="23"/>
      <c r="KF5" s="4"/>
      <c r="KG5" s="23"/>
      <c r="KH5" s="4"/>
    </row>
    <row r="6" spans="1:294" ht="15" customHeight="1" thickBot="1" x14ac:dyDescent="0.35">
      <c r="A6" s="16"/>
      <c r="B6" s="16"/>
      <c r="C6" s="200"/>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2"/>
      <c r="BF6" s="66">
        <v>1</v>
      </c>
      <c r="BG6" s="49" t="s">
        <v>39</v>
      </c>
      <c r="BH6" s="81"/>
      <c r="BI6" s="81"/>
      <c r="BJ6" s="81"/>
      <c r="BK6" s="81"/>
      <c r="BL6" s="81"/>
      <c r="BM6" s="82"/>
      <c r="BN6" s="82"/>
      <c r="BO6" s="82"/>
      <c r="BP6" s="82"/>
      <c r="BW6" s="82"/>
      <c r="BX6" s="82"/>
      <c r="BY6" s="82"/>
      <c r="BZ6" s="85"/>
      <c r="CA6" s="11"/>
      <c r="CB6" s="11"/>
      <c r="CC6" s="11"/>
      <c r="CD6" s="15"/>
      <c r="CE6" s="15"/>
      <c r="CF6" s="15"/>
      <c r="CG6" s="15"/>
      <c r="CH6" s="15"/>
      <c r="CI6" s="15"/>
      <c r="CJ6" s="15"/>
      <c r="CK6" s="15"/>
      <c r="CL6" s="15"/>
      <c r="CM6" s="15"/>
      <c r="CN6" s="15"/>
      <c r="CO6" s="21"/>
      <c r="CP6" s="21"/>
      <c r="CQ6" s="21"/>
      <c r="CR6" s="21"/>
      <c r="CS6" s="21"/>
      <c r="CT6" s="21"/>
      <c r="CU6" s="21"/>
      <c r="CV6" s="21"/>
      <c r="CW6" s="21"/>
      <c r="CX6" s="21"/>
      <c r="CY6" s="21"/>
      <c r="CZ6" s="21"/>
      <c r="DA6" s="21"/>
      <c r="DB6" s="21"/>
      <c r="DC6" s="21"/>
      <c r="DD6" s="21"/>
      <c r="DE6" s="21"/>
      <c r="DF6" s="21"/>
      <c r="DG6" s="21"/>
      <c r="DH6" s="21"/>
      <c r="DI6" s="21"/>
      <c r="DJ6" s="21"/>
      <c r="DK6" s="21"/>
      <c r="DL6" s="21"/>
      <c r="DM6" s="22"/>
      <c r="DN6" s="21"/>
      <c r="DO6" s="30"/>
      <c r="DP6" s="21"/>
      <c r="DQ6" s="30"/>
      <c r="DR6" s="21"/>
      <c r="DS6" s="22"/>
      <c r="DT6" s="21"/>
      <c r="DU6" s="30"/>
      <c r="DV6" s="21"/>
      <c r="DW6" s="30"/>
      <c r="DX6" s="21"/>
      <c r="DZ6" s="21"/>
      <c r="EA6" s="21"/>
      <c r="EB6" s="21"/>
      <c r="EC6" s="21"/>
      <c r="ED6" s="21"/>
      <c r="EE6" s="21"/>
      <c r="EF6" s="21"/>
      <c r="EG6" s="21"/>
      <c r="EH6" s="21"/>
      <c r="EI6" s="21"/>
      <c r="EJ6" s="21"/>
      <c r="EK6" s="21"/>
      <c r="EL6" s="21"/>
      <c r="EM6" s="21"/>
      <c r="EN6" s="21"/>
      <c r="EO6" s="21"/>
      <c r="EP6" s="21"/>
      <c r="EQ6" s="21"/>
      <c r="ER6" s="21"/>
      <c r="ES6" s="30"/>
      <c r="ET6" s="21"/>
      <c r="EU6" s="30"/>
      <c r="EV6" s="21"/>
      <c r="EW6" s="22"/>
      <c r="EX6" s="21"/>
      <c r="EY6" s="30"/>
      <c r="EZ6" s="21"/>
      <c r="FA6" s="30"/>
      <c r="FB6" s="21"/>
      <c r="FC6" s="109"/>
      <c r="FD6" s="21"/>
      <c r="FE6" s="30"/>
      <c r="FF6" s="21"/>
      <c r="FG6" s="30"/>
      <c r="FH6" s="21"/>
      <c r="FI6" s="109"/>
      <c r="FJ6" s="21"/>
      <c r="FM6" s="37"/>
      <c r="FP6" s="21"/>
      <c r="FQ6" s="21"/>
      <c r="FR6" s="21"/>
      <c r="FS6" s="21"/>
      <c r="FT6" s="21"/>
      <c r="FU6" s="21"/>
      <c r="FV6" s="21"/>
      <c r="FW6" s="21"/>
      <c r="FX6" s="21"/>
      <c r="FY6" s="21"/>
      <c r="FZ6" s="21"/>
      <c r="GA6" s="21"/>
      <c r="GB6" s="21"/>
      <c r="GC6" s="21"/>
      <c r="GD6" s="21"/>
      <c r="GE6" s="21"/>
      <c r="GF6" s="21"/>
      <c r="GG6" s="21"/>
      <c r="GH6" s="21"/>
      <c r="GI6" s="21"/>
      <c r="GJ6" s="21"/>
      <c r="GK6" s="21"/>
      <c r="GL6" s="21"/>
      <c r="GM6" s="21"/>
      <c r="GN6" s="22"/>
      <c r="GO6" s="21"/>
      <c r="GP6" s="30"/>
      <c r="GQ6" s="21"/>
      <c r="GR6" s="30"/>
      <c r="GS6" s="21"/>
      <c r="GT6" s="109"/>
      <c r="GU6" s="21"/>
      <c r="GV6" s="30"/>
      <c r="GW6" s="21"/>
      <c r="GX6" s="30"/>
      <c r="GY6" s="21"/>
      <c r="GZ6" s="109"/>
      <c r="HA6" s="21"/>
      <c r="HY6" s="21"/>
      <c r="HZ6" s="21"/>
      <c r="IA6" s="21"/>
      <c r="IB6" s="21"/>
      <c r="IC6" s="21"/>
      <c r="ID6" s="21"/>
      <c r="IE6" s="21"/>
      <c r="IF6" s="21"/>
      <c r="IG6" s="22"/>
      <c r="IH6" s="21"/>
      <c r="II6" s="22"/>
      <c r="IJ6" s="21"/>
      <c r="IK6" s="30"/>
      <c r="IL6" s="21"/>
      <c r="IM6" s="30"/>
      <c r="IN6" s="21"/>
      <c r="IO6" s="3"/>
      <c r="IP6" s="21"/>
      <c r="IR6" s="67"/>
      <c r="IS6" s="91"/>
      <c r="IT6" s="89"/>
      <c r="IU6" s="89"/>
      <c r="IV6" s="89"/>
      <c r="IW6" s="89"/>
      <c r="IX6" s="89"/>
      <c r="IY6" s="90"/>
      <c r="IZ6" s="90"/>
      <c r="JA6" s="90"/>
      <c r="JB6" s="90"/>
      <c r="JC6" s="59"/>
      <c r="JD6" s="54"/>
      <c r="JE6" s="54"/>
      <c r="JF6" s="54"/>
      <c r="JG6" s="54"/>
      <c r="JH6" s="54"/>
      <c r="JI6" s="54"/>
      <c r="JJ6" s="54"/>
      <c r="JK6" s="54"/>
      <c r="JL6" s="86"/>
      <c r="JM6" s="15"/>
      <c r="JX6" s="30"/>
      <c r="JY6" s="21"/>
      <c r="JZ6" s="109"/>
      <c r="KA6" s="21"/>
      <c r="KB6" s="30"/>
      <c r="KC6" s="21"/>
      <c r="KD6" s="30"/>
      <c r="KE6" s="21"/>
      <c r="KF6" s="109"/>
      <c r="KG6" s="21"/>
    </row>
    <row r="7" spans="1:294" ht="63" customHeight="1" x14ac:dyDescent="0.25">
      <c r="C7" s="1373"/>
      <c r="D7" s="1229"/>
      <c r="E7" s="1289"/>
      <c r="F7" s="1289"/>
      <c r="G7" s="1323"/>
      <c r="H7" s="1231"/>
      <c r="I7" s="1232"/>
      <c r="J7" s="1305" t="s">
        <v>265</v>
      </c>
      <c r="K7" s="1307"/>
      <c r="L7" s="1229"/>
      <c r="M7" s="1291" t="s">
        <v>264</v>
      </c>
      <c r="N7" s="1292"/>
      <c r="O7" s="1233"/>
      <c r="P7" s="1229"/>
      <c r="Q7" s="1305" t="s">
        <v>263</v>
      </c>
      <c r="R7" s="1306"/>
      <c r="S7" s="1307"/>
      <c r="T7" s="1229"/>
      <c r="U7" s="1233"/>
      <c r="V7" s="1374"/>
      <c r="W7" s="1374"/>
      <c r="X7" s="1238"/>
      <c r="Y7" s="1323"/>
      <c r="Z7" s="1323"/>
      <c r="AA7" s="1238"/>
      <c r="AB7" s="1323"/>
      <c r="AC7" s="1323"/>
      <c r="AD7" s="1246"/>
      <c r="AE7" s="1323"/>
      <c r="AF7" s="1323"/>
      <c r="AG7" s="1238"/>
      <c r="AH7" s="1323"/>
      <c r="AI7" s="1323"/>
      <c r="AJ7" s="1246"/>
      <c r="AK7" s="1323"/>
      <c r="AL7" s="1323"/>
      <c r="AM7" s="1238"/>
      <c r="AN7" s="1229"/>
      <c r="AO7" s="1229"/>
      <c r="AP7" s="207"/>
      <c r="BF7" s="67">
        <v>2</v>
      </c>
      <c r="BG7" s="55" t="s">
        <v>38</v>
      </c>
      <c r="BH7" s="53"/>
      <c r="BI7" s="53"/>
      <c r="BJ7" s="53"/>
      <c r="BK7" s="53"/>
      <c r="BL7" s="53"/>
      <c r="BM7" s="54"/>
      <c r="BN7" s="54"/>
      <c r="BO7" s="54"/>
      <c r="BP7" s="54"/>
      <c r="BW7" s="54"/>
      <c r="BX7" s="54"/>
      <c r="BY7" s="54"/>
      <c r="BZ7" s="86"/>
      <c r="CA7" s="15"/>
      <c r="CB7" s="15"/>
      <c r="CC7" s="15"/>
      <c r="CO7" s="4"/>
      <c r="CP7" s="1138"/>
      <c r="CQ7" s="1139"/>
      <c r="CR7" s="4"/>
      <c r="CS7" s="1138"/>
      <c r="CT7" s="1139"/>
      <c r="CU7" s="4"/>
      <c r="CV7" s="1138"/>
      <c r="CW7" s="1139"/>
      <c r="CX7" s="4"/>
      <c r="CY7" s="1138"/>
      <c r="CZ7" s="1139"/>
      <c r="DA7" s="4"/>
      <c r="DB7" s="108"/>
      <c r="DC7" s="1138"/>
      <c r="DD7" s="1140"/>
      <c r="DE7" s="1139"/>
      <c r="DF7" s="110"/>
      <c r="DG7" s="4"/>
      <c r="DH7" s="1138"/>
      <c r="DI7" s="1139"/>
      <c r="DJ7" s="4"/>
      <c r="DK7" s="1138"/>
      <c r="DL7" s="1139"/>
      <c r="DM7" s="96"/>
      <c r="DN7" s="23"/>
      <c r="DO7" s="96"/>
      <c r="DP7" s="23"/>
      <c r="DQ7" s="96"/>
      <c r="DR7" s="23"/>
      <c r="DS7" s="96"/>
      <c r="DT7" s="23"/>
      <c r="DU7" s="96"/>
      <c r="DV7" s="23"/>
      <c r="DW7" s="96"/>
      <c r="DX7" s="23"/>
      <c r="EB7" s="4"/>
      <c r="EC7" s="108"/>
      <c r="ED7" s="160"/>
      <c r="EE7" s="163"/>
      <c r="EF7" s="161"/>
      <c r="EG7" s="110"/>
      <c r="EH7" s="4"/>
      <c r="EI7" s="21"/>
      <c r="EJ7" s="145"/>
      <c r="EK7" s="146"/>
      <c r="EL7" s="147"/>
      <c r="EM7" s="4"/>
      <c r="EN7" s="4"/>
      <c r="EO7" s="1138"/>
      <c r="EP7" s="1139"/>
      <c r="EQ7" s="4"/>
      <c r="ER7" s="23"/>
      <c r="ES7" s="96"/>
      <c r="ET7" s="23"/>
      <c r="EU7" s="96"/>
      <c r="EV7" s="23"/>
      <c r="EW7" s="96"/>
      <c r="EX7" s="23"/>
      <c r="EY7" s="96"/>
      <c r="EZ7" s="23"/>
      <c r="FA7" s="96"/>
      <c r="FB7" s="23"/>
      <c r="FC7" s="96"/>
      <c r="FD7" s="23"/>
      <c r="FE7" s="96"/>
      <c r="FF7" s="23"/>
      <c r="FG7" s="96"/>
      <c r="FH7" s="23"/>
      <c r="FI7" s="96"/>
      <c r="FJ7" s="23"/>
      <c r="FK7" s="4"/>
      <c r="FM7" s="37"/>
      <c r="FP7" s="4"/>
      <c r="FQ7" s="23"/>
      <c r="FR7" s="112"/>
      <c r="FS7" s="4"/>
      <c r="FT7" s="112"/>
      <c r="FU7" s="23"/>
      <c r="FV7" s="4"/>
      <c r="FW7" s="112"/>
      <c r="FX7" s="23"/>
      <c r="FY7" s="98"/>
      <c r="FZ7" s="112"/>
      <c r="GA7" s="23"/>
      <c r="GB7" s="4"/>
      <c r="GC7" s="108"/>
      <c r="GD7" s="163"/>
      <c r="GE7" s="163"/>
      <c r="GF7" s="163"/>
      <c r="GG7" s="110"/>
      <c r="GH7" s="4"/>
      <c r="GI7" s="112"/>
      <c r="GJ7" s="23"/>
      <c r="GK7" s="21"/>
      <c r="GL7" s="23"/>
      <c r="GM7" s="97"/>
      <c r="GN7" s="96"/>
      <c r="GO7" s="162"/>
      <c r="GP7" s="96"/>
      <c r="GQ7" s="95"/>
      <c r="GR7" s="96"/>
      <c r="GS7" s="162"/>
      <c r="GT7" s="96"/>
      <c r="GU7" s="95"/>
      <c r="GV7" s="96"/>
      <c r="GW7" s="95"/>
      <c r="GX7" s="96"/>
      <c r="GY7" s="95"/>
      <c r="GZ7" s="96"/>
      <c r="HA7" s="95"/>
      <c r="HB7" s="4"/>
      <c r="HY7" s="4"/>
      <c r="HZ7" s="95"/>
      <c r="IA7" s="96"/>
      <c r="IB7" s="95"/>
      <c r="IC7" s="96"/>
      <c r="ID7" s="95" t="s">
        <v>75</v>
      </c>
      <c r="IE7" s="96"/>
      <c r="IF7" s="95"/>
      <c r="IG7" s="96"/>
      <c r="IH7" s="95"/>
      <c r="II7" s="96"/>
      <c r="IJ7" s="95"/>
      <c r="IK7" s="96"/>
      <c r="IL7" s="95" t="s">
        <v>41</v>
      </c>
      <c r="IM7" s="96"/>
      <c r="IN7" s="95"/>
      <c r="IO7" s="96"/>
      <c r="IP7" s="95"/>
      <c r="IQ7" s="4"/>
      <c r="IR7" s="67"/>
      <c r="IS7" s="77"/>
      <c r="IT7" s="53"/>
      <c r="IU7" s="53"/>
      <c r="IV7" s="53"/>
      <c r="IW7" s="53"/>
      <c r="IX7" s="53"/>
      <c r="IY7" s="54"/>
      <c r="IZ7" s="54"/>
      <c r="JA7" s="54"/>
      <c r="JB7" s="54"/>
      <c r="JC7" s="59"/>
      <c r="JD7" s="54"/>
      <c r="JE7" s="54"/>
      <c r="JF7" s="54"/>
      <c r="JG7" s="54"/>
      <c r="JH7" s="54"/>
      <c r="JI7" s="54"/>
      <c r="JJ7" s="54"/>
      <c r="JK7" s="54"/>
      <c r="JL7" s="86"/>
      <c r="JX7" s="177"/>
      <c r="JY7" s="177"/>
      <c r="JZ7" s="96"/>
      <c r="KA7" s="23"/>
      <c r="KB7" s="96"/>
      <c r="KC7" s="23"/>
      <c r="KD7" s="96"/>
      <c r="KE7" s="23"/>
      <c r="KF7" s="96"/>
      <c r="KG7" s="23"/>
      <c r="KH7" s="4"/>
    </row>
    <row r="8" spans="1:294" ht="15" customHeight="1" x14ac:dyDescent="0.3">
      <c r="A8" s="16"/>
      <c r="B8" s="16"/>
      <c r="C8" s="1375"/>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206"/>
      <c r="BF8" s="67">
        <v>3</v>
      </c>
      <c r="BG8" s="52" t="s">
        <v>74</v>
      </c>
      <c r="BH8" s="53"/>
      <c r="BI8" s="53"/>
      <c r="BJ8" s="53"/>
      <c r="BK8" s="53"/>
      <c r="BL8" s="53"/>
      <c r="BM8" s="54"/>
      <c r="BN8" s="54"/>
      <c r="BO8" s="54"/>
      <c r="BP8" s="54"/>
      <c r="BW8" s="54"/>
      <c r="BX8" s="54"/>
      <c r="BY8" s="54"/>
      <c r="BZ8" s="86"/>
      <c r="CA8" s="15"/>
      <c r="CB8" s="15"/>
      <c r="CC8" s="15"/>
      <c r="CD8" s="15"/>
      <c r="CE8" s="15"/>
      <c r="CF8" s="15"/>
      <c r="CG8" s="15"/>
      <c r="CH8" s="15"/>
      <c r="CI8" s="15"/>
      <c r="CJ8" s="15"/>
      <c r="CK8" s="15"/>
      <c r="CL8" s="15"/>
      <c r="CM8" s="15"/>
      <c r="CN8" s="15"/>
      <c r="CO8" s="21"/>
      <c r="CP8" s="21"/>
      <c r="CQ8" s="21"/>
      <c r="CR8" s="21"/>
      <c r="CS8" s="21"/>
      <c r="CT8" s="21"/>
      <c r="CU8" s="21"/>
      <c r="CV8" s="21"/>
      <c r="CW8" s="21"/>
      <c r="CX8" s="21"/>
      <c r="CY8" s="21"/>
      <c r="CZ8" s="21"/>
      <c r="DA8" s="21"/>
      <c r="DB8" s="21"/>
      <c r="DC8" s="21"/>
      <c r="DD8" s="21"/>
      <c r="DE8" s="21"/>
      <c r="DF8" s="21"/>
      <c r="DG8" s="21"/>
      <c r="DH8" s="21"/>
      <c r="DI8" s="21"/>
      <c r="DJ8" s="21"/>
      <c r="DK8" s="21"/>
      <c r="DL8" s="21"/>
      <c r="DM8" s="22"/>
      <c r="DN8" s="21"/>
      <c r="DO8" s="30"/>
      <c r="DP8" s="21"/>
      <c r="DQ8" s="30"/>
      <c r="DR8" s="21"/>
      <c r="DS8" s="22"/>
      <c r="DT8" s="21"/>
      <c r="DU8" s="30"/>
      <c r="DV8" s="21"/>
      <c r="DW8" s="30"/>
      <c r="DX8" s="21"/>
      <c r="DZ8" s="21"/>
      <c r="EA8" s="21"/>
      <c r="EB8" s="21"/>
      <c r="EC8" s="21"/>
      <c r="ED8" s="21"/>
      <c r="EE8" s="21"/>
      <c r="EF8" s="21"/>
      <c r="EG8" s="21"/>
      <c r="EH8" s="21"/>
      <c r="EI8" s="21"/>
      <c r="EJ8" s="21"/>
      <c r="EK8" s="21"/>
      <c r="EL8" s="21"/>
      <c r="EM8" s="21"/>
      <c r="EN8" s="21"/>
      <c r="EO8" s="21"/>
      <c r="EP8" s="21"/>
      <c r="EQ8" s="22"/>
      <c r="ER8" s="21"/>
      <c r="ES8" s="30"/>
      <c r="ET8" s="21"/>
      <c r="EU8" s="30"/>
      <c r="EV8" s="21"/>
      <c r="EW8" s="22"/>
      <c r="EX8" s="21"/>
      <c r="EY8" s="30"/>
      <c r="EZ8" s="21"/>
      <c r="FA8" s="30"/>
      <c r="FB8" s="21"/>
      <c r="FC8" s="109"/>
      <c r="FD8" s="21"/>
      <c r="FE8" s="30"/>
      <c r="FF8" s="21"/>
      <c r="FG8" s="30"/>
      <c r="FH8" s="21"/>
      <c r="FI8" s="109"/>
      <c r="FJ8" s="21"/>
      <c r="FM8" s="37"/>
      <c r="FP8" s="21"/>
      <c r="FQ8" s="21"/>
      <c r="FR8" s="21"/>
      <c r="FS8" s="21"/>
      <c r="FT8" s="21"/>
      <c r="FU8" s="21"/>
      <c r="FV8" s="21"/>
      <c r="FW8" s="21"/>
      <c r="FX8" s="21"/>
      <c r="FY8" s="21"/>
      <c r="FZ8" s="21"/>
      <c r="GA8" s="21"/>
      <c r="GB8" s="21"/>
      <c r="GC8" s="21"/>
      <c r="GD8" s="21"/>
      <c r="GE8" s="21"/>
      <c r="GF8" s="21"/>
      <c r="GG8" s="21"/>
      <c r="GH8" s="21"/>
      <c r="GI8" s="21"/>
      <c r="GJ8" s="21"/>
      <c r="GK8" s="21"/>
      <c r="GL8" s="21"/>
      <c r="GM8" s="21"/>
      <c r="GN8" s="22"/>
      <c r="GO8" s="21"/>
      <c r="GP8" s="30"/>
      <c r="GQ8" s="21"/>
      <c r="GR8" s="30"/>
      <c r="GS8" s="21"/>
      <c r="GT8" s="109"/>
      <c r="GU8" s="21"/>
      <c r="GV8" s="30"/>
      <c r="GW8" s="21"/>
      <c r="GX8" s="30"/>
      <c r="GY8" s="21"/>
      <c r="GZ8" s="109"/>
      <c r="HA8" s="21"/>
      <c r="HY8" s="21"/>
      <c r="HZ8" s="21"/>
      <c r="IA8" s="21"/>
      <c r="IB8" s="21"/>
      <c r="IC8" s="21"/>
      <c r="ID8" s="21"/>
      <c r="IE8" s="21"/>
      <c r="IF8" s="21"/>
      <c r="IG8" s="22"/>
      <c r="IH8" s="21"/>
      <c r="II8" s="22"/>
      <c r="IJ8" s="21"/>
      <c r="IK8" s="30"/>
      <c r="IL8" s="21"/>
      <c r="IM8" s="30"/>
      <c r="IN8" s="21"/>
      <c r="IO8" s="3"/>
      <c r="IP8" s="21"/>
      <c r="IR8" s="67"/>
      <c r="IS8" s="55"/>
      <c r="IT8" s="53"/>
      <c r="IU8" s="53"/>
      <c r="IV8" s="53"/>
      <c r="IW8" s="53"/>
      <c r="IX8" s="53"/>
      <c r="IY8" s="54"/>
      <c r="IZ8" s="54"/>
      <c r="JA8" s="54"/>
      <c r="JB8" s="54"/>
      <c r="JC8" s="59"/>
      <c r="JD8" s="54"/>
      <c r="JE8" s="54"/>
      <c r="JF8" s="54"/>
      <c r="JG8" s="54"/>
      <c r="JH8" s="54"/>
      <c r="JI8" s="54"/>
      <c r="JJ8" s="54"/>
      <c r="JK8" s="54"/>
      <c r="JL8" s="86"/>
      <c r="JM8" s="15"/>
      <c r="JX8" s="21"/>
      <c r="JY8" s="21"/>
      <c r="JZ8" s="109"/>
      <c r="KA8" s="21"/>
      <c r="KB8" s="30"/>
      <c r="KC8" s="21"/>
      <c r="KD8" s="30"/>
      <c r="KE8" s="21"/>
      <c r="KF8" s="109"/>
      <c r="KG8" s="21"/>
    </row>
    <row r="9" spans="1:294" ht="80.099999999999994" customHeight="1" x14ac:dyDescent="0.25">
      <c r="C9" s="1373"/>
      <c r="D9" s="1289"/>
      <c r="E9" s="1289"/>
      <c r="F9" s="1323"/>
      <c r="G9" s="1289"/>
      <c r="H9" s="1289"/>
      <c r="I9" s="1323"/>
      <c r="J9" s="1291" t="s">
        <v>66</v>
      </c>
      <c r="K9" s="1292"/>
      <c r="L9" s="1233"/>
      <c r="M9" s="1291" t="s">
        <v>69</v>
      </c>
      <c r="N9" s="1292"/>
      <c r="O9" s="1233"/>
      <c r="P9" s="1291" t="s">
        <v>262</v>
      </c>
      <c r="Q9" s="1292"/>
      <c r="R9" s="1233"/>
      <c r="S9" s="1291" t="s">
        <v>261</v>
      </c>
      <c r="T9" s="1292"/>
      <c r="U9" s="1233"/>
      <c r="V9" s="1374"/>
      <c r="W9" s="1374"/>
      <c r="X9" s="1238"/>
      <c r="Y9" s="1323"/>
      <c r="Z9" s="1323"/>
      <c r="AA9" s="1238"/>
      <c r="AB9" s="1323"/>
      <c r="AC9" s="1323"/>
      <c r="AD9" s="1238"/>
      <c r="AE9" s="1323"/>
      <c r="AF9" s="1323"/>
      <c r="AG9" s="1238"/>
      <c r="AH9" s="1323"/>
      <c r="AI9" s="1323"/>
      <c r="AJ9" s="1238"/>
      <c r="AK9" s="1323"/>
      <c r="AL9" s="1323"/>
      <c r="AM9" s="1238"/>
      <c r="AN9" s="1229"/>
      <c r="AO9" s="1354"/>
      <c r="AP9" s="216"/>
      <c r="BF9" s="67">
        <v>4</v>
      </c>
      <c r="BG9" s="88" t="s">
        <v>37</v>
      </c>
      <c r="BH9" s="89"/>
      <c r="BI9" s="89"/>
      <c r="BJ9" s="89"/>
      <c r="BK9" s="89"/>
      <c r="BL9" s="89"/>
      <c r="BM9" s="90"/>
      <c r="BN9" s="90"/>
      <c r="BO9" s="90"/>
      <c r="BP9" s="90"/>
      <c r="BQ9" s="59"/>
      <c r="BR9" s="54"/>
      <c r="BS9" s="54"/>
      <c r="BT9" s="54"/>
      <c r="BU9" s="54"/>
      <c r="BV9" s="54"/>
      <c r="BW9" s="54"/>
      <c r="BX9" s="54"/>
      <c r="BY9" s="54"/>
      <c r="BZ9" s="86"/>
      <c r="CO9" s="4"/>
      <c r="CP9" s="1138"/>
      <c r="CQ9" s="1139"/>
      <c r="CR9" s="4"/>
      <c r="CS9" s="1138"/>
      <c r="CT9" s="1139"/>
      <c r="CU9" s="4"/>
      <c r="CV9" s="1138"/>
      <c r="CW9" s="1139"/>
      <c r="CX9" s="4"/>
      <c r="CY9" s="1138"/>
      <c r="CZ9" s="1139"/>
      <c r="DA9" s="4"/>
      <c r="DB9" s="1138"/>
      <c r="DC9" s="1139"/>
      <c r="DD9" s="4"/>
      <c r="DE9" s="1138"/>
      <c r="DF9" s="1139"/>
      <c r="DG9" s="4"/>
      <c r="DH9" s="108"/>
      <c r="DI9" s="1138"/>
      <c r="DJ9" s="1140"/>
      <c r="DK9" s="1139"/>
      <c r="DL9" s="110"/>
      <c r="DM9" s="98"/>
      <c r="DN9" s="23"/>
      <c r="DO9" s="98"/>
      <c r="DP9" s="23"/>
      <c r="DQ9" s="98"/>
      <c r="DR9" s="23"/>
      <c r="DS9" s="98"/>
      <c r="DT9" s="23"/>
      <c r="DU9" s="98"/>
      <c r="DV9" s="23"/>
      <c r="DW9" s="98"/>
      <c r="DX9" s="23"/>
      <c r="DZ9" s="1138"/>
      <c r="EA9" s="1139"/>
      <c r="EB9" s="4"/>
      <c r="EC9" s="160"/>
      <c r="ED9" s="161"/>
      <c r="EE9" s="4"/>
      <c r="EF9" s="160"/>
      <c r="EG9" s="161"/>
      <c r="EH9" s="4"/>
      <c r="EI9" s="1138"/>
      <c r="EJ9" s="1139"/>
      <c r="EK9" s="4"/>
      <c r="EL9" s="1138"/>
      <c r="EM9" s="1139"/>
      <c r="EN9" s="4"/>
      <c r="EO9" s="1138"/>
      <c r="EP9" s="1139"/>
      <c r="EQ9" s="98"/>
      <c r="ER9" s="23"/>
      <c r="ES9" s="98"/>
      <c r="ET9" s="23"/>
      <c r="EU9" s="98"/>
      <c r="EV9" s="23"/>
      <c r="EW9" s="98"/>
      <c r="EX9" s="23"/>
      <c r="EY9" s="98"/>
      <c r="EZ9" s="23"/>
      <c r="FA9" s="98"/>
      <c r="FB9" s="23"/>
      <c r="FC9" s="98"/>
      <c r="FD9" s="23"/>
      <c r="FE9" s="98"/>
      <c r="FF9" s="23"/>
      <c r="FG9" s="98"/>
      <c r="FH9" s="23"/>
      <c r="FI9" s="98"/>
      <c r="FJ9" s="23"/>
      <c r="FK9" s="4"/>
      <c r="FM9" s="37"/>
      <c r="FP9" s="4"/>
      <c r="FQ9" s="23"/>
      <c r="FR9" s="112"/>
      <c r="FS9" s="98"/>
      <c r="FT9" s="112"/>
      <c r="FU9" s="97"/>
      <c r="FV9" s="4"/>
      <c r="FW9" s="112"/>
      <c r="FX9" s="23"/>
      <c r="FY9" s="4"/>
      <c r="FZ9" s="112"/>
      <c r="GA9" s="23"/>
      <c r="GB9" s="4"/>
      <c r="GC9" s="112"/>
      <c r="GD9" s="23"/>
      <c r="GE9" s="98"/>
      <c r="GF9" s="112"/>
      <c r="GG9" s="23"/>
      <c r="GH9" s="4"/>
      <c r="GI9" s="108"/>
      <c r="GJ9" s="163"/>
      <c r="GK9" s="163"/>
      <c r="GL9" s="163"/>
      <c r="GM9" s="110"/>
      <c r="GN9" s="98"/>
      <c r="GO9" s="162"/>
      <c r="GP9" s="98"/>
      <c r="GQ9" s="95"/>
      <c r="GR9" s="98"/>
      <c r="GS9" s="162"/>
      <c r="GT9" s="98"/>
      <c r="GU9" s="97"/>
      <c r="GV9" s="98"/>
      <c r="GW9" s="97"/>
      <c r="GX9" s="98"/>
      <c r="GY9" s="97"/>
      <c r="GZ9" s="98"/>
      <c r="HA9" s="97"/>
      <c r="HB9" s="4"/>
      <c r="HY9" s="4"/>
      <c r="HZ9" s="97" t="s">
        <v>34</v>
      </c>
      <c r="IA9" s="98"/>
      <c r="IB9" s="97"/>
      <c r="IC9" s="98"/>
      <c r="ID9" s="97" t="s">
        <v>76</v>
      </c>
      <c r="IE9" s="98"/>
      <c r="IF9" s="97" t="s">
        <v>37</v>
      </c>
      <c r="IG9" s="98"/>
      <c r="IH9" s="97" t="s">
        <v>38</v>
      </c>
      <c r="II9" s="98"/>
      <c r="IJ9" s="97" t="s">
        <v>39</v>
      </c>
      <c r="IK9" s="98"/>
      <c r="IL9" s="97" t="s">
        <v>77</v>
      </c>
      <c r="IM9" s="98"/>
      <c r="IN9" s="97"/>
      <c r="IO9" s="98"/>
      <c r="IP9" s="97"/>
      <c r="IQ9" s="4"/>
      <c r="IR9" s="67"/>
      <c r="IS9" s="52"/>
      <c r="IT9" s="53"/>
      <c r="IU9" s="53"/>
      <c r="IV9" s="53"/>
      <c r="IW9" s="53"/>
      <c r="IX9" s="53"/>
      <c r="IY9" s="54"/>
      <c r="IZ9" s="54"/>
      <c r="JA9" s="54"/>
      <c r="JB9" s="54"/>
      <c r="JC9" s="59"/>
      <c r="JD9" s="54"/>
      <c r="JE9" s="54"/>
      <c r="JF9" s="54"/>
      <c r="JG9" s="54"/>
      <c r="JH9" s="54"/>
      <c r="JI9" s="54"/>
      <c r="JJ9" s="54"/>
      <c r="JK9" s="54"/>
      <c r="JL9" s="86"/>
      <c r="JX9" s="167"/>
      <c r="JY9" s="169"/>
      <c r="JZ9" s="98"/>
      <c r="KA9" s="23"/>
      <c r="KB9" s="98"/>
      <c r="KC9" s="23"/>
      <c r="KD9" s="98"/>
      <c r="KE9" s="23"/>
      <c r="KF9" s="98"/>
      <c r="KG9" s="23"/>
      <c r="KH9" s="4"/>
    </row>
    <row r="10" spans="1:294" ht="18.75" x14ac:dyDescent="0.3">
      <c r="A10" s="16"/>
      <c r="B10" s="16"/>
      <c r="C10" s="1375"/>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206"/>
      <c r="BF10" s="67">
        <v>5</v>
      </c>
      <c r="BG10" s="91" t="s">
        <v>36</v>
      </c>
      <c r="BH10" s="89"/>
      <c r="BI10" s="89"/>
      <c r="BJ10" s="89"/>
      <c r="BK10" s="89"/>
      <c r="BL10" s="89"/>
      <c r="BM10" s="90"/>
      <c r="BN10" s="90"/>
      <c r="BO10" s="90"/>
      <c r="BP10" s="90"/>
      <c r="BQ10" s="59"/>
      <c r="BR10" s="54"/>
      <c r="BS10" s="54"/>
      <c r="BT10" s="54"/>
      <c r="BU10" s="54"/>
      <c r="BV10" s="54"/>
      <c r="BW10" s="54"/>
      <c r="BX10" s="54"/>
      <c r="BY10" s="54"/>
      <c r="BZ10" s="86"/>
      <c r="CA10" s="15"/>
      <c r="CB10" s="15"/>
      <c r="CC10" s="15"/>
      <c r="CD10" s="15"/>
      <c r="CE10" s="15"/>
      <c r="CF10" s="15"/>
      <c r="CG10" s="15"/>
      <c r="CH10" s="15"/>
      <c r="CI10" s="15"/>
      <c r="CJ10" s="15"/>
      <c r="CK10" s="15"/>
      <c r="CL10" s="15"/>
      <c r="CM10" s="15"/>
      <c r="CN10" s="15"/>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2"/>
      <c r="DN10" s="21"/>
      <c r="DO10" s="30"/>
      <c r="DP10" s="21"/>
      <c r="DQ10" s="30"/>
      <c r="DR10" s="21"/>
      <c r="DS10" s="22"/>
      <c r="DT10" s="21"/>
      <c r="DU10" s="30"/>
      <c r="DV10" s="21"/>
      <c r="DW10" s="30"/>
      <c r="DX10" s="21"/>
      <c r="DZ10" s="21"/>
      <c r="EA10" s="21"/>
      <c r="EB10" s="21"/>
      <c r="EC10" s="21"/>
      <c r="ED10" s="21"/>
      <c r="EE10" s="21"/>
      <c r="EF10" s="21"/>
      <c r="EG10" s="21"/>
      <c r="EH10" s="21"/>
      <c r="EI10" s="21"/>
      <c r="EJ10" s="21"/>
      <c r="EK10" s="21"/>
      <c r="EL10" s="21"/>
      <c r="EM10" s="21"/>
      <c r="EN10" s="21"/>
      <c r="EO10" s="21"/>
      <c r="EP10" s="21"/>
      <c r="EQ10" s="22"/>
      <c r="ER10" s="21"/>
      <c r="ES10" s="30"/>
      <c r="ET10" s="21"/>
      <c r="EU10" s="30"/>
      <c r="EV10" s="21"/>
      <c r="EW10" s="22"/>
      <c r="EX10" s="21"/>
      <c r="EY10" s="30"/>
      <c r="EZ10" s="21"/>
      <c r="FA10" s="30"/>
      <c r="FB10" s="21"/>
      <c r="FC10" s="109"/>
      <c r="FD10" s="21"/>
      <c r="FE10" s="30"/>
      <c r="FF10" s="21"/>
      <c r="FG10" s="30"/>
      <c r="FH10" s="21"/>
      <c r="FI10" s="109"/>
      <c r="FJ10" s="21"/>
      <c r="FM10" s="37"/>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2"/>
      <c r="GO10" s="21"/>
      <c r="GP10" s="30"/>
      <c r="GQ10" s="21"/>
      <c r="GR10" s="30"/>
      <c r="GS10" s="21"/>
      <c r="GT10" s="109"/>
      <c r="GU10" s="21"/>
      <c r="GV10" s="30"/>
      <c r="GW10" s="21"/>
      <c r="GX10" s="30"/>
      <c r="GY10" s="21"/>
      <c r="GZ10" s="109"/>
      <c r="HA10" s="21"/>
      <c r="HY10" s="21"/>
      <c r="HZ10" s="21"/>
      <c r="IA10" s="21"/>
      <c r="IB10" s="21"/>
      <c r="IC10" s="21"/>
      <c r="ID10" s="21"/>
      <c r="IE10" s="21"/>
      <c r="IF10" s="21"/>
      <c r="IG10" s="22"/>
      <c r="IH10" s="21"/>
      <c r="II10" s="22"/>
      <c r="IJ10" s="21"/>
      <c r="IK10" s="30"/>
      <c r="IL10" s="21"/>
      <c r="IM10" s="30"/>
      <c r="IN10" s="21"/>
      <c r="IO10" s="3"/>
      <c r="IP10" s="21"/>
      <c r="IR10" s="67"/>
      <c r="IS10" s="88"/>
      <c r="IT10" s="89"/>
      <c r="IU10" s="89"/>
      <c r="IV10" s="89"/>
      <c r="IW10" s="89"/>
      <c r="IX10" s="89"/>
      <c r="IY10" s="90"/>
      <c r="IZ10" s="90"/>
      <c r="JA10" s="90"/>
      <c r="JB10" s="90"/>
      <c r="JC10" s="59"/>
      <c r="JD10" s="54"/>
      <c r="JE10" s="54"/>
      <c r="JF10" s="54"/>
      <c r="JG10" s="54"/>
      <c r="JH10" s="54"/>
      <c r="JI10" s="54"/>
      <c r="JJ10" s="54"/>
      <c r="JK10" s="54"/>
      <c r="JL10" s="86"/>
      <c r="JM10" s="15"/>
      <c r="JX10" s="21"/>
      <c r="JY10" s="21"/>
      <c r="JZ10" s="109"/>
      <c r="KA10" s="21"/>
      <c r="KB10" s="30"/>
      <c r="KC10" s="21"/>
      <c r="KD10" s="30"/>
      <c r="KE10" s="21"/>
      <c r="KF10" s="109"/>
      <c r="KG10" s="21"/>
    </row>
    <row r="11" spans="1:294" ht="80.099999999999994" customHeight="1" x14ac:dyDescent="0.25">
      <c r="C11" s="1376"/>
      <c r="D11" s="1289"/>
      <c r="E11" s="1323"/>
      <c r="F11" s="1289"/>
      <c r="G11" s="1289"/>
      <c r="H11" s="1289"/>
      <c r="I11" s="1289"/>
      <c r="J11" s="1323"/>
      <c r="K11" s="1327" t="s">
        <v>68</v>
      </c>
      <c r="L11" s="1328"/>
      <c r="M11" s="1329"/>
      <c r="N11" s="1229"/>
      <c r="O11" s="1233"/>
      <c r="P11" s="1229"/>
      <c r="Q11" s="1305" t="s">
        <v>260</v>
      </c>
      <c r="R11" s="1306"/>
      <c r="S11" s="1307"/>
      <c r="T11" s="1229"/>
      <c r="U11" s="1233"/>
      <c r="V11" s="1374"/>
      <c r="W11" s="1374"/>
      <c r="X11" s="1238"/>
      <c r="Y11" s="1323"/>
      <c r="Z11" s="1323"/>
      <c r="AA11" s="1238"/>
      <c r="AB11" s="1323"/>
      <c r="AC11" s="1323"/>
      <c r="AD11" s="1246"/>
      <c r="AE11" s="1323"/>
      <c r="AF11" s="1323"/>
      <c r="AG11" s="1238"/>
      <c r="AH11" s="1323"/>
      <c r="AI11" s="1323"/>
      <c r="AJ11" s="1246"/>
      <c r="AK11" s="1323"/>
      <c r="AL11" s="1323"/>
      <c r="AM11" s="1238"/>
      <c r="AN11" s="1323"/>
      <c r="AO11" s="1323"/>
      <c r="AP11" s="207"/>
      <c r="BF11" s="67">
        <v>6</v>
      </c>
      <c r="BG11" s="77" t="s">
        <v>75</v>
      </c>
      <c r="BH11" s="53"/>
      <c r="BI11" s="53"/>
      <c r="BJ11" s="53"/>
      <c r="BK11" s="53"/>
      <c r="BL11" s="53"/>
      <c r="BM11" s="54"/>
      <c r="BN11" s="54"/>
      <c r="BO11" s="54"/>
      <c r="BP11" s="54"/>
      <c r="BQ11" s="59"/>
      <c r="BR11" s="54"/>
      <c r="BS11" s="54"/>
      <c r="BT11" s="54"/>
      <c r="BU11" s="54"/>
      <c r="BV11" s="54"/>
      <c r="BW11" s="54"/>
      <c r="BX11" s="54"/>
      <c r="BY11" s="54"/>
      <c r="BZ11" s="86"/>
      <c r="CO11" s="4"/>
      <c r="CP11" s="108"/>
      <c r="CQ11" s="1138"/>
      <c r="CR11" s="1140"/>
      <c r="CS11" s="1139"/>
      <c r="CT11" s="110"/>
      <c r="CU11" s="4"/>
      <c r="CV11" s="1138"/>
      <c r="CW11" s="1139"/>
      <c r="CX11" s="4"/>
      <c r="CY11" s="1138"/>
      <c r="CZ11" s="1139"/>
      <c r="DA11" s="4"/>
      <c r="DB11" s="108"/>
      <c r="DC11" s="1138"/>
      <c r="DD11" s="1140"/>
      <c r="DE11" s="1139"/>
      <c r="DF11" s="110"/>
      <c r="DG11" s="4"/>
      <c r="DH11" s="1138"/>
      <c r="DI11" s="1139"/>
      <c r="DJ11" s="4"/>
      <c r="DK11" s="1138"/>
      <c r="DL11" s="1139"/>
      <c r="DM11" s="4"/>
      <c r="DN11" s="23"/>
      <c r="DO11" s="4"/>
      <c r="DP11" s="23"/>
      <c r="DQ11" s="4"/>
      <c r="DR11" s="23"/>
      <c r="DS11" s="4"/>
      <c r="DT11" s="23"/>
      <c r="DU11" s="4"/>
      <c r="DV11" s="23"/>
      <c r="DW11" s="4"/>
      <c r="DX11" s="23"/>
      <c r="EA11" s="160"/>
      <c r="EB11" s="163"/>
      <c r="EC11" s="161"/>
      <c r="ED11" s="144"/>
      <c r="EE11" s="162"/>
      <c r="EF11" s="164"/>
      <c r="EG11" s="160"/>
      <c r="EH11" s="163"/>
      <c r="EI11" s="161"/>
      <c r="EJ11" s="21"/>
      <c r="EK11" s="21"/>
      <c r="EL11" s="21"/>
      <c r="EM11" s="21"/>
      <c r="EN11" s="4"/>
      <c r="EO11" s="1138"/>
      <c r="EP11" s="1139"/>
      <c r="EQ11" s="98"/>
      <c r="ER11" s="23"/>
      <c r="ES11" s="4"/>
      <c r="ET11" s="23"/>
      <c r="EU11" s="4"/>
      <c r="EV11" s="23"/>
      <c r="EW11" s="4"/>
      <c r="EX11" s="23"/>
      <c r="EY11" s="4"/>
      <c r="EZ11" s="23"/>
      <c r="FA11" s="4"/>
      <c r="FB11" s="23"/>
      <c r="FC11" s="4"/>
      <c r="FD11" s="23"/>
      <c r="FE11" s="4"/>
      <c r="FF11" s="23"/>
      <c r="FG11" s="4"/>
      <c r="FH11" s="23"/>
      <c r="FI11" s="4"/>
      <c r="FJ11" s="23"/>
      <c r="FK11" s="4"/>
      <c r="FM11" s="37"/>
      <c r="FP11" s="4"/>
      <c r="FQ11" s="108"/>
      <c r="FR11" s="163"/>
      <c r="FS11" s="163"/>
      <c r="FT11" s="163"/>
      <c r="FU11" s="110"/>
      <c r="FV11" s="4"/>
      <c r="FW11" s="112"/>
      <c r="FX11" s="23"/>
      <c r="FY11" s="98"/>
      <c r="FZ11" s="112"/>
      <c r="GA11" s="23"/>
      <c r="GB11" s="4"/>
      <c r="GC11" s="108"/>
      <c r="GD11" s="163"/>
      <c r="GE11" s="163"/>
      <c r="GF11" s="163"/>
      <c r="GG11" s="110"/>
      <c r="GH11" s="4"/>
      <c r="GI11" s="112"/>
      <c r="GJ11" s="23"/>
      <c r="GK11" s="98"/>
      <c r="GL11" s="112"/>
      <c r="GM11" s="23"/>
      <c r="GN11" s="4"/>
      <c r="GO11" s="23"/>
      <c r="GP11" s="4"/>
      <c r="GQ11" s="23"/>
      <c r="GR11" s="4"/>
      <c r="GS11" s="23"/>
      <c r="GT11" s="4"/>
      <c r="GU11" s="23"/>
      <c r="GV11" s="4"/>
      <c r="GW11" s="23"/>
      <c r="GX11" s="4"/>
      <c r="GY11" s="23"/>
      <c r="GZ11" s="4"/>
      <c r="HA11" s="23"/>
      <c r="HB11" s="4"/>
      <c r="HY11" s="4"/>
      <c r="HZ11" s="23" t="s">
        <v>32</v>
      </c>
      <c r="IA11" s="4"/>
      <c r="IB11" s="23" t="s">
        <v>33</v>
      </c>
      <c r="IC11" s="4"/>
      <c r="ID11" s="23" t="s">
        <v>35</v>
      </c>
      <c r="IE11" s="4"/>
      <c r="IF11" s="23" t="s">
        <v>36</v>
      </c>
      <c r="IG11" s="4"/>
      <c r="IH11" s="23" t="s">
        <v>74</v>
      </c>
      <c r="II11" s="4"/>
      <c r="IJ11" s="23"/>
      <c r="IK11" s="4"/>
      <c r="IL11" s="23" t="s">
        <v>40</v>
      </c>
      <c r="IM11" s="4"/>
      <c r="IN11" s="23"/>
      <c r="IO11" s="4"/>
      <c r="IP11" s="23"/>
      <c r="IQ11" s="4"/>
      <c r="IR11" s="67"/>
      <c r="IS11" s="91"/>
      <c r="IT11" s="89"/>
      <c r="IU11" s="89"/>
      <c r="IV11" s="89"/>
      <c r="IW11" s="89"/>
      <c r="IX11" s="89"/>
      <c r="IY11" s="90"/>
      <c r="IZ11" s="90"/>
      <c r="JA11" s="90"/>
      <c r="JB11" s="90"/>
      <c r="JC11" s="59"/>
      <c r="JD11" s="54"/>
      <c r="JE11" s="54"/>
      <c r="JF11" s="54"/>
      <c r="JG11" s="54"/>
      <c r="JH11" s="54"/>
      <c r="JI11" s="54"/>
      <c r="JJ11" s="54"/>
      <c r="JK11" s="54"/>
      <c r="JL11" s="86"/>
      <c r="JX11" s="176"/>
      <c r="JY11" s="176"/>
      <c r="JZ11" s="4"/>
      <c r="KA11" s="23"/>
      <c r="KB11" s="4"/>
      <c r="KC11" s="23"/>
      <c r="KD11" s="4"/>
      <c r="KE11" s="23"/>
      <c r="KF11" s="4"/>
      <c r="KG11" s="23"/>
      <c r="KH11" s="4"/>
    </row>
    <row r="12" spans="1:294" ht="15.95" customHeight="1" x14ac:dyDescent="0.3">
      <c r="A12" s="16"/>
      <c r="B12" s="16"/>
      <c r="C12" s="1375"/>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7"/>
      <c r="AH12" s="1240"/>
      <c r="AI12" s="1240"/>
      <c r="AJ12" s="1240"/>
      <c r="AK12" s="1240"/>
      <c r="AL12" s="1240"/>
      <c r="AM12" s="1247"/>
      <c r="AN12" s="1240"/>
      <c r="AO12" s="1377"/>
      <c r="AP12" s="206"/>
      <c r="BF12" s="67">
        <v>7</v>
      </c>
      <c r="BG12" s="55" t="s">
        <v>76</v>
      </c>
      <c r="BH12" s="53"/>
      <c r="BI12" s="53"/>
      <c r="BJ12" s="53"/>
      <c r="BK12" s="53"/>
      <c r="BL12" s="53"/>
      <c r="BM12" s="54"/>
      <c r="BN12" s="54"/>
      <c r="BO12" s="54"/>
      <c r="BP12" s="54"/>
      <c r="BQ12" s="59"/>
      <c r="BR12" s="54"/>
      <c r="BS12" s="54"/>
      <c r="BT12" s="54"/>
      <c r="BU12" s="54"/>
      <c r="BV12" s="54"/>
      <c r="BW12" s="54"/>
      <c r="BX12" s="54"/>
      <c r="BY12" s="54"/>
      <c r="BZ12" s="86"/>
      <c r="CA12" s="15"/>
      <c r="CB12" s="15"/>
      <c r="CC12" s="15"/>
      <c r="CD12" s="15"/>
      <c r="CE12" s="15"/>
      <c r="CF12" s="15"/>
      <c r="CG12" s="15"/>
      <c r="CH12" s="15"/>
      <c r="CI12" s="15"/>
      <c r="CJ12" s="15"/>
      <c r="CK12" s="15"/>
      <c r="CL12" s="15"/>
      <c r="CM12" s="15"/>
      <c r="CN12" s="15"/>
      <c r="CO12" s="21"/>
      <c r="CP12" s="107"/>
      <c r="CQ12" s="107"/>
      <c r="CR12" s="107"/>
      <c r="CS12" s="107"/>
      <c r="CT12" s="107"/>
      <c r="CU12" s="107"/>
      <c r="CV12" s="21"/>
      <c r="CW12" s="21"/>
      <c r="CX12" s="21"/>
      <c r="CY12" s="21"/>
      <c r="CZ12" s="21"/>
      <c r="DA12" s="107"/>
      <c r="DB12" s="107"/>
      <c r="DC12" s="107"/>
      <c r="DD12" s="107"/>
      <c r="DE12" s="107"/>
      <c r="DF12" s="107"/>
      <c r="DG12" s="107"/>
      <c r="DH12" s="21"/>
      <c r="DI12" s="21"/>
      <c r="DJ12" s="21"/>
      <c r="DK12" s="21"/>
      <c r="DL12" s="21"/>
      <c r="DM12" s="115"/>
      <c r="DN12" s="21"/>
      <c r="DO12" s="116"/>
      <c r="DP12" s="21"/>
      <c r="DQ12" s="116"/>
      <c r="DR12" s="21"/>
      <c r="DS12" s="115"/>
      <c r="DT12" s="21"/>
      <c r="DU12" s="116"/>
      <c r="DV12" s="21"/>
      <c r="DW12" s="116"/>
      <c r="DX12" s="21"/>
      <c r="EA12" s="107"/>
      <c r="EB12" s="107"/>
      <c r="EC12" s="107"/>
      <c r="ED12" s="21"/>
      <c r="EE12" s="21"/>
      <c r="EF12" s="21"/>
      <c r="EG12" s="107"/>
      <c r="EH12" s="107"/>
      <c r="EI12" s="107"/>
      <c r="EJ12" s="107"/>
      <c r="EK12" s="107"/>
      <c r="EL12" s="21"/>
      <c r="EM12" s="21"/>
      <c r="EN12" s="21"/>
      <c r="EO12" s="21"/>
      <c r="EP12" s="21"/>
      <c r="EQ12" s="22"/>
      <c r="ER12" s="21"/>
      <c r="ES12" s="116"/>
      <c r="ET12" s="21"/>
      <c r="EU12" s="116"/>
      <c r="EV12" s="21"/>
      <c r="EW12" s="115"/>
      <c r="EX12" s="21"/>
      <c r="EY12" s="116"/>
      <c r="EZ12" s="21"/>
      <c r="FA12" s="116"/>
      <c r="FB12" s="21"/>
      <c r="FC12" s="117"/>
      <c r="FD12" s="21"/>
      <c r="FE12" s="116"/>
      <c r="FF12" s="21"/>
      <c r="FG12" s="116"/>
      <c r="FH12" s="21"/>
      <c r="FI12" s="117"/>
      <c r="FJ12" s="21"/>
      <c r="FM12" s="37"/>
      <c r="FP12" s="21"/>
      <c r="FQ12" s="107"/>
      <c r="FR12" s="107"/>
      <c r="FS12" s="21"/>
      <c r="FT12" s="107"/>
      <c r="FU12" s="107"/>
      <c r="FV12" s="21"/>
      <c r="FW12" s="107"/>
      <c r="FX12" s="107"/>
      <c r="FY12" s="21"/>
      <c r="FZ12" s="107"/>
      <c r="GA12" s="107"/>
      <c r="GB12" s="21"/>
      <c r="GC12" s="107"/>
      <c r="GD12" s="107"/>
      <c r="GE12" s="21"/>
      <c r="GF12" s="107"/>
      <c r="GG12" s="107"/>
      <c r="GH12" s="21"/>
      <c r="GI12" s="107"/>
      <c r="GJ12" s="107"/>
      <c r="GK12" s="21"/>
      <c r="GL12" s="107"/>
      <c r="GM12" s="107"/>
      <c r="GN12" s="22"/>
      <c r="GO12" s="21"/>
      <c r="GP12" s="30"/>
      <c r="GQ12" s="21"/>
      <c r="GR12" s="30"/>
      <c r="GS12" s="21"/>
      <c r="GT12" s="3"/>
      <c r="GU12" s="21"/>
      <c r="GV12" s="30"/>
      <c r="GW12" s="21"/>
      <c r="GX12" s="30"/>
      <c r="GY12" s="21"/>
      <c r="GZ12" s="3"/>
      <c r="HA12" s="21"/>
      <c r="HY12" s="21"/>
      <c r="HZ12" s="21"/>
      <c r="IA12" s="21"/>
      <c r="IB12" s="21"/>
      <c r="IC12" s="21"/>
      <c r="ID12" s="21"/>
      <c r="IE12" s="21"/>
      <c r="IF12" s="21"/>
      <c r="IG12" s="22"/>
      <c r="IH12" s="21"/>
      <c r="II12" s="22"/>
      <c r="IJ12" s="21"/>
      <c r="IK12" s="30"/>
      <c r="IL12" s="21"/>
      <c r="IM12" s="30"/>
      <c r="IN12" s="21"/>
      <c r="IO12" s="3"/>
      <c r="IP12" s="21"/>
      <c r="IR12" s="68"/>
      <c r="IS12" s="92"/>
      <c r="IT12" s="93"/>
      <c r="IU12" s="93"/>
      <c r="IV12" s="93"/>
      <c r="IW12" s="93"/>
      <c r="IX12" s="93"/>
      <c r="IY12" s="94"/>
      <c r="IZ12" s="94"/>
      <c r="JA12" s="94"/>
      <c r="JB12" s="94"/>
      <c r="JC12" s="60"/>
      <c r="JD12" s="56"/>
      <c r="JE12" s="56"/>
      <c r="JF12" s="56"/>
      <c r="JG12" s="56"/>
      <c r="JH12" s="56"/>
      <c r="JI12" s="56"/>
      <c r="JJ12" s="56"/>
      <c r="JK12" s="56"/>
      <c r="JL12" s="87"/>
      <c r="JM12" s="15"/>
      <c r="JX12" s="30"/>
      <c r="JY12" s="21"/>
      <c r="JZ12" s="109"/>
      <c r="KA12" s="21"/>
      <c r="KB12" s="30"/>
      <c r="KC12" s="21"/>
      <c r="KD12" s="30"/>
      <c r="KE12" s="21"/>
      <c r="KF12" s="109"/>
      <c r="KG12" s="21"/>
    </row>
    <row r="13" spans="1:294" ht="33" customHeight="1" thickBot="1" x14ac:dyDescent="0.35">
      <c r="A13" s="16"/>
      <c r="B13" s="16"/>
      <c r="C13" s="1380"/>
      <c r="D13" s="1382" t="str">
        <f>+ProblemasAMVA!J13</f>
        <v>P11_GESTION RCD: 1. Promover el desarrollo empresarial del aprovechamiento de los RCD para consolidar la politica regional y nacional de construcción sostenible y la economia circular.   2. Incrementar la cultura, control y vigilancia de la cadena de gestión de los RCD y la articulación y precisión de competencias institucionales (Municipio, Autoridades Ambientales , ANLA, Gobernación de Antioquia)</v>
      </c>
      <c r="E13" s="1383"/>
      <c r="F13" s="1383"/>
      <c r="G13" s="1383"/>
      <c r="H13" s="1383"/>
      <c r="I13" s="1383"/>
      <c r="J13" s="1383"/>
      <c r="K13" s="1383"/>
      <c r="L13" s="1383"/>
      <c r="M13" s="1383"/>
      <c r="N13" s="1383"/>
      <c r="O13" s="1383"/>
      <c r="P13" s="1383"/>
      <c r="Q13" s="1383"/>
      <c r="R13" s="1383"/>
      <c r="S13" s="1383"/>
      <c r="T13" s="1383"/>
      <c r="U13" s="1383"/>
      <c r="V13" s="1383"/>
      <c r="W13" s="1383"/>
      <c r="X13" s="1383"/>
      <c r="Y13" s="1383"/>
      <c r="Z13" s="1383"/>
      <c r="AA13" s="1383"/>
      <c r="AB13" s="1383"/>
      <c r="AC13" s="1383"/>
      <c r="AD13" s="1383"/>
      <c r="AE13" s="1383"/>
      <c r="AF13" s="1383"/>
      <c r="AG13" s="1383"/>
      <c r="AH13" s="1383"/>
      <c r="AI13" s="1383"/>
      <c r="AJ13" s="1383"/>
      <c r="AK13" s="1383"/>
      <c r="AL13" s="1383"/>
      <c r="AM13" s="1383"/>
      <c r="AN13" s="1383"/>
      <c r="AO13" s="1381"/>
      <c r="AP13" s="1227"/>
      <c r="BF13" s="67">
        <v>8</v>
      </c>
      <c r="BG13" s="52" t="s">
        <v>35</v>
      </c>
      <c r="BH13" s="53"/>
      <c r="BI13" s="53"/>
      <c r="BJ13" s="53"/>
      <c r="BK13" s="53"/>
      <c r="BL13" s="53"/>
      <c r="BM13" s="54"/>
      <c r="BN13" s="54"/>
      <c r="BO13" s="54"/>
      <c r="BP13" s="54"/>
      <c r="BQ13" s="59"/>
      <c r="BR13" s="54"/>
      <c r="BS13" s="54"/>
      <c r="BT13" s="54"/>
      <c r="BU13" s="54"/>
      <c r="BV13" s="54"/>
      <c r="BW13" s="54"/>
      <c r="BX13" s="54"/>
      <c r="BY13" s="54"/>
      <c r="BZ13" s="86"/>
      <c r="CD13" s="30"/>
      <c r="CE13" s="30"/>
      <c r="CF13" s="30"/>
      <c r="CG13" s="30"/>
      <c r="CH13" s="30"/>
      <c r="CI13" s="30"/>
      <c r="CJ13" s="30"/>
      <c r="CK13" s="30"/>
      <c r="CL13" s="30"/>
      <c r="CM13" s="30"/>
      <c r="CN13" s="30"/>
      <c r="CO13" s="36"/>
      <c r="CP13" s="71"/>
      <c r="CQ13" s="72"/>
      <c r="CR13" s="72"/>
      <c r="CS13" s="72"/>
      <c r="CT13" s="72"/>
      <c r="CU13" s="36"/>
      <c r="CV13" s="71"/>
      <c r="CW13" s="72"/>
      <c r="CX13" s="72"/>
      <c r="CY13" s="72"/>
      <c r="CZ13" s="72"/>
      <c r="DA13" s="36"/>
      <c r="DB13" s="71"/>
      <c r="DC13" s="72"/>
      <c r="DD13" s="72"/>
      <c r="DE13" s="72"/>
      <c r="DF13" s="72"/>
      <c r="DG13" s="36"/>
      <c r="DH13" s="71"/>
      <c r="DI13" s="72"/>
      <c r="DJ13" s="72"/>
      <c r="DK13" s="72"/>
      <c r="DL13" s="72"/>
      <c r="DM13" s="72"/>
      <c r="DN13" s="72"/>
      <c r="DO13" s="72"/>
      <c r="DP13" s="72"/>
      <c r="DQ13" s="72"/>
      <c r="DR13" s="72"/>
      <c r="DS13" s="72"/>
      <c r="DT13" s="72"/>
      <c r="DU13" s="72"/>
      <c r="DV13" s="72"/>
      <c r="DW13" s="72"/>
      <c r="DX13" s="72"/>
      <c r="DY13" s="36"/>
      <c r="DZ13" s="71"/>
      <c r="EA13" s="72"/>
      <c r="EB13" s="72"/>
      <c r="EC13" s="72"/>
      <c r="ED13" s="72"/>
      <c r="EE13" s="36"/>
      <c r="EF13" s="71"/>
      <c r="EG13" s="72"/>
      <c r="EH13" s="72"/>
      <c r="EI13" s="72"/>
      <c r="EJ13" s="72"/>
      <c r="EK13" s="36"/>
      <c r="EL13" s="71"/>
      <c r="EM13" s="72"/>
      <c r="EN13" s="72"/>
      <c r="EO13" s="72"/>
      <c r="EP13" s="72"/>
      <c r="EQ13" s="72"/>
      <c r="ER13" s="72"/>
      <c r="ES13" s="72"/>
      <c r="ET13" s="72"/>
      <c r="EU13" s="72"/>
      <c r="EV13" s="72"/>
      <c r="EW13" s="72"/>
      <c r="EX13" s="72"/>
      <c r="EY13" s="72"/>
      <c r="EZ13" s="72"/>
      <c r="FA13" s="72"/>
      <c r="FB13" s="72"/>
      <c r="FC13" s="72"/>
      <c r="FD13" s="74"/>
      <c r="FE13" s="72"/>
      <c r="FF13" s="72"/>
      <c r="FG13" s="72"/>
      <c r="FH13" s="72"/>
      <c r="FI13" s="72"/>
      <c r="FJ13" s="74"/>
      <c r="FK13" s="37"/>
      <c r="FM13" s="37"/>
      <c r="FP13" s="36"/>
      <c r="FQ13" s="71"/>
      <c r="FR13" s="72"/>
      <c r="FS13" s="72"/>
      <c r="FT13" s="72"/>
      <c r="FU13" s="72"/>
      <c r="FV13" s="36"/>
      <c r="FW13" s="71"/>
      <c r="FX13" s="72"/>
      <c r="FY13" s="72"/>
      <c r="FZ13" s="72"/>
      <c r="GA13" s="72"/>
      <c r="GB13" s="36"/>
      <c r="GC13" s="71"/>
      <c r="GD13" s="72"/>
      <c r="GE13" s="72"/>
      <c r="GF13" s="72"/>
      <c r="GG13" s="72"/>
      <c r="GH13" s="36"/>
      <c r="GI13" s="71"/>
      <c r="GJ13" s="72"/>
      <c r="GK13" s="72"/>
      <c r="GL13" s="72"/>
      <c r="GM13" s="72"/>
      <c r="GN13" s="72"/>
      <c r="GO13" s="72"/>
      <c r="GP13" s="72"/>
      <c r="GQ13" s="72"/>
      <c r="GR13" s="72"/>
      <c r="GS13" s="72"/>
      <c r="GT13" s="72"/>
      <c r="GU13" s="74"/>
      <c r="GV13" s="72"/>
      <c r="GW13" s="72"/>
      <c r="GX13" s="72"/>
      <c r="GY13" s="72"/>
      <c r="GZ13" s="72"/>
      <c r="HA13" s="74"/>
      <c r="HB13" s="37"/>
      <c r="HY13" s="36"/>
      <c r="HZ13" s="71"/>
      <c r="IA13" s="72"/>
      <c r="IB13" s="72"/>
      <c r="IC13" s="72"/>
      <c r="ID13" s="72"/>
      <c r="IE13" s="72"/>
      <c r="IF13" s="73" t="s">
        <v>99</v>
      </c>
      <c r="IG13" s="72"/>
      <c r="IH13" s="72"/>
      <c r="II13" s="72"/>
      <c r="IJ13" s="72"/>
      <c r="IK13" s="72"/>
      <c r="IL13" s="72"/>
      <c r="IM13" s="72"/>
      <c r="IN13" s="72"/>
      <c r="IO13" s="72"/>
      <c r="IP13" s="74"/>
      <c r="IQ13" s="37"/>
      <c r="IR13" s="37"/>
      <c r="IS13" s="39"/>
      <c r="IT13" s="48"/>
      <c r="JB13" s="33"/>
      <c r="JC13" s="61"/>
      <c r="JD13" s="34"/>
      <c r="JE13" s="34"/>
      <c r="JF13" s="34"/>
      <c r="JG13" s="34"/>
      <c r="JH13" s="34"/>
      <c r="JI13" s="34"/>
      <c r="JJ13" s="34"/>
      <c r="JK13" s="34"/>
      <c r="JL13" s="35"/>
      <c r="JM13" s="30"/>
      <c r="JX13" s="173"/>
      <c r="JY13" s="173"/>
      <c r="JZ13" s="72"/>
      <c r="KA13" s="74"/>
      <c r="KB13" s="72"/>
      <c r="KC13" s="72"/>
      <c r="KD13" s="72"/>
      <c r="KE13" s="72"/>
      <c r="KF13" s="72"/>
      <c r="KG13" s="74"/>
      <c r="KH13" s="37"/>
    </row>
    <row r="14" spans="1:294" ht="15.95" customHeight="1" thickBot="1" x14ac:dyDescent="0.35">
      <c r="C14" s="1375"/>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7"/>
      <c r="AH14" s="1240"/>
      <c r="AI14" s="1240"/>
      <c r="AJ14" s="1240"/>
      <c r="AK14" s="1240"/>
      <c r="AL14" s="1240"/>
      <c r="AM14" s="1247"/>
      <c r="AN14" s="1240"/>
      <c r="AO14" s="1377"/>
      <c r="AP14" s="206"/>
      <c r="BF14" s="67">
        <v>9</v>
      </c>
      <c r="BG14" s="88" t="s">
        <v>34</v>
      </c>
      <c r="BH14" s="89"/>
      <c r="BI14" s="89"/>
      <c r="BJ14" s="89"/>
      <c r="BK14" s="89"/>
      <c r="BL14" s="89"/>
      <c r="BM14" s="90"/>
      <c r="BN14" s="90"/>
      <c r="BO14" s="90"/>
      <c r="BP14" s="90"/>
      <c r="BQ14" s="59"/>
      <c r="BR14" s="54"/>
      <c r="BS14" s="54"/>
      <c r="BT14" s="54"/>
      <c r="BU14" s="54"/>
      <c r="BV14" s="54"/>
      <c r="BW14" s="54"/>
      <c r="BX14" s="54"/>
      <c r="BY14" s="54"/>
      <c r="BZ14" s="86"/>
      <c r="CA14" s="15"/>
      <c r="CB14" s="15"/>
      <c r="CC14" s="15"/>
      <c r="CD14" s="11"/>
      <c r="CE14" s="11"/>
      <c r="CF14" s="11"/>
      <c r="CG14" s="11"/>
      <c r="CH14" s="11"/>
      <c r="CI14" s="11"/>
      <c r="CJ14" s="11"/>
      <c r="CK14" s="11"/>
      <c r="CL14" s="11"/>
      <c r="CM14" s="11"/>
      <c r="CN14" s="11"/>
      <c r="CO14" s="111"/>
      <c r="CP14" s="114">
        <v>1</v>
      </c>
      <c r="CQ14" s="114">
        <v>2</v>
      </c>
      <c r="CR14" s="114">
        <v>3</v>
      </c>
      <c r="CS14" s="114">
        <v>4</v>
      </c>
      <c r="CT14" s="114">
        <v>5</v>
      </c>
      <c r="CU14" s="113"/>
      <c r="CV14" s="114">
        <v>1</v>
      </c>
      <c r="CW14" s="114">
        <v>2</v>
      </c>
      <c r="CX14" s="114">
        <v>3</v>
      </c>
      <c r="CY14" s="114">
        <v>4</v>
      </c>
      <c r="CZ14" s="114">
        <v>5</v>
      </c>
      <c r="DA14" s="113"/>
      <c r="DB14" s="114">
        <v>1</v>
      </c>
      <c r="DC14" s="114">
        <v>2</v>
      </c>
      <c r="DD14" s="114">
        <v>3</v>
      </c>
      <c r="DE14" s="114">
        <v>4</v>
      </c>
      <c r="DF14" s="114">
        <v>5</v>
      </c>
      <c r="DG14" s="113"/>
      <c r="DH14" s="114">
        <v>1</v>
      </c>
      <c r="DI14" s="114">
        <v>2</v>
      </c>
      <c r="DJ14" s="114">
        <v>3</v>
      </c>
      <c r="DK14" s="114">
        <v>4</v>
      </c>
      <c r="DL14" s="114">
        <v>5</v>
      </c>
      <c r="DM14" s="111"/>
      <c r="DN14" s="114">
        <v>1</v>
      </c>
      <c r="DO14" s="114">
        <v>2</v>
      </c>
      <c r="DP14" s="114">
        <v>3</v>
      </c>
      <c r="DQ14" s="114">
        <v>4</v>
      </c>
      <c r="DR14" s="114">
        <v>5</v>
      </c>
      <c r="DS14" s="111"/>
      <c r="DT14" s="114">
        <v>1</v>
      </c>
      <c r="DU14" s="114">
        <v>2</v>
      </c>
      <c r="DV14" s="114">
        <v>3</v>
      </c>
      <c r="DW14" s="114">
        <v>4</v>
      </c>
      <c r="DX14" s="114">
        <v>5</v>
      </c>
      <c r="DY14" s="113"/>
      <c r="DZ14" s="114">
        <v>1</v>
      </c>
      <c r="EA14" s="114">
        <v>2</v>
      </c>
      <c r="EB14" s="114">
        <v>3</v>
      </c>
      <c r="EC14" s="114">
        <v>4</v>
      </c>
      <c r="ED14" s="114">
        <v>5</v>
      </c>
      <c r="EE14" s="113"/>
      <c r="EF14" s="114">
        <v>1</v>
      </c>
      <c r="EG14" s="114">
        <v>2</v>
      </c>
      <c r="EH14" s="114">
        <v>3</v>
      </c>
      <c r="EI14" s="114">
        <v>4</v>
      </c>
      <c r="EJ14" s="114">
        <v>5</v>
      </c>
      <c r="EK14" s="113"/>
      <c r="EL14" s="114">
        <v>1</v>
      </c>
      <c r="EM14" s="114">
        <v>2</v>
      </c>
      <c r="EN14" s="114">
        <v>3</v>
      </c>
      <c r="EO14" s="114">
        <v>4</v>
      </c>
      <c r="EP14" s="114">
        <v>5</v>
      </c>
      <c r="EQ14" s="111"/>
      <c r="ER14" s="114">
        <v>1</v>
      </c>
      <c r="ES14" s="114">
        <v>2</v>
      </c>
      <c r="ET14" s="114">
        <v>3</v>
      </c>
      <c r="EU14" s="114">
        <v>4</v>
      </c>
      <c r="EV14" s="114">
        <v>5</v>
      </c>
      <c r="EW14" s="111"/>
      <c r="EX14" s="114">
        <v>1</v>
      </c>
      <c r="EY14" s="114">
        <v>2</v>
      </c>
      <c r="EZ14" s="114">
        <v>3</v>
      </c>
      <c r="FA14" s="114">
        <v>4</v>
      </c>
      <c r="FB14" s="114">
        <v>5</v>
      </c>
      <c r="FC14" s="111"/>
      <c r="FD14" s="114">
        <v>1</v>
      </c>
      <c r="FE14" s="114">
        <v>2</v>
      </c>
      <c r="FF14" s="114">
        <v>3</v>
      </c>
      <c r="FG14" s="111"/>
      <c r="FH14" s="114">
        <v>1</v>
      </c>
      <c r="FI14" s="114">
        <v>2</v>
      </c>
      <c r="FJ14" s="114">
        <v>3</v>
      </c>
      <c r="FK14" s="111"/>
      <c r="FM14" s="37"/>
      <c r="FP14" s="111"/>
      <c r="FQ14" s="114">
        <v>1</v>
      </c>
      <c r="FR14" s="114">
        <v>2</v>
      </c>
      <c r="FS14" s="114">
        <v>3</v>
      </c>
      <c r="FT14" s="114">
        <v>4</v>
      </c>
      <c r="FU14" s="114">
        <v>5</v>
      </c>
      <c r="FV14" s="113"/>
      <c r="FW14" s="114">
        <v>1</v>
      </c>
      <c r="FX14" s="114">
        <v>2</v>
      </c>
      <c r="FY14" s="114">
        <v>3</v>
      </c>
      <c r="FZ14" s="114">
        <v>4</v>
      </c>
      <c r="GA14" s="114">
        <v>5</v>
      </c>
      <c r="GB14" s="113"/>
      <c r="GC14" s="114">
        <v>1</v>
      </c>
      <c r="GD14" s="114">
        <v>2</v>
      </c>
      <c r="GE14" s="114">
        <v>3</v>
      </c>
      <c r="GF14" s="114">
        <v>4</v>
      </c>
      <c r="GG14" s="114">
        <v>5</v>
      </c>
      <c r="GH14" s="113"/>
      <c r="GI14" s="114">
        <v>1</v>
      </c>
      <c r="GJ14" s="114">
        <v>2</v>
      </c>
      <c r="GK14" s="114">
        <v>3</v>
      </c>
      <c r="GL14" s="114">
        <v>4</v>
      </c>
      <c r="GM14" s="114">
        <v>5</v>
      </c>
      <c r="GN14" s="111"/>
      <c r="GO14" s="114">
        <v>1</v>
      </c>
      <c r="GP14" s="114">
        <v>2</v>
      </c>
      <c r="GQ14" s="114">
        <v>3</v>
      </c>
      <c r="GR14" s="114">
        <v>4</v>
      </c>
      <c r="GS14" s="114">
        <v>5</v>
      </c>
      <c r="GT14" s="111"/>
      <c r="GU14" s="114">
        <v>1</v>
      </c>
      <c r="GV14" s="114">
        <v>2</v>
      </c>
      <c r="GW14" s="114">
        <v>3</v>
      </c>
      <c r="GX14" s="111"/>
      <c r="GY14" s="114">
        <v>1</v>
      </c>
      <c r="GZ14" s="114">
        <v>2</v>
      </c>
      <c r="HA14" s="114">
        <v>3</v>
      </c>
      <c r="HB14" s="111"/>
      <c r="HY14" s="8"/>
      <c r="HZ14" s="8"/>
      <c r="IA14" s="9"/>
      <c r="IB14" s="9"/>
      <c r="IC14" s="9"/>
      <c r="ID14" s="9"/>
      <c r="IE14" s="10" t="s">
        <v>1</v>
      </c>
      <c r="IF14" s="9"/>
      <c r="IG14" s="9"/>
      <c r="IH14" s="9"/>
      <c r="II14" s="31"/>
      <c r="IJ14" s="32"/>
      <c r="IK14" s="32"/>
      <c r="IL14" s="32"/>
      <c r="IM14" s="32"/>
      <c r="IN14" s="32"/>
      <c r="IO14" s="32"/>
      <c r="IP14" s="32"/>
      <c r="IQ14" s="32"/>
      <c r="IR14" s="66"/>
      <c r="IS14" s="49"/>
      <c r="IT14" s="81"/>
      <c r="IU14" s="81"/>
      <c r="IV14" s="81"/>
      <c r="IW14" s="81"/>
      <c r="IX14" s="81"/>
      <c r="IY14" s="82"/>
      <c r="IZ14" s="82"/>
      <c r="JA14" s="82"/>
      <c r="JB14" s="82"/>
      <c r="JC14" s="84"/>
      <c r="JD14" s="82"/>
      <c r="JE14" s="82"/>
      <c r="JF14" s="82"/>
      <c r="JG14" s="82"/>
      <c r="JH14" s="82"/>
      <c r="JI14" s="82"/>
      <c r="JJ14" s="82"/>
      <c r="JK14" s="82"/>
      <c r="JL14" s="85"/>
      <c r="JM14" s="11"/>
      <c r="JX14" s="30"/>
      <c r="JY14" s="21"/>
      <c r="JZ14" s="109"/>
      <c r="KA14" s="21"/>
      <c r="KB14" s="30"/>
      <c r="KC14" s="21"/>
      <c r="KD14" s="30"/>
      <c r="KE14" s="21"/>
      <c r="KF14" s="109"/>
      <c r="KG14" s="21"/>
      <c r="KH14" s="111"/>
    </row>
    <row r="15" spans="1:294" ht="63" customHeight="1" thickBot="1" x14ac:dyDescent="0.3">
      <c r="C15" s="1373"/>
      <c r="D15" s="1238"/>
      <c r="E15" s="1238"/>
      <c r="F15" s="1238"/>
      <c r="G15" s="1378"/>
      <c r="H15" s="1256" t="s">
        <v>244</v>
      </c>
      <c r="I15" s="1267"/>
      <c r="J15" s="1257"/>
      <c r="K15" s="1323"/>
      <c r="L15" s="1323"/>
      <c r="M15" s="1323"/>
      <c r="N15" s="1323"/>
      <c r="O15" s="1323"/>
      <c r="P15" s="1323"/>
      <c r="Q15" s="1323"/>
      <c r="R15" s="1323"/>
      <c r="S15" s="1323"/>
      <c r="T15" s="1323"/>
      <c r="U15" s="1323"/>
      <c r="V15" s="1323"/>
      <c r="W15" s="1256" t="s">
        <v>254</v>
      </c>
      <c r="X15" s="1267"/>
      <c r="Y15" s="1257"/>
      <c r="Z15" s="1323"/>
      <c r="AA15" s="1238"/>
      <c r="AB15" s="1238"/>
      <c r="AC15" s="1238"/>
      <c r="AD15" s="1238"/>
      <c r="AE15" s="1238"/>
      <c r="AF15" s="1250" t="s">
        <v>259</v>
      </c>
      <c r="AG15" s="1266"/>
      <c r="AH15" s="1251"/>
      <c r="AI15" s="1238"/>
      <c r="AJ15" s="1238"/>
      <c r="AK15" s="1238"/>
      <c r="AL15" s="1256" t="s">
        <v>257</v>
      </c>
      <c r="AM15" s="1267"/>
      <c r="AN15" s="1257"/>
      <c r="AO15" s="1229"/>
      <c r="AP15" s="204"/>
      <c r="BF15" s="67">
        <v>10</v>
      </c>
      <c r="BG15" s="91" t="s">
        <v>33</v>
      </c>
      <c r="BH15" s="89"/>
      <c r="BI15" s="89"/>
      <c r="BJ15" s="89"/>
      <c r="BK15" s="89"/>
      <c r="BL15" s="89"/>
      <c r="BM15" s="90"/>
      <c r="BN15" s="90"/>
      <c r="BO15" s="90"/>
      <c r="BP15" s="90"/>
      <c r="BQ15" s="59"/>
      <c r="BR15" s="54"/>
      <c r="BS15" s="54"/>
      <c r="BT15" s="54"/>
      <c r="BU15" s="54"/>
      <c r="BV15" s="54"/>
      <c r="BW15" s="54"/>
      <c r="BX15" s="54"/>
      <c r="BY15" s="54"/>
      <c r="BZ15" s="86"/>
      <c r="CO15" s="4"/>
      <c r="CP15" s="1145"/>
      <c r="CQ15" s="1147"/>
      <c r="CR15" s="4"/>
      <c r="CS15" s="1145"/>
      <c r="CT15" s="1147"/>
      <c r="CU15" s="4"/>
      <c r="CV15" s="108"/>
      <c r="CW15" s="1145"/>
      <c r="CX15" s="1146"/>
      <c r="CY15" s="1147"/>
      <c r="CZ15" s="110"/>
      <c r="DA15" s="4"/>
      <c r="DB15" s="1145"/>
      <c r="DC15" s="1147"/>
      <c r="DD15" s="4"/>
      <c r="DE15" s="1145"/>
      <c r="DF15" s="1147"/>
      <c r="DG15" s="4"/>
      <c r="DH15" s="108"/>
      <c r="DI15" s="1145"/>
      <c r="DJ15" s="1146"/>
      <c r="DK15" s="1147"/>
      <c r="DL15" s="110"/>
      <c r="DM15" s="4"/>
      <c r="DN15" s="118"/>
      <c r="DO15" s="4"/>
      <c r="DP15" s="118"/>
      <c r="DQ15" s="4"/>
      <c r="DR15" s="118"/>
      <c r="DS15" s="4"/>
      <c r="DT15" s="118"/>
      <c r="DU15" s="4"/>
      <c r="DV15" s="118"/>
      <c r="DW15" s="4"/>
      <c r="DX15" s="118"/>
      <c r="DY15" s="4"/>
      <c r="DZ15" s="1145"/>
      <c r="EA15" s="1147"/>
      <c r="EB15" s="4"/>
      <c r="EC15" s="1145"/>
      <c r="ED15" s="1147"/>
      <c r="EE15" s="4"/>
      <c r="EF15" s="1145"/>
      <c r="EG15" s="1147"/>
      <c r="EH15" s="4"/>
      <c r="EI15" s="1145"/>
      <c r="EJ15" s="1147"/>
      <c r="EK15" s="4"/>
      <c r="EL15" s="108"/>
      <c r="EM15" s="1145"/>
      <c r="EN15" s="1146"/>
      <c r="EO15" s="1147"/>
      <c r="EP15" s="110"/>
      <c r="EQ15" s="4"/>
      <c r="ER15" s="118"/>
      <c r="ES15" s="4"/>
      <c r="ET15" s="118"/>
      <c r="EU15" s="4"/>
      <c r="EV15" s="118"/>
      <c r="EW15" s="4"/>
      <c r="EX15" s="118"/>
      <c r="EY15" s="4"/>
      <c r="EZ15" s="118"/>
      <c r="FA15" s="4"/>
      <c r="FB15" s="118"/>
      <c r="FC15" s="4"/>
      <c r="FD15" s="118"/>
      <c r="FE15" s="4"/>
      <c r="FF15" s="118"/>
      <c r="FG15" s="4"/>
      <c r="FH15" s="118"/>
      <c r="FI15" s="4"/>
      <c r="FJ15" s="118"/>
      <c r="FK15" s="4"/>
      <c r="FM15" s="37"/>
      <c r="FP15" s="4"/>
      <c r="FQ15" s="6"/>
      <c r="FR15" s="6"/>
      <c r="FS15" s="4"/>
      <c r="FT15" s="6"/>
      <c r="FU15" s="6"/>
      <c r="FV15" s="4"/>
      <c r="FW15" s="108"/>
      <c r="FX15" s="45"/>
      <c r="FY15" s="46"/>
      <c r="FZ15" s="47"/>
      <c r="GA15" s="110"/>
      <c r="GB15" s="4"/>
      <c r="GC15" s="6"/>
      <c r="GD15" s="6"/>
      <c r="GE15" s="4"/>
      <c r="GF15" s="6"/>
      <c r="GG15" s="6"/>
      <c r="GH15" s="4"/>
      <c r="GI15" s="108"/>
      <c r="GJ15" s="6"/>
      <c r="GK15" s="6"/>
      <c r="GL15" s="6"/>
      <c r="GM15" s="110"/>
      <c r="GN15" s="4"/>
      <c r="GO15" s="6"/>
      <c r="GP15" s="4"/>
      <c r="GQ15" s="6"/>
      <c r="GR15" s="4"/>
      <c r="GS15" s="6"/>
      <c r="GT15" s="4"/>
      <c r="GU15" s="6"/>
      <c r="GV15" s="4"/>
      <c r="GW15" s="6"/>
      <c r="GX15" s="4"/>
      <c r="GY15" s="6"/>
      <c r="GZ15" s="4"/>
      <c r="HA15" s="6"/>
      <c r="HB15" s="4"/>
      <c r="HY15" s="4"/>
      <c r="HZ15" s="78" t="s">
        <v>48</v>
      </c>
      <c r="IA15" s="4"/>
      <c r="IB15" s="6"/>
      <c r="IC15" s="4"/>
      <c r="ID15" s="78" t="s">
        <v>57</v>
      </c>
      <c r="IE15" s="4"/>
      <c r="IF15" s="6"/>
      <c r="IG15" s="4"/>
      <c r="IH15" s="78" t="s">
        <v>45</v>
      </c>
      <c r="II15" s="4"/>
      <c r="IJ15" s="6"/>
      <c r="IK15" s="4"/>
      <c r="IL15" s="78" t="s">
        <v>52</v>
      </c>
      <c r="IM15" s="4"/>
      <c r="IN15" s="78"/>
      <c r="IO15" s="4"/>
      <c r="IP15" s="78" t="s">
        <v>53</v>
      </c>
      <c r="IQ15" s="4"/>
      <c r="IR15" s="70"/>
      <c r="IS15" s="44"/>
      <c r="IT15" s="40"/>
      <c r="IU15" s="41"/>
      <c r="IV15" s="41"/>
      <c r="IW15" s="41"/>
      <c r="IX15" s="41"/>
      <c r="IY15" s="41"/>
      <c r="IZ15" s="41"/>
      <c r="JA15" s="41"/>
      <c r="JB15" s="42"/>
      <c r="JC15" s="43"/>
      <c r="JD15" s="43"/>
      <c r="JE15" s="43"/>
      <c r="JF15" s="43"/>
      <c r="JX15" s="170"/>
      <c r="JY15" s="171"/>
      <c r="JZ15" s="4"/>
      <c r="KA15" s="118"/>
      <c r="KB15" s="4"/>
      <c r="KC15" s="118"/>
      <c r="KD15" s="4"/>
      <c r="KE15" s="118"/>
      <c r="KF15" s="4"/>
      <c r="KG15" s="118"/>
      <c r="KH15" s="4"/>
    </row>
    <row r="16" spans="1:294" ht="15" customHeight="1" x14ac:dyDescent="0.3">
      <c r="A16" s="16"/>
      <c r="B16" s="16"/>
      <c r="C16" s="1375"/>
      <c r="D16" s="1324"/>
      <c r="E16" s="1324"/>
      <c r="F16" s="1324"/>
      <c r="G16" s="1324"/>
      <c r="H16" s="1324"/>
      <c r="I16" s="1324"/>
      <c r="J16" s="1324"/>
      <c r="K16" s="1324"/>
      <c r="L16" s="1324"/>
      <c r="M16" s="1324"/>
      <c r="N16" s="1324"/>
      <c r="O16" s="1324"/>
      <c r="P16" s="1324"/>
      <c r="Q16" s="1324"/>
      <c r="R16" s="1324"/>
      <c r="S16" s="1324"/>
      <c r="T16" s="1324"/>
      <c r="U16" s="1324"/>
      <c r="V16" s="1324"/>
      <c r="W16" s="1324"/>
      <c r="X16" s="1324"/>
      <c r="Y16" s="1324"/>
      <c r="Z16" s="1324"/>
      <c r="AA16" s="1324"/>
      <c r="AB16" s="1324"/>
      <c r="AC16" s="1324"/>
      <c r="AD16" s="1324"/>
      <c r="AE16" s="1324"/>
      <c r="AF16" s="1324"/>
      <c r="AG16" s="1324"/>
      <c r="AH16" s="1324"/>
      <c r="AI16" s="1324"/>
      <c r="AJ16" s="1240"/>
      <c r="AK16" s="1240"/>
      <c r="AL16" s="1240"/>
      <c r="AM16" s="1247"/>
      <c r="AN16" s="1240"/>
      <c r="AO16" s="1240"/>
      <c r="AP16" s="206"/>
      <c r="BF16" s="68">
        <v>11</v>
      </c>
      <c r="BG16" s="121" t="s">
        <v>32</v>
      </c>
      <c r="BH16" s="93"/>
      <c r="BI16" s="93"/>
      <c r="BJ16" s="93"/>
      <c r="BK16" s="93"/>
      <c r="BL16" s="93"/>
      <c r="BM16" s="94"/>
      <c r="BN16" s="94"/>
      <c r="BO16" s="94"/>
      <c r="BP16" s="94"/>
      <c r="BQ16" s="60"/>
      <c r="BR16" s="56"/>
      <c r="BS16" s="56"/>
      <c r="BT16" s="56"/>
      <c r="BU16" s="56"/>
      <c r="BV16" s="56"/>
      <c r="BW16" s="56"/>
      <c r="BX16" s="56"/>
      <c r="BY16" s="56"/>
      <c r="BZ16" s="87"/>
      <c r="CA16" s="15"/>
      <c r="CB16" s="15"/>
      <c r="CC16" s="15"/>
      <c r="CD16" s="15"/>
      <c r="CE16" s="15"/>
      <c r="CF16" s="15"/>
      <c r="CG16" s="15"/>
      <c r="CH16" s="15"/>
      <c r="CI16" s="15"/>
      <c r="CJ16" s="15"/>
      <c r="CK16" s="15"/>
      <c r="CL16" s="15"/>
      <c r="CM16" s="15"/>
      <c r="CN16" s="15"/>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2"/>
      <c r="DN16" s="21"/>
      <c r="DO16" s="30"/>
      <c r="DP16" s="21"/>
      <c r="DQ16" s="30"/>
      <c r="DR16" s="21"/>
      <c r="DS16" s="22"/>
      <c r="DT16" s="21"/>
      <c r="DU16" s="30"/>
      <c r="DV16" s="21"/>
      <c r="DW16" s="30"/>
      <c r="DX16" s="21"/>
      <c r="DY16" s="21"/>
      <c r="DZ16" s="21"/>
      <c r="EA16" s="21"/>
      <c r="EB16" s="21"/>
      <c r="EC16" s="21"/>
      <c r="ED16" s="21"/>
      <c r="EE16" s="21"/>
      <c r="EF16" s="21"/>
      <c r="EG16" s="21"/>
      <c r="EH16" s="21"/>
      <c r="EI16" s="21"/>
      <c r="EJ16" s="21"/>
      <c r="EK16" s="21"/>
      <c r="EL16" s="21"/>
      <c r="EM16" s="21"/>
      <c r="EN16" s="21"/>
      <c r="EO16" s="21"/>
      <c r="EP16" s="21"/>
      <c r="EQ16" s="22"/>
      <c r="ER16" s="21"/>
      <c r="ES16" s="30"/>
      <c r="ET16" s="21"/>
      <c r="EU16" s="30"/>
      <c r="EV16" s="21"/>
      <c r="EW16" s="22"/>
      <c r="EX16" s="21"/>
      <c r="EY16" s="30"/>
      <c r="EZ16" s="21"/>
      <c r="FA16" s="30"/>
      <c r="FB16" s="21"/>
      <c r="FC16" s="109"/>
      <c r="FD16" s="21"/>
      <c r="FE16" s="30"/>
      <c r="FF16" s="21"/>
      <c r="FG16" s="30"/>
      <c r="FH16" s="21"/>
      <c r="FI16" s="109"/>
      <c r="FJ16" s="21"/>
      <c r="FM16" s="37"/>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2"/>
      <c r="GO16" s="21"/>
      <c r="GP16" s="30"/>
      <c r="GQ16" s="21"/>
      <c r="GR16" s="30"/>
      <c r="GS16" s="21"/>
      <c r="GT16" s="109"/>
      <c r="GU16" s="21"/>
      <c r="GV16" s="30"/>
      <c r="GW16" s="21"/>
      <c r="GX16" s="30"/>
      <c r="GY16" s="21"/>
      <c r="GZ16" s="109"/>
      <c r="HA16" s="21"/>
      <c r="HY16" s="21"/>
      <c r="HZ16" s="21"/>
      <c r="IA16" s="21"/>
      <c r="IB16" s="21"/>
      <c r="IC16" s="21"/>
      <c r="ID16" s="21"/>
      <c r="IE16" s="21"/>
      <c r="IF16" s="21"/>
      <c r="IG16" s="22"/>
      <c r="IH16" s="21"/>
      <c r="II16" s="22"/>
      <c r="IJ16" s="21"/>
      <c r="IK16" s="30"/>
      <c r="IL16" s="21"/>
      <c r="IM16" s="30"/>
      <c r="IN16" s="21"/>
      <c r="IO16" s="3"/>
      <c r="IP16" s="21"/>
      <c r="IR16" s="70"/>
      <c r="IS16" s="44"/>
      <c r="IT16" s="40"/>
      <c r="IU16" s="41"/>
      <c r="IV16" s="41"/>
      <c r="IW16" s="41"/>
      <c r="IX16" s="41"/>
      <c r="IY16" s="41"/>
      <c r="IZ16" s="41"/>
      <c r="JA16" s="41"/>
      <c r="JB16" s="42"/>
      <c r="JC16" s="43"/>
      <c r="JD16" s="43"/>
      <c r="JE16" s="43"/>
      <c r="JF16" s="43"/>
      <c r="JG16" s="20"/>
      <c r="JH16" s="18"/>
      <c r="JI16" s="19"/>
      <c r="JJ16" s="18"/>
      <c r="JK16" s="19"/>
      <c r="JL16" s="14"/>
      <c r="JM16" s="15"/>
      <c r="JX16" s="21"/>
      <c r="JY16" s="21"/>
      <c r="JZ16" s="109"/>
      <c r="KA16" s="21"/>
      <c r="KB16" s="30"/>
      <c r="KC16" s="21"/>
      <c r="KD16" s="30"/>
      <c r="KE16" s="21"/>
      <c r="KF16" s="109"/>
      <c r="KG16" s="21"/>
    </row>
    <row r="17" spans="1:294" ht="79.5" customHeight="1" thickBot="1" x14ac:dyDescent="0.3">
      <c r="C17" s="1373"/>
      <c r="D17" s="1252" t="s">
        <v>240</v>
      </c>
      <c r="E17" s="1253"/>
      <c r="F17" s="1238"/>
      <c r="G17" s="1378"/>
      <c r="H17" s="1256" t="s">
        <v>243</v>
      </c>
      <c r="I17" s="1267"/>
      <c r="J17" s="1257"/>
      <c r="K17" s="1323"/>
      <c r="L17" s="1238"/>
      <c r="M17" s="1252" t="s">
        <v>242</v>
      </c>
      <c r="N17" s="1253"/>
      <c r="O17" s="1238"/>
      <c r="P17" s="1252" t="s">
        <v>248</v>
      </c>
      <c r="Q17" s="1253"/>
      <c r="R17" s="1238"/>
      <c r="S17" s="1256" t="s">
        <v>249</v>
      </c>
      <c r="T17" s="1257"/>
      <c r="U17" s="1238"/>
      <c r="V17" s="1256" t="s">
        <v>250</v>
      </c>
      <c r="W17" s="1257"/>
      <c r="X17" s="1238"/>
      <c r="Y17" s="1256" t="s">
        <v>251</v>
      </c>
      <c r="Z17" s="1257"/>
      <c r="AA17" s="1238"/>
      <c r="AB17" s="1256" t="s">
        <v>252</v>
      </c>
      <c r="AC17" s="1257"/>
      <c r="AD17" s="1238"/>
      <c r="AE17" s="1250" t="s">
        <v>255</v>
      </c>
      <c r="AF17" s="1251"/>
      <c r="AG17" s="1238"/>
      <c r="AH17" s="1252" t="s">
        <v>256</v>
      </c>
      <c r="AI17" s="1253"/>
      <c r="AJ17" s="1238"/>
      <c r="AK17" s="1250" t="s">
        <v>258</v>
      </c>
      <c r="AL17" s="1251"/>
      <c r="AM17" s="1255"/>
      <c r="AN17" s="1252" t="s">
        <v>721</v>
      </c>
      <c r="AO17" s="1253"/>
      <c r="AP17" s="204"/>
      <c r="BF17" s="67">
        <v>12</v>
      </c>
      <c r="BG17" s="77" t="s">
        <v>41</v>
      </c>
      <c r="BH17" s="53"/>
      <c r="BI17" s="53"/>
      <c r="BJ17" s="53"/>
      <c r="BK17" s="53"/>
      <c r="BL17" s="53"/>
      <c r="BM17" s="54"/>
      <c r="BN17" s="54"/>
      <c r="BO17" s="54"/>
      <c r="BP17" s="54"/>
      <c r="BQ17" s="59"/>
      <c r="BR17" s="54"/>
      <c r="BS17" s="54"/>
      <c r="BT17" s="54"/>
      <c r="BU17" s="54"/>
      <c r="BV17" s="54"/>
      <c r="BW17" s="54"/>
      <c r="BX17" s="54"/>
      <c r="BY17" s="54"/>
      <c r="BZ17" s="86"/>
      <c r="CA17" s="30"/>
      <c r="CB17" s="30"/>
      <c r="CC17" s="30"/>
      <c r="CO17" s="4"/>
      <c r="CP17" s="1148"/>
      <c r="CQ17" s="1150"/>
      <c r="CR17" s="4"/>
      <c r="CS17" s="1148"/>
      <c r="CT17" s="1150"/>
      <c r="CU17" s="4"/>
      <c r="CV17" s="1148"/>
      <c r="CW17" s="1150"/>
      <c r="CX17" s="4"/>
      <c r="CY17" s="1148"/>
      <c r="CZ17" s="1150"/>
      <c r="DA17" s="4"/>
      <c r="DB17" s="108"/>
      <c r="DC17" s="1148"/>
      <c r="DD17" s="1149"/>
      <c r="DE17" s="1150"/>
      <c r="DF17" s="110"/>
      <c r="DG17" s="4"/>
      <c r="DH17" s="1148"/>
      <c r="DI17" s="1150"/>
      <c r="DJ17" s="4"/>
      <c r="DK17" s="1148"/>
      <c r="DL17" s="1150"/>
      <c r="DM17" s="96"/>
      <c r="DN17" s="118"/>
      <c r="DO17" s="96"/>
      <c r="DP17" s="118"/>
      <c r="DQ17" s="96"/>
      <c r="DR17" s="118"/>
      <c r="DS17" s="96"/>
      <c r="DT17" s="118"/>
      <c r="DU17" s="96"/>
      <c r="DV17" s="118"/>
      <c r="DW17" s="96"/>
      <c r="DX17" s="118"/>
      <c r="DY17" s="4"/>
      <c r="DZ17" s="108"/>
      <c r="EA17" s="1148"/>
      <c r="EB17" s="1149"/>
      <c r="EC17" s="1150"/>
      <c r="ED17" s="110"/>
      <c r="EE17" s="4"/>
      <c r="EF17" s="108"/>
      <c r="EG17" s="1148"/>
      <c r="EH17" s="1149"/>
      <c r="EI17" s="1150"/>
      <c r="EJ17" s="110"/>
      <c r="EK17" s="4"/>
      <c r="EL17" s="1148"/>
      <c r="EM17" s="1150"/>
      <c r="EN17" s="4"/>
      <c r="EO17" s="1148"/>
      <c r="EP17" s="1150"/>
      <c r="EQ17" s="96"/>
      <c r="ER17" s="118"/>
      <c r="ES17" s="96"/>
      <c r="ET17" s="118"/>
      <c r="EU17" s="96"/>
      <c r="EV17" s="118"/>
      <c r="EW17" s="96"/>
      <c r="EX17" s="118"/>
      <c r="EY17" s="96"/>
      <c r="EZ17" s="118"/>
      <c r="FA17" s="96"/>
      <c r="FB17" s="118"/>
      <c r="FC17" s="96"/>
      <c r="FD17" s="118"/>
      <c r="FE17" s="96"/>
      <c r="FF17" s="118"/>
      <c r="FG17" s="96"/>
      <c r="FH17" s="118"/>
      <c r="FI17" s="96"/>
      <c r="FJ17" s="118"/>
      <c r="FK17" s="4"/>
      <c r="FM17" s="37"/>
      <c r="FP17" s="4"/>
      <c r="FQ17" s="6"/>
      <c r="FR17" s="6"/>
      <c r="FS17" s="4"/>
      <c r="FT17" s="6"/>
      <c r="FU17" s="6"/>
      <c r="FV17" s="4"/>
      <c r="FW17" s="6"/>
      <c r="FX17" s="6"/>
      <c r="FY17" s="4"/>
      <c r="FZ17" s="6"/>
      <c r="GA17" s="6"/>
      <c r="GB17" s="4"/>
      <c r="GC17" s="108"/>
      <c r="GD17" s="45"/>
      <c r="GE17" s="46"/>
      <c r="GF17" s="47"/>
      <c r="GG17" s="110"/>
      <c r="GH17" s="4"/>
      <c r="GI17" s="6"/>
      <c r="GJ17" s="6"/>
      <c r="GK17" s="4"/>
      <c r="GL17" s="6"/>
      <c r="GM17" s="6"/>
      <c r="GN17" s="96"/>
      <c r="GO17" s="162"/>
      <c r="GP17" s="96"/>
      <c r="GQ17" s="6"/>
      <c r="GR17" s="96"/>
      <c r="GS17" s="162"/>
      <c r="GT17" s="96"/>
      <c r="GU17" s="6"/>
      <c r="GV17" s="96"/>
      <c r="GW17" s="6"/>
      <c r="GX17" s="96"/>
      <c r="GY17" s="6"/>
      <c r="GZ17" s="96"/>
      <c r="HA17" s="6"/>
      <c r="HB17" s="4"/>
      <c r="HY17" s="4"/>
      <c r="HZ17" s="6" t="s">
        <v>32</v>
      </c>
      <c r="IA17" s="4"/>
      <c r="IB17" s="6"/>
      <c r="IC17" s="4"/>
      <c r="ID17" s="6" t="s">
        <v>58</v>
      </c>
      <c r="IE17" s="4"/>
      <c r="IF17" s="6" t="s">
        <v>56</v>
      </c>
      <c r="IG17" s="4"/>
      <c r="IH17" s="6" t="s">
        <v>49</v>
      </c>
      <c r="II17" s="4"/>
      <c r="IJ17" s="6" t="s">
        <v>51</v>
      </c>
      <c r="IK17" s="4"/>
      <c r="IL17" s="6" t="s">
        <v>86</v>
      </c>
      <c r="IM17" s="4"/>
      <c r="IN17" s="6" t="s">
        <v>55</v>
      </c>
      <c r="IO17" s="4"/>
      <c r="IP17" s="6" t="s">
        <v>54</v>
      </c>
      <c r="IQ17" s="4"/>
      <c r="IR17" s="70"/>
      <c r="IS17" s="44"/>
      <c r="IT17" s="40"/>
      <c r="IU17" s="41"/>
      <c r="IV17" s="41"/>
      <c r="IW17" s="41"/>
      <c r="IX17" s="41"/>
      <c r="IY17" s="41"/>
      <c r="IZ17" s="41"/>
      <c r="JA17" s="41"/>
      <c r="JB17" s="42"/>
      <c r="JC17" s="43"/>
      <c r="JD17" s="43"/>
      <c r="JE17" s="43"/>
      <c r="JF17" s="43"/>
      <c r="JX17" s="170"/>
      <c r="JY17" s="171"/>
      <c r="JZ17" s="96"/>
      <c r="KA17" s="118"/>
      <c r="KB17" s="96"/>
      <c r="KC17" s="118"/>
      <c r="KD17" s="96"/>
      <c r="KE17" s="118"/>
      <c r="KF17" s="96"/>
      <c r="KG17" s="118"/>
      <c r="KH17" s="4"/>
    </row>
    <row r="18" spans="1:294" ht="15" customHeight="1" thickBot="1" x14ac:dyDescent="0.35">
      <c r="A18" s="16"/>
      <c r="B18" s="16"/>
      <c r="C18" s="1375"/>
      <c r="D18" s="1324"/>
      <c r="E18" s="1324"/>
      <c r="F18" s="1324"/>
      <c r="G18" s="1324"/>
      <c r="H18" s="1324"/>
      <c r="I18" s="1324"/>
      <c r="J18" s="1324"/>
      <c r="K18" s="1324"/>
      <c r="L18" s="1324"/>
      <c r="M18" s="1324"/>
      <c r="N18" s="1324"/>
      <c r="O18" s="1324"/>
      <c r="P18" s="1324"/>
      <c r="Q18" s="1324"/>
      <c r="R18" s="1324"/>
      <c r="S18" s="1324"/>
      <c r="T18" s="1324"/>
      <c r="U18" s="1324"/>
      <c r="V18" s="1324"/>
      <c r="W18" s="1324"/>
      <c r="X18" s="1324"/>
      <c r="Y18" s="1324"/>
      <c r="Z18" s="1324"/>
      <c r="AA18" s="1324"/>
      <c r="AB18" s="1324"/>
      <c r="AC18" s="1324"/>
      <c r="AD18" s="1324"/>
      <c r="AE18" s="1324"/>
      <c r="AF18" s="1324"/>
      <c r="AG18" s="1379"/>
      <c r="AH18" s="1324"/>
      <c r="AI18" s="1324"/>
      <c r="AJ18" s="1240"/>
      <c r="AK18" s="1240"/>
      <c r="AL18" s="1240"/>
      <c r="AM18" s="1247"/>
      <c r="AN18" s="1240"/>
      <c r="AO18" s="1240"/>
      <c r="AP18" s="206"/>
      <c r="BF18" s="68">
        <v>13</v>
      </c>
      <c r="BG18" s="55" t="s">
        <v>77</v>
      </c>
      <c r="BH18" s="53"/>
      <c r="BI18" s="53"/>
      <c r="BJ18" s="53"/>
      <c r="BK18" s="53"/>
      <c r="BL18" s="53"/>
      <c r="BM18" s="54"/>
      <c r="BN18" s="54"/>
      <c r="BO18" s="54"/>
      <c r="BP18" s="54"/>
      <c r="BQ18" s="59"/>
      <c r="BR18" s="54"/>
      <c r="BS18" s="54"/>
      <c r="BT18" s="54"/>
      <c r="BU18" s="54"/>
      <c r="BV18" s="54"/>
      <c r="BW18" s="54"/>
      <c r="BX18" s="54"/>
      <c r="BY18" s="54"/>
      <c r="BZ18" s="86"/>
      <c r="CA18" s="11"/>
      <c r="CB18" s="11"/>
      <c r="CC18" s="11"/>
      <c r="CD18" s="15"/>
      <c r="CE18" s="15"/>
      <c r="CF18" s="15"/>
      <c r="CG18" s="15"/>
      <c r="CH18" s="15"/>
      <c r="CI18" s="15"/>
      <c r="CJ18" s="15"/>
      <c r="CK18" s="15"/>
      <c r="CL18" s="15"/>
      <c r="CM18" s="15"/>
      <c r="CN18" s="15"/>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2"/>
      <c r="DN18" s="21"/>
      <c r="DO18" s="30"/>
      <c r="DP18" s="21"/>
      <c r="DQ18" s="30"/>
      <c r="DR18" s="21"/>
      <c r="DS18" s="22"/>
      <c r="DT18" s="21"/>
      <c r="DU18" s="30"/>
      <c r="DV18" s="21"/>
      <c r="DW18" s="30"/>
      <c r="DX18" s="21"/>
      <c r="DY18" s="21"/>
      <c r="DZ18" s="21"/>
      <c r="EA18" s="21"/>
      <c r="EB18" s="21"/>
      <c r="EC18" s="21"/>
      <c r="ED18" s="21"/>
      <c r="EE18" s="21"/>
      <c r="EF18" s="21"/>
      <c r="EG18" s="21"/>
      <c r="EH18" s="21"/>
      <c r="EI18" s="21"/>
      <c r="EJ18" s="21"/>
      <c r="EK18" s="21"/>
      <c r="EL18" s="21"/>
      <c r="EM18" s="21"/>
      <c r="EN18" s="21"/>
      <c r="EO18" s="21"/>
      <c r="EP18" s="21"/>
      <c r="EQ18" s="22"/>
      <c r="ER18" s="21"/>
      <c r="ES18" s="30"/>
      <c r="ET18" s="21"/>
      <c r="EU18" s="30"/>
      <c r="EV18" s="21"/>
      <c r="EW18" s="22"/>
      <c r="EX18" s="21"/>
      <c r="EY18" s="30"/>
      <c r="EZ18" s="21"/>
      <c r="FA18" s="30"/>
      <c r="FB18" s="21"/>
      <c r="FC18" s="109"/>
      <c r="FD18" s="21"/>
      <c r="FE18" s="30"/>
      <c r="FF18" s="21"/>
      <c r="FG18" s="30"/>
      <c r="FH18" s="21"/>
      <c r="FI18" s="109"/>
      <c r="FJ18" s="21"/>
      <c r="FM18" s="37"/>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2"/>
      <c r="GO18" s="21"/>
      <c r="GP18" s="30"/>
      <c r="GQ18" s="21"/>
      <c r="GR18" s="30"/>
      <c r="GS18" s="21"/>
      <c r="GT18" s="109"/>
      <c r="GU18" s="21"/>
      <c r="GV18" s="30"/>
      <c r="GW18" s="21"/>
      <c r="GX18" s="30"/>
      <c r="GY18" s="21"/>
      <c r="GZ18" s="109"/>
      <c r="HA18" s="21"/>
      <c r="HY18" s="21"/>
      <c r="HZ18" s="21"/>
      <c r="IA18" s="21"/>
      <c r="IB18" s="21"/>
      <c r="IC18" s="21"/>
      <c r="ID18" s="21"/>
      <c r="IE18" s="21"/>
      <c r="IF18" s="21"/>
      <c r="IG18" s="22"/>
      <c r="IH18" s="21"/>
      <c r="II18" s="22"/>
      <c r="IJ18" s="21"/>
      <c r="IK18" s="30"/>
      <c r="IL18" s="21"/>
      <c r="IM18" s="30"/>
      <c r="IN18" s="21"/>
      <c r="IO18" s="3"/>
      <c r="IP18" s="21"/>
      <c r="IR18" s="69"/>
      <c r="IS18" s="57"/>
      <c r="IT18" s="58"/>
      <c r="IV18" s="5"/>
      <c r="IW18" s="5"/>
      <c r="IX18" s="5"/>
      <c r="IY18" s="5"/>
      <c r="IZ18" s="5"/>
      <c r="JA18" s="5"/>
      <c r="JB18" s="5"/>
      <c r="JC18" s="57"/>
      <c r="JD18" s="58"/>
      <c r="JE18" s="5"/>
      <c r="JF18" s="5"/>
      <c r="JG18" s="5"/>
      <c r="JH18" s="5"/>
      <c r="JI18" s="5"/>
      <c r="JJ18" s="5"/>
      <c r="JK18" s="5"/>
      <c r="JL18" s="5"/>
      <c r="JM18" s="15"/>
      <c r="JX18" s="21"/>
      <c r="JY18" s="21"/>
      <c r="JZ18" s="109"/>
      <c r="KA18" s="21"/>
      <c r="KB18" s="30"/>
      <c r="KC18" s="21"/>
      <c r="KD18" s="30"/>
      <c r="KE18" s="21"/>
      <c r="KF18" s="109"/>
      <c r="KG18" s="21"/>
    </row>
    <row r="19" spans="1:294" ht="63" customHeight="1" x14ac:dyDescent="0.25">
      <c r="C19" s="1373"/>
      <c r="D19" s="1256" t="s">
        <v>239</v>
      </c>
      <c r="E19" s="1257"/>
      <c r="F19" s="1238"/>
      <c r="G19" s="1252" t="s">
        <v>241</v>
      </c>
      <c r="H19" s="1253"/>
      <c r="I19" s="1238"/>
      <c r="J19" s="1252" t="s">
        <v>245</v>
      </c>
      <c r="K19" s="1253"/>
      <c r="L19" s="1238"/>
      <c r="M19" s="1256" t="s">
        <v>246</v>
      </c>
      <c r="N19" s="1257"/>
      <c r="O19" s="1238"/>
      <c r="P19" s="1256" t="s">
        <v>247</v>
      </c>
      <c r="Q19" s="1257"/>
      <c r="R19" s="1238"/>
      <c r="S19" s="1238"/>
      <c r="T19" s="1238"/>
      <c r="U19" s="1238"/>
      <c r="V19" s="1323"/>
      <c r="W19" s="1289"/>
      <c r="X19" s="1289"/>
      <c r="Y19" s="1289"/>
      <c r="Z19" s="1323"/>
      <c r="AA19" s="1238"/>
      <c r="AB19" s="1256" t="s">
        <v>253</v>
      </c>
      <c r="AC19" s="1257"/>
      <c r="AD19" s="1238"/>
      <c r="AE19" s="1323"/>
      <c r="AF19" s="1289"/>
      <c r="AG19" s="1289"/>
      <c r="AH19" s="1289"/>
      <c r="AI19" s="1238"/>
      <c r="AJ19" s="1238"/>
      <c r="AK19" s="1238"/>
      <c r="AL19" s="1229"/>
      <c r="AM19" s="1233"/>
      <c r="AN19" s="1238"/>
      <c r="AO19" s="1238"/>
      <c r="AP19" s="204"/>
      <c r="BF19" s="67">
        <v>14</v>
      </c>
      <c r="BG19" s="52" t="s">
        <v>40</v>
      </c>
      <c r="BH19" s="53"/>
      <c r="BI19" s="53"/>
      <c r="BJ19" s="53"/>
      <c r="BK19" s="53"/>
      <c r="BL19" s="53"/>
      <c r="BM19" s="54"/>
      <c r="BN19" s="54"/>
      <c r="BO19" s="54"/>
      <c r="BP19" s="54"/>
      <c r="BQ19" s="59"/>
      <c r="BR19" s="54"/>
      <c r="BS19" s="54"/>
      <c r="BT19" s="54"/>
      <c r="BU19" s="54"/>
      <c r="BV19" s="54"/>
      <c r="BW19" s="54"/>
      <c r="BX19" s="54"/>
      <c r="BY19" s="54"/>
      <c r="BZ19" s="86"/>
      <c r="CO19" s="4"/>
      <c r="CP19" s="1148"/>
      <c r="CQ19" s="1150"/>
      <c r="CR19" s="4"/>
      <c r="CS19" s="1148"/>
      <c r="CT19" s="1150"/>
      <c r="CU19" s="4"/>
      <c r="CV19" s="1148"/>
      <c r="CW19" s="1150"/>
      <c r="CX19" s="4"/>
      <c r="CY19" s="1148"/>
      <c r="CZ19" s="1150"/>
      <c r="DA19" s="4"/>
      <c r="DB19" s="1148"/>
      <c r="DC19" s="1150"/>
      <c r="DD19" s="4"/>
      <c r="DE19" s="1148"/>
      <c r="DF19" s="1150"/>
      <c r="DG19" s="4"/>
      <c r="DH19" s="108"/>
      <c r="DI19" s="1148"/>
      <c r="DJ19" s="1149"/>
      <c r="DK19" s="1150"/>
      <c r="DL19" s="110"/>
      <c r="DM19" s="98"/>
      <c r="DN19" s="118"/>
      <c r="DO19" s="98"/>
      <c r="DP19" s="118"/>
      <c r="DQ19" s="98"/>
      <c r="DR19" s="118"/>
      <c r="DS19" s="98"/>
      <c r="DT19" s="118"/>
      <c r="DU19" s="98"/>
      <c r="DV19" s="118"/>
      <c r="DW19" s="98"/>
      <c r="DX19" s="118"/>
      <c r="DY19" s="4"/>
      <c r="DZ19" s="1148"/>
      <c r="EA19" s="1150"/>
      <c r="EB19" s="4"/>
      <c r="EC19" s="1148"/>
      <c r="ED19" s="1150"/>
      <c r="EE19" s="4"/>
      <c r="EF19" s="1148"/>
      <c r="EG19" s="1150"/>
      <c r="EH19" s="4"/>
      <c r="EI19" s="1148"/>
      <c r="EJ19" s="1150"/>
      <c r="EK19" s="4"/>
      <c r="EL19" s="108"/>
      <c r="EM19" s="1148"/>
      <c r="EN19" s="1149"/>
      <c r="EO19" s="1150"/>
      <c r="EP19" s="110"/>
      <c r="EQ19" s="98"/>
      <c r="ER19" s="118"/>
      <c r="ES19" s="98"/>
      <c r="ET19" s="118"/>
      <c r="EU19" s="98"/>
      <c r="EV19" s="118"/>
      <c r="EW19" s="98"/>
      <c r="EX19" s="118"/>
      <c r="EY19" s="98"/>
      <c r="EZ19" s="118"/>
      <c r="FA19" s="98"/>
      <c r="FB19" s="118"/>
      <c r="FC19" s="98"/>
      <c r="FD19" s="118"/>
      <c r="FE19" s="98"/>
      <c r="FF19" s="118"/>
      <c r="FG19" s="98"/>
      <c r="FH19" s="118"/>
      <c r="FI19" s="98"/>
      <c r="FJ19" s="118"/>
      <c r="FK19" s="4"/>
      <c r="FM19" s="37"/>
      <c r="FP19" s="4"/>
      <c r="FQ19" s="6"/>
      <c r="FR19" s="6"/>
      <c r="FS19" s="98"/>
      <c r="FT19" s="6"/>
      <c r="FU19" s="6"/>
      <c r="FV19" s="4"/>
      <c r="FW19" s="6"/>
      <c r="FX19" s="6"/>
      <c r="FY19" s="4"/>
      <c r="FZ19" s="6"/>
      <c r="GA19" s="6"/>
      <c r="GB19" s="4"/>
      <c r="GC19" s="6"/>
      <c r="GD19" s="6"/>
      <c r="GE19" s="4"/>
      <c r="GF19" s="6"/>
      <c r="GG19" s="6"/>
      <c r="GH19" s="4"/>
      <c r="GI19" s="108"/>
      <c r="GJ19" s="6"/>
      <c r="GK19" s="6"/>
      <c r="GL19" s="6"/>
      <c r="GM19" s="110"/>
      <c r="GN19" s="98"/>
      <c r="GO19" s="162"/>
      <c r="GP19" s="98"/>
      <c r="GQ19" s="6"/>
      <c r="GR19" s="98"/>
      <c r="GS19" s="162"/>
      <c r="GT19" s="98"/>
      <c r="GU19" s="6"/>
      <c r="GV19" s="98"/>
      <c r="GW19" s="6"/>
      <c r="GX19" s="98"/>
      <c r="GY19" s="6"/>
      <c r="GZ19" s="98"/>
      <c r="HA19" s="6"/>
      <c r="HB19" s="4"/>
      <c r="HY19" s="4"/>
      <c r="HZ19" s="79" t="s">
        <v>42</v>
      </c>
      <c r="IA19" s="4"/>
      <c r="IB19" s="79" t="s">
        <v>43</v>
      </c>
      <c r="IC19" s="4"/>
      <c r="ID19" s="6"/>
      <c r="IE19" s="4"/>
      <c r="IF19" s="79" t="s">
        <v>73</v>
      </c>
      <c r="IG19" s="4"/>
      <c r="IH19" s="6"/>
      <c r="II19" s="4"/>
      <c r="IJ19" s="79" t="s">
        <v>85</v>
      </c>
      <c r="IK19" s="4"/>
      <c r="IL19" s="79" t="s">
        <v>46</v>
      </c>
      <c r="IM19" s="4"/>
      <c r="IN19" s="6"/>
      <c r="IO19" s="4"/>
      <c r="IP19" s="79" t="s">
        <v>50</v>
      </c>
      <c r="IQ19" s="4"/>
      <c r="IR19" s="67"/>
      <c r="IS19" s="77"/>
      <c r="IT19" s="50"/>
      <c r="IU19" s="50"/>
      <c r="IV19" s="50"/>
      <c r="IW19" s="50"/>
      <c r="IX19" s="50"/>
      <c r="IY19" s="51"/>
      <c r="IZ19" s="51"/>
      <c r="JA19" s="51"/>
      <c r="JB19" s="51"/>
      <c r="JC19" s="51"/>
      <c r="JD19" s="51"/>
      <c r="JE19" s="51"/>
      <c r="JF19" s="51"/>
      <c r="JG19" s="51"/>
      <c r="JH19" s="51"/>
      <c r="JI19" s="51"/>
      <c r="JJ19" s="51"/>
      <c r="JK19" s="51"/>
      <c r="JL19" s="51"/>
      <c r="JX19" s="170"/>
      <c r="JY19" s="171"/>
      <c r="JZ19" s="98"/>
      <c r="KA19" s="118"/>
      <c r="KB19" s="98"/>
      <c r="KC19" s="118"/>
      <c r="KD19" s="98"/>
      <c r="KE19" s="118"/>
      <c r="KF19" s="98"/>
      <c r="KG19" s="118"/>
      <c r="KH19" s="4"/>
    </row>
    <row r="20" spans="1:294" ht="15" customHeight="1" thickBot="1" x14ac:dyDescent="0.35">
      <c r="A20" s="16"/>
      <c r="B20" s="16"/>
      <c r="C20" s="210"/>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2"/>
      <c r="BF20" s="68">
        <v>15</v>
      </c>
      <c r="BG20" s="77"/>
      <c r="BH20" s="53"/>
      <c r="BI20" s="53"/>
      <c r="BJ20" s="53"/>
      <c r="BK20" s="53"/>
      <c r="BL20" s="53"/>
      <c r="BM20" s="54"/>
      <c r="BN20" s="54"/>
      <c r="BO20" s="54"/>
      <c r="BP20" s="54"/>
      <c r="BQ20" s="59"/>
      <c r="BR20" s="54"/>
      <c r="BS20" s="54"/>
      <c r="BT20" s="54"/>
      <c r="BU20" s="54"/>
      <c r="BV20" s="54"/>
      <c r="BW20" s="54"/>
      <c r="BX20" s="54"/>
      <c r="BY20" s="54"/>
      <c r="BZ20" s="86"/>
      <c r="CA20" s="15"/>
      <c r="CB20" s="15"/>
      <c r="CC20" s="15"/>
      <c r="CD20" s="15"/>
      <c r="CE20" s="15"/>
      <c r="CF20" s="15"/>
      <c r="CG20" s="15"/>
      <c r="CH20" s="15"/>
      <c r="CI20" s="15"/>
      <c r="CJ20" s="15"/>
      <c r="CK20" s="15"/>
      <c r="CL20" s="15"/>
      <c r="CM20" s="15"/>
      <c r="CN20" s="15"/>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2"/>
      <c r="DN20" s="21"/>
      <c r="DO20" s="30"/>
      <c r="DP20" s="21"/>
      <c r="DQ20" s="30"/>
      <c r="DR20" s="21"/>
      <c r="DS20" s="22"/>
      <c r="DT20" s="21"/>
      <c r="DU20" s="30"/>
      <c r="DV20" s="21"/>
      <c r="DW20" s="30"/>
      <c r="DX20" s="21"/>
      <c r="DY20" s="21"/>
      <c r="DZ20" s="21"/>
      <c r="EA20" s="21"/>
      <c r="EB20" s="21"/>
      <c r="EC20" s="21"/>
      <c r="ED20" s="21"/>
      <c r="EE20" s="21"/>
      <c r="EF20" s="21"/>
      <c r="EG20" s="21"/>
      <c r="EH20" s="21"/>
      <c r="EI20" s="21"/>
      <c r="EJ20" s="21"/>
      <c r="EK20" s="21"/>
      <c r="EL20" s="21"/>
      <c r="EM20" s="21"/>
      <c r="EN20" s="21"/>
      <c r="EO20" s="21"/>
      <c r="EP20" s="21"/>
      <c r="EQ20" s="22"/>
      <c r="ER20" s="21"/>
      <c r="ES20" s="30"/>
      <c r="ET20" s="21"/>
      <c r="EU20" s="30"/>
      <c r="EV20" s="21"/>
      <c r="EW20" s="22"/>
      <c r="EX20" s="21"/>
      <c r="EY20" s="30"/>
      <c r="EZ20" s="21"/>
      <c r="FA20" s="30"/>
      <c r="FB20" s="21"/>
      <c r="FC20" s="109"/>
      <c r="FD20" s="21"/>
      <c r="FE20" s="30"/>
      <c r="FF20" s="21"/>
      <c r="FG20" s="30"/>
      <c r="FH20" s="21"/>
      <c r="FI20" s="109"/>
      <c r="FJ20" s="21"/>
      <c r="FM20" s="37"/>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2"/>
      <c r="GO20" s="21"/>
      <c r="GP20" s="30"/>
      <c r="GQ20" s="21"/>
      <c r="GR20" s="30"/>
      <c r="GS20" s="21"/>
      <c r="GT20" s="109"/>
      <c r="GU20" s="21"/>
      <c r="GV20" s="30"/>
      <c r="GW20" s="21"/>
      <c r="GX20" s="30"/>
      <c r="GY20" s="21"/>
      <c r="GZ20" s="109"/>
      <c r="HA20" s="21"/>
      <c r="HY20" s="21"/>
      <c r="HZ20" s="21"/>
      <c r="IA20" s="21"/>
      <c r="IB20" s="21"/>
      <c r="IC20" s="21"/>
      <c r="ID20" s="21"/>
      <c r="IE20" s="21"/>
      <c r="IF20" s="21"/>
      <c r="IG20" s="22"/>
      <c r="IH20" s="21"/>
      <c r="II20" s="22"/>
      <c r="IJ20" s="21"/>
      <c r="IK20" s="30"/>
      <c r="IL20" s="21"/>
      <c r="IM20" s="30"/>
      <c r="IN20" s="21"/>
      <c r="IO20" s="3"/>
      <c r="IP20" s="21"/>
      <c r="IR20" s="67"/>
      <c r="IS20" s="76"/>
      <c r="IT20" s="53"/>
      <c r="IU20" s="53"/>
      <c r="IV20" s="53"/>
      <c r="IW20" s="53"/>
      <c r="IX20" s="53"/>
      <c r="IY20" s="54"/>
      <c r="IZ20" s="54"/>
      <c r="JA20" s="54"/>
      <c r="JB20" s="54"/>
      <c r="JC20" s="54"/>
      <c r="JD20" s="54"/>
      <c r="JE20" s="54"/>
      <c r="JF20" s="54"/>
      <c r="JG20" s="54"/>
      <c r="JH20" s="54"/>
      <c r="JI20" s="54"/>
      <c r="JJ20" s="54"/>
      <c r="JK20" s="54"/>
      <c r="JL20" s="54"/>
      <c r="JM20" s="15"/>
      <c r="JX20" s="21"/>
      <c r="JY20" s="21"/>
      <c r="JZ20" s="109"/>
      <c r="KA20" s="21"/>
      <c r="KB20" s="30"/>
      <c r="KC20" s="21"/>
      <c r="KD20" s="30"/>
      <c r="KE20" s="21"/>
      <c r="KF20" s="109"/>
      <c r="KG20" s="21"/>
    </row>
    <row r="21" spans="1:294" ht="20.25" customHeight="1" x14ac:dyDescent="0.25">
      <c r="C21" s="4"/>
      <c r="D21" s="1151"/>
      <c r="E21" s="1151"/>
      <c r="F21" s="4"/>
      <c r="G21" s="1151"/>
      <c r="H21" s="1151"/>
      <c r="I21" s="4"/>
      <c r="J21" s="162"/>
      <c r="K21" s="162"/>
      <c r="L21" s="4"/>
      <c r="M21" s="162"/>
      <c r="N21" s="162"/>
      <c r="O21" s="4"/>
      <c r="P21" s="4"/>
      <c r="Q21" s="179"/>
      <c r="R21" s="179"/>
      <c r="S21" s="179"/>
      <c r="T21" s="177"/>
      <c r="U21" s="4"/>
      <c r="V21" s="179"/>
      <c r="W21" s="179"/>
      <c r="X21" s="4"/>
      <c r="Y21" s="1152"/>
      <c r="Z21" s="1152"/>
      <c r="AA21" s="4"/>
      <c r="AB21" s="4"/>
      <c r="AC21" s="179"/>
      <c r="AD21" s="179"/>
      <c r="AE21" s="179"/>
      <c r="AF21" s="177"/>
      <c r="AG21" s="4"/>
      <c r="AH21" s="1152"/>
      <c r="AI21" s="1152"/>
      <c r="AJ21" s="4"/>
      <c r="AK21" s="1152"/>
      <c r="AL21" s="1152"/>
      <c r="AM21" s="4"/>
      <c r="AN21" s="4"/>
      <c r="AO21" s="179"/>
      <c r="AP21" s="179"/>
      <c r="BF21" s="67">
        <v>16</v>
      </c>
      <c r="BG21" s="77"/>
      <c r="BH21" s="53"/>
      <c r="BI21" s="53"/>
      <c r="BJ21" s="53"/>
      <c r="BK21" s="53"/>
      <c r="BL21" s="53"/>
      <c r="BM21" s="54"/>
      <c r="BN21" s="54"/>
      <c r="BO21" s="54"/>
      <c r="BP21" s="54"/>
      <c r="BQ21" s="59"/>
      <c r="BR21" s="54"/>
      <c r="BS21" s="54"/>
      <c r="BT21" s="54"/>
      <c r="BU21" s="54"/>
      <c r="BV21" s="54"/>
      <c r="BW21" s="54"/>
      <c r="BX21" s="54"/>
      <c r="BY21" s="54"/>
      <c r="BZ21" s="86"/>
      <c r="CO21" s="4"/>
      <c r="CP21" s="108"/>
      <c r="CQ21" s="1148"/>
      <c r="CR21" s="1149"/>
      <c r="CS21" s="1150"/>
      <c r="CT21" s="110"/>
      <c r="CU21" s="4"/>
      <c r="CV21" s="1148"/>
      <c r="CW21" s="1150"/>
      <c r="CX21" s="4"/>
      <c r="CY21" s="1148"/>
      <c r="CZ21" s="1150"/>
      <c r="DA21" s="4"/>
      <c r="DB21" s="108"/>
      <c r="DC21" s="1148"/>
      <c r="DD21" s="1149"/>
      <c r="DE21" s="1150"/>
      <c r="DF21" s="110"/>
      <c r="DG21" s="4"/>
      <c r="DH21" s="1148"/>
      <c r="DI21" s="1150"/>
      <c r="DJ21" s="4"/>
      <c r="DK21" s="1148"/>
      <c r="DL21" s="1150"/>
      <c r="DM21" s="4"/>
      <c r="DN21" s="118"/>
      <c r="DO21" s="4"/>
      <c r="DP21" s="118"/>
      <c r="DQ21" s="4"/>
      <c r="DR21" s="118"/>
      <c r="DS21" s="4"/>
      <c r="DT21" s="118"/>
      <c r="DU21" s="4"/>
      <c r="DV21" s="118"/>
      <c r="DW21" s="4"/>
      <c r="DX21" s="118"/>
      <c r="DY21" s="4"/>
      <c r="DZ21" s="108"/>
      <c r="EA21" s="1148"/>
      <c r="EB21" s="1149"/>
      <c r="EC21" s="1150"/>
      <c r="ED21" s="110"/>
      <c r="EE21" s="4"/>
      <c r="EF21" s="108"/>
      <c r="EG21" s="1148"/>
      <c r="EH21" s="1149"/>
      <c r="EI21" s="1150"/>
      <c r="EJ21" s="110"/>
      <c r="EK21" s="4"/>
      <c r="EL21" s="1148"/>
      <c r="EM21" s="1150"/>
      <c r="EN21" s="4"/>
      <c r="EO21" s="1148"/>
      <c r="EP21" s="1150"/>
      <c r="EQ21" s="4"/>
      <c r="ER21" s="118"/>
      <c r="ES21" s="4"/>
      <c r="ET21" s="118"/>
      <c r="EU21" s="4"/>
      <c r="EV21" s="118"/>
      <c r="EW21" s="4"/>
      <c r="EX21" s="118"/>
      <c r="EY21" s="4"/>
      <c r="EZ21" s="118"/>
      <c r="FA21" s="4"/>
      <c r="FB21" s="118"/>
      <c r="FC21" s="4"/>
      <c r="FD21" s="118"/>
      <c r="FE21" s="4"/>
      <c r="FF21" s="118"/>
      <c r="FG21" s="4"/>
      <c r="FH21" s="118"/>
      <c r="FI21" s="4"/>
      <c r="FJ21" s="118"/>
      <c r="FK21" s="4"/>
      <c r="FM21" s="37"/>
      <c r="FP21" s="4"/>
      <c r="FQ21" s="108"/>
      <c r="FR21" s="45"/>
      <c r="FS21" s="46"/>
      <c r="FT21" s="47"/>
      <c r="FU21" s="110"/>
      <c r="FV21" s="4"/>
      <c r="FW21" s="6"/>
      <c r="FX21" s="6"/>
      <c r="FY21" s="4"/>
      <c r="FZ21" s="6"/>
      <c r="GA21" s="6"/>
      <c r="GB21" s="4"/>
      <c r="GC21" s="108"/>
      <c r="GD21" s="45"/>
      <c r="GE21" s="46"/>
      <c r="GF21" s="47"/>
      <c r="GG21" s="110"/>
      <c r="GH21" s="4"/>
      <c r="GI21" s="6"/>
      <c r="GJ21" s="6"/>
      <c r="GK21" s="4"/>
      <c r="GL21" s="6"/>
      <c r="GM21" s="6"/>
      <c r="GN21" s="4"/>
      <c r="GO21" s="6"/>
      <c r="GP21" s="4"/>
      <c r="GQ21" s="6"/>
      <c r="GR21" s="4"/>
      <c r="GS21" s="6"/>
      <c r="GT21" s="4"/>
      <c r="GU21" s="6"/>
      <c r="GV21" s="4"/>
      <c r="GW21" s="6"/>
      <c r="GX21" s="4"/>
      <c r="GY21" s="6"/>
      <c r="GZ21" s="4"/>
      <c r="HA21" s="6"/>
      <c r="HB21" s="4"/>
      <c r="HY21" s="4"/>
      <c r="HZ21" s="105"/>
      <c r="IA21" s="4"/>
      <c r="IB21" s="105"/>
      <c r="IC21" s="4"/>
      <c r="ID21" s="105"/>
      <c r="IE21" s="4"/>
      <c r="IF21" s="105"/>
      <c r="IG21" s="4"/>
      <c r="IH21" s="105"/>
      <c r="II21" s="4"/>
      <c r="IJ21" s="105" t="s">
        <v>44</v>
      </c>
      <c r="IK21" s="4"/>
      <c r="IL21" s="105"/>
      <c r="IM21" s="4"/>
      <c r="IN21" s="105"/>
      <c r="IO21" s="4"/>
      <c r="IP21" s="105"/>
      <c r="IQ21" s="4"/>
      <c r="IR21" s="67"/>
      <c r="IS21" s="75"/>
      <c r="IT21" s="53"/>
      <c r="IU21" s="53"/>
      <c r="IV21" s="53"/>
      <c r="IW21" s="53"/>
      <c r="IX21" s="53"/>
      <c r="IY21" s="54"/>
      <c r="IZ21" s="54"/>
      <c r="JA21" s="54"/>
      <c r="JB21" s="54"/>
      <c r="JC21" s="54"/>
      <c r="JD21" s="54"/>
      <c r="JE21" s="54"/>
      <c r="JF21" s="54"/>
      <c r="JG21" s="54"/>
      <c r="JH21" s="54"/>
      <c r="JI21" s="54"/>
      <c r="JJ21" s="54"/>
      <c r="JK21" s="54"/>
      <c r="JL21" s="54"/>
      <c r="JX21" s="179"/>
      <c r="JY21" s="177"/>
      <c r="JZ21" s="4"/>
      <c r="KA21" s="118"/>
      <c r="KB21" s="4"/>
      <c r="KC21" s="118"/>
      <c r="KD21" s="4"/>
      <c r="KE21" s="118"/>
      <c r="KF21" s="4"/>
      <c r="KG21" s="118"/>
      <c r="KH21" s="4"/>
    </row>
    <row r="22" spans="1:294" ht="63" customHeight="1" x14ac:dyDescent="0.25">
      <c r="C22" s="4"/>
      <c r="D22" s="1057"/>
      <c r="E22" s="1057"/>
      <c r="F22" s="4"/>
      <c r="G22" s="1057"/>
      <c r="H22" s="1161" t="s">
        <v>695</v>
      </c>
      <c r="I22" s="1161"/>
      <c r="J22" s="1161"/>
      <c r="K22" s="1161"/>
      <c r="L22" s="1161"/>
      <c r="M22" s="1161"/>
      <c r="N22" s="1161"/>
      <c r="O22" s="1161"/>
      <c r="P22" s="1161"/>
      <c r="Q22" s="1161"/>
      <c r="R22" s="1161"/>
      <c r="S22" s="1161"/>
      <c r="T22" s="1161"/>
      <c r="U22" s="1161"/>
      <c r="V22" s="1161"/>
      <c r="W22" s="1161"/>
      <c r="X22" s="1161"/>
      <c r="Y22" s="1161"/>
      <c r="Z22" s="1161"/>
      <c r="AA22" s="1161"/>
      <c r="AB22" s="1161"/>
      <c r="AC22" s="1161"/>
      <c r="AD22" s="1161"/>
      <c r="AE22" s="1161"/>
      <c r="AF22" s="1161"/>
      <c r="AG22" s="4"/>
      <c r="AH22" s="1056"/>
      <c r="AI22" s="1056"/>
      <c r="AJ22" s="4"/>
      <c r="AK22" s="1056"/>
      <c r="AL22" s="1056"/>
      <c r="AM22" s="4"/>
      <c r="AN22" s="4"/>
      <c r="AO22" s="1056"/>
      <c r="AP22" s="1056"/>
      <c r="BF22" s="1102"/>
      <c r="BG22" s="77"/>
      <c r="BH22" s="53"/>
      <c r="BI22" s="53"/>
      <c r="BJ22" s="53"/>
      <c r="BK22" s="53"/>
      <c r="BL22" s="53"/>
      <c r="BM22" s="54"/>
      <c r="BN22" s="54"/>
      <c r="BO22" s="54"/>
      <c r="BP22" s="54"/>
      <c r="BQ22" s="59"/>
      <c r="BR22" s="54"/>
      <c r="BS22" s="54"/>
      <c r="BT22" s="54"/>
      <c r="BU22" s="54"/>
      <c r="BV22" s="54"/>
      <c r="BW22" s="54"/>
      <c r="BX22" s="54"/>
      <c r="BY22" s="54"/>
      <c r="BZ22" s="86"/>
      <c r="CO22" s="4"/>
      <c r="CP22" s="1058"/>
      <c r="CQ22" s="1054"/>
      <c r="CR22" s="1054"/>
      <c r="CS22" s="1054"/>
      <c r="CT22" s="1058"/>
      <c r="CU22" s="4"/>
      <c r="CV22" s="1054"/>
      <c r="CW22" s="1054"/>
      <c r="CX22" s="4"/>
      <c r="CY22" s="1054"/>
      <c r="CZ22" s="1054"/>
      <c r="DA22" s="4"/>
      <c r="DB22" s="1058"/>
      <c r="DC22" s="1054"/>
      <c r="DD22" s="1054"/>
      <c r="DE22" s="1054"/>
      <c r="DF22" s="1058"/>
      <c r="DG22" s="4"/>
      <c r="DH22" s="1054"/>
      <c r="DI22" s="1054"/>
      <c r="DJ22" s="4"/>
      <c r="DK22" s="1054"/>
      <c r="DL22" s="1054"/>
      <c r="DM22" s="4"/>
      <c r="DN22" s="1054"/>
      <c r="DO22" s="4"/>
      <c r="DP22" s="1054"/>
      <c r="DQ22" s="4"/>
      <c r="DR22" s="1054"/>
      <c r="DS22" s="4"/>
      <c r="DT22" s="1054"/>
      <c r="DU22" s="4"/>
      <c r="DV22" s="1054"/>
      <c r="DW22" s="4"/>
      <c r="DX22" s="1054"/>
      <c r="DY22" s="4"/>
      <c r="DZ22" s="1058"/>
      <c r="EA22" s="1054"/>
      <c r="EB22" s="1054"/>
      <c r="EC22" s="1054"/>
      <c r="ED22" s="1058"/>
      <c r="EE22" s="4"/>
      <c r="EF22" s="1058"/>
      <c r="EG22" s="1054"/>
      <c r="EH22" s="1054"/>
      <c r="EI22" s="1054"/>
      <c r="EJ22" s="1058"/>
      <c r="EK22" s="4"/>
      <c r="EL22" s="1054"/>
      <c r="EM22" s="1054"/>
      <c r="EN22" s="4"/>
      <c r="EO22" s="1054"/>
      <c r="EP22" s="1054"/>
      <c r="EQ22" s="4"/>
      <c r="ER22" s="1054"/>
      <c r="ES22" s="4"/>
      <c r="ET22" s="1054"/>
      <c r="EU22" s="4"/>
      <c r="EV22" s="1054"/>
      <c r="EW22" s="4"/>
      <c r="EX22" s="1054"/>
      <c r="EY22" s="4"/>
      <c r="EZ22" s="1054"/>
      <c r="FA22" s="4"/>
      <c r="FB22" s="1054"/>
      <c r="FC22" s="4"/>
      <c r="FD22" s="1054"/>
      <c r="FE22" s="4"/>
      <c r="FF22" s="1054"/>
      <c r="FG22" s="4"/>
      <c r="FH22" s="1054"/>
      <c r="FI22" s="4"/>
      <c r="FJ22" s="1054"/>
      <c r="FK22" s="4"/>
      <c r="FM22" s="37"/>
      <c r="FP22" s="4"/>
      <c r="FQ22" s="1058"/>
      <c r="FR22" s="106"/>
      <c r="FS22" s="106"/>
      <c r="FT22" s="106"/>
      <c r="FU22" s="1058"/>
      <c r="FV22" s="4"/>
      <c r="FW22" s="106"/>
      <c r="FX22" s="106"/>
      <c r="FY22" s="4"/>
      <c r="FZ22" s="106"/>
      <c r="GA22" s="106"/>
      <c r="GB22" s="4"/>
      <c r="GC22" s="1058"/>
      <c r="GD22" s="106"/>
      <c r="GE22" s="106"/>
      <c r="GF22" s="106"/>
      <c r="GG22" s="1058"/>
      <c r="GH22" s="4"/>
      <c r="GI22" s="106"/>
      <c r="GJ22" s="106"/>
      <c r="GK22" s="4"/>
      <c r="GL22" s="106"/>
      <c r="GM22" s="106"/>
      <c r="GN22" s="4"/>
      <c r="GO22" s="106"/>
      <c r="GP22" s="4"/>
      <c r="GQ22" s="106"/>
      <c r="GR22" s="4"/>
      <c r="GS22" s="106"/>
      <c r="GT22" s="4"/>
      <c r="GU22" s="106"/>
      <c r="GV22" s="4"/>
      <c r="GW22" s="106"/>
      <c r="GX22" s="4"/>
      <c r="GY22" s="106"/>
      <c r="GZ22" s="4"/>
      <c r="HA22" s="106"/>
      <c r="HB22" s="4"/>
      <c r="HY22" s="4"/>
      <c r="HZ22" s="1114"/>
      <c r="IA22" s="4"/>
      <c r="IB22" s="1114"/>
      <c r="IC22" s="4"/>
      <c r="ID22" s="1114"/>
      <c r="IE22" s="4"/>
      <c r="IF22" s="1114"/>
      <c r="IG22" s="4"/>
      <c r="IH22" s="1114"/>
      <c r="II22" s="4"/>
      <c r="IJ22" s="1114"/>
      <c r="IK22" s="4"/>
      <c r="IL22" s="1114"/>
      <c r="IM22" s="4"/>
      <c r="IN22" s="1114"/>
      <c r="IO22" s="4"/>
      <c r="IP22" s="1114"/>
      <c r="IQ22" s="4"/>
      <c r="IR22" s="67"/>
      <c r="IS22" s="1115"/>
      <c r="IT22" s="53"/>
      <c r="IU22" s="53"/>
      <c r="IV22" s="53"/>
      <c r="IW22" s="53"/>
      <c r="IX22" s="53"/>
      <c r="IY22" s="54"/>
      <c r="IZ22" s="54"/>
      <c r="JA22" s="54"/>
      <c r="JB22" s="54"/>
      <c r="JC22" s="54"/>
      <c r="JD22" s="54"/>
      <c r="JE22" s="54"/>
      <c r="JF22" s="54"/>
      <c r="JG22" s="54"/>
      <c r="JH22" s="54"/>
      <c r="JI22" s="54"/>
      <c r="JJ22" s="54"/>
      <c r="JK22" s="54"/>
      <c r="JL22" s="54"/>
      <c r="JX22" s="1056"/>
      <c r="JY22" s="1058"/>
      <c r="JZ22" s="4"/>
      <c r="KA22" s="1054"/>
      <c r="KB22" s="4"/>
      <c r="KC22" s="1054"/>
      <c r="KD22" s="4"/>
      <c r="KE22" s="1054"/>
      <c r="KF22" s="4"/>
      <c r="KG22" s="1054"/>
      <c r="KH22" s="4"/>
    </row>
    <row r="23" spans="1:294" ht="15" customHeight="1" x14ac:dyDescent="0.2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150"/>
      <c r="AH23" s="21"/>
      <c r="AI23" s="21"/>
      <c r="AJ23" s="21"/>
      <c r="AK23" s="21"/>
      <c r="AL23" s="21"/>
      <c r="AM23" s="150"/>
      <c r="AN23" s="150"/>
      <c r="AO23" s="107"/>
      <c r="AP23" s="107"/>
      <c r="BF23" s="68">
        <v>17</v>
      </c>
      <c r="BG23" s="55"/>
      <c r="BH23" s="53"/>
      <c r="BI23" s="53"/>
      <c r="BJ23" s="53"/>
      <c r="BK23" s="53"/>
      <c r="BL23" s="53"/>
      <c r="BM23" s="54"/>
      <c r="BN23" s="54"/>
      <c r="BO23" s="54"/>
      <c r="BP23" s="54"/>
      <c r="BQ23" s="59"/>
      <c r="BR23" s="54"/>
      <c r="BS23" s="54"/>
      <c r="BT23" s="54"/>
      <c r="BU23" s="54"/>
      <c r="BV23" s="54"/>
      <c r="BW23" s="54"/>
      <c r="BX23" s="54"/>
      <c r="BY23" s="54"/>
      <c r="BZ23" s="86"/>
      <c r="CA23" s="15"/>
      <c r="CB23" s="15"/>
      <c r="CC23" s="15"/>
      <c r="CO23" s="21"/>
      <c r="CP23" s="107"/>
      <c r="CQ23" s="107"/>
      <c r="CR23" s="107"/>
      <c r="CS23" s="107"/>
      <c r="CT23" s="107"/>
      <c r="CU23" s="21"/>
      <c r="CV23" s="107"/>
      <c r="CW23" s="107"/>
      <c r="CX23" s="107"/>
      <c r="CY23" s="107"/>
      <c r="CZ23" s="107"/>
      <c r="DA23" s="21"/>
      <c r="DB23" s="107"/>
      <c r="DC23" s="107"/>
      <c r="DD23" s="107"/>
      <c r="DE23" s="107"/>
      <c r="DF23" s="107"/>
      <c r="DG23" s="21"/>
      <c r="DH23" s="107"/>
      <c r="DI23" s="107"/>
      <c r="DJ23" s="107"/>
      <c r="DK23" s="107"/>
      <c r="DL23" s="107"/>
      <c r="DM23" s="21"/>
      <c r="DN23" s="107"/>
      <c r="DO23" s="107"/>
      <c r="DP23" s="107"/>
      <c r="DQ23" s="107"/>
      <c r="DR23" s="107"/>
      <c r="DS23" s="21"/>
      <c r="DT23" s="107"/>
      <c r="DU23" s="107"/>
      <c r="DV23" s="107"/>
      <c r="DW23" s="107"/>
      <c r="DX23" s="107"/>
      <c r="DY23" s="21"/>
      <c r="DZ23" s="107"/>
      <c r="EA23" s="107"/>
      <c r="EB23" s="107"/>
      <c r="EC23" s="107"/>
      <c r="ED23" s="107"/>
      <c r="EE23" s="21"/>
      <c r="EF23" s="107"/>
      <c r="EG23" s="107"/>
      <c r="EH23" s="107"/>
      <c r="EI23" s="107"/>
      <c r="EJ23" s="107"/>
      <c r="EK23" s="21"/>
      <c r="EL23" s="107"/>
      <c r="EM23" s="107"/>
      <c r="EN23" s="107"/>
      <c r="EO23" s="107"/>
      <c r="EP23" s="107"/>
      <c r="EQ23" s="21"/>
      <c r="ER23" s="107"/>
      <c r="ES23" s="107"/>
      <c r="ET23" s="107"/>
      <c r="EU23" s="107"/>
      <c r="EV23" s="107"/>
      <c r="EW23" s="21"/>
      <c r="EX23" s="107"/>
      <c r="EY23" s="107"/>
      <c r="EZ23" s="107"/>
      <c r="FA23" s="107"/>
      <c r="FB23" s="107"/>
      <c r="FC23" s="21"/>
      <c r="FD23" s="21"/>
      <c r="FE23" s="116"/>
      <c r="FF23" s="21"/>
      <c r="FG23" s="116"/>
      <c r="FH23" s="21"/>
      <c r="FI23" s="117"/>
      <c r="FJ23" s="21"/>
      <c r="FM23" s="37"/>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2"/>
      <c r="GO23" s="21"/>
      <c r="GP23" s="15"/>
      <c r="GQ23" s="21"/>
      <c r="GR23" s="15"/>
      <c r="GS23" s="21"/>
      <c r="GU23" s="21"/>
      <c r="GV23" s="15"/>
      <c r="GW23" s="21"/>
      <c r="GX23" s="15"/>
      <c r="GY23" s="21"/>
      <c r="HA23" s="21"/>
      <c r="HB23" s="4"/>
      <c r="HY23" s="21"/>
      <c r="HZ23" s="21"/>
      <c r="IA23" s="21"/>
      <c r="IB23" s="21"/>
      <c r="IC23" s="21"/>
      <c r="ID23" s="21"/>
      <c r="IE23" s="21"/>
      <c r="IF23" s="21"/>
      <c r="IG23" s="22"/>
      <c r="IH23" s="21"/>
      <c r="II23" s="22"/>
      <c r="IJ23" s="21"/>
      <c r="IK23" s="15"/>
      <c r="IL23" s="21"/>
      <c r="IM23" s="15"/>
      <c r="IN23" s="21"/>
      <c r="IP23" s="21"/>
      <c r="IQ23" s="4"/>
      <c r="IR23" s="67"/>
      <c r="IS23" s="52"/>
      <c r="IT23" s="53"/>
      <c r="IU23" s="53"/>
      <c r="IV23" s="53"/>
      <c r="IW23" s="53"/>
      <c r="IX23" s="53"/>
      <c r="IY23" s="54"/>
      <c r="IZ23" s="54"/>
      <c r="JA23" s="54"/>
      <c r="JB23" s="54"/>
      <c r="JC23" s="54"/>
      <c r="JD23" s="54"/>
      <c r="JE23" s="54"/>
      <c r="JF23" s="54"/>
      <c r="JG23" s="54"/>
      <c r="JH23" s="54"/>
      <c r="JI23" s="54"/>
      <c r="JJ23" s="54"/>
      <c r="JK23" s="54"/>
      <c r="JL23" s="54"/>
      <c r="JX23" s="107"/>
      <c r="JY23" s="107"/>
      <c r="JZ23" s="21"/>
      <c r="KA23" s="21"/>
      <c r="KB23" s="116"/>
      <c r="KC23" s="21"/>
      <c r="KD23" s="116"/>
      <c r="KE23" s="21"/>
      <c r="KF23" s="117"/>
      <c r="KG23" s="21"/>
    </row>
    <row r="24" spans="1:294" ht="15" customHeight="1" thickBot="1" x14ac:dyDescent="0.3">
      <c r="C24" s="36"/>
      <c r="D24" s="71"/>
      <c r="E24" s="72"/>
      <c r="F24" s="72"/>
      <c r="G24" s="72"/>
      <c r="H24" s="72"/>
      <c r="I24" s="36"/>
      <c r="J24" s="71"/>
      <c r="K24" s="72"/>
      <c r="L24" s="72"/>
      <c r="M24" s="72"/>
      <c r="N24" s="72"/>
      <c r="O24" s="36"/>
      <c r="P24" s="71"/>
      <c r="Q24" s="72"/>
      <c r="R24" s="72"/>
      <c r="S24" s="72"/>
      <c r="T24" s="72"/>
      <c r="U24" s="36"/>
      <c r="V24" s="71"/>
      <c r="W24" s="72"/>
      <c r="X24" s="72"/>
      <c r="Y24" s="72"/>
      <c r="Z24" s="72"/>
      <c r="AA24" s="36"/>
      <c r="AB24" s="71"/>
      <c r="AC24" s="72"/>
      <c r="AD24" s="72"/>
      <c r="AE24" s="72"/>
      <c r="AF24" s="72"/>
      <c r="AG24" s="72"/>
      <c r="AH24" s="71"/>
      <c r="AI24" s="72"/>
      <c r="AJ24" s="72"/>
      <c r="AK24" s="72"/>
      <c r="AL24" s="72"/>
      <c r="AM24" s="72"/>
      <c r="AN24" s="72"/>
      <c r="AO24" s="72"/>
      <c r="AP24" s="72"/>
      <c r="BF24" s="67">
        <v>18</v>
      </c>
      <c r="BG24" s="124"/>
      <c r="BH24" s="125"/>
      <c r="BI24" s="125"/>
      <c r="BJ24" s="125"/>
      <c r="BK24" s="125"/>
      <c r="BL24" s="125"/>
      <c r="BM24" s="126"/>
      <c r="BN24" s="126"/>
      <c r="BO24" s="126"/>
      <c r="BP24" s="126"/>
      <c r="BQ24" s="127"/>
      <c r="BR24" s="126"/>
      <c r="BS24" s="126"/>
      <c r="BT24" s="126"/>
      <c r="BU24" s="126"/>
      <c r="BV24" s="126"/>
      <c r="BW24" s="126"/>
      <c r="BX24" s="126"/>
      <c r="BY24" s="126"/>
      <c r="BZ24" s="128"/>
      <c r="CO24" s="36"/>
      <c r="CP24" s="71"/>
      <c r="CQ24" s="72"/>
      <c r="CR24" s="72"/>
      <c r="CS24" s="72"/>
      <c r="CT24" s="72"/>
      <c r="CU24" s="36"/>
      <c r="CV24" s="71"/>
      <c r="CW24" s="72"/>
      <c r="CX24" s="72"/>
      <c r="CY24" s="72"/>
      <c r="CZ24" s="72"/>
      <c r="DA24" s="36"/>
      <c r="DB24" s="71"/>
      <c r="DC24" s="72"/>
      <c r="DD24" s="72"/>
      <c r="DE24" s="72"/>
      <c r="DF24" s="72"/>
      <c r="DG24" s="36"/>
      <c r="DH24" s="71"/>
      <c r="DI24" s="72"/>
      <c r="DJ24" s="72"/>
      <c r="DK24" s="72"/>
      <c r="DL24" s="72"/>
      <c r="DM24" s="72"/>
      <c r="DN24" s="72"/>
      <c r="DO24" s="72"/>
      <c r="DP24" s="72"/>
      <c r="DQ24" s="72"/>
      <c r="DR24" s="72"/>
      <c r="DS24" s="72"/>
      <c r="DT24" s="72"/>
      <c r="DU24" s="72"/>
      <c r="DV24" s="72"/>
      <c r="DW24" s="72"/>
      <c r="DX24" s="72"/>
      <c r="DY24" s="36"/>
      <c r="DZ24" s="71"/>
      <c r="EA24" s="72"/>
      <c r="EB24" s="72"/>
      <c r="EC24" s="72"/>
      <c r="ED24" s="72"/>
      <c r="EE24" s="36"/>
      <c r="EF24" s="71"/>
      <c r="EG24" s="72"/>
      <c r="EH24" s="72"/>
      <c r="EI24" s="72"/>
      <c r="EJ24" s="72"/>
      <c r="EK24" s="36"/>
      <c r="EL24" s="71"/>
      <c r="EM24" s="72"/>
      <c r="EN24" s="72"/>
      <c r="EO24" s="72"/>
      <c r="EP24" s="72"/>
      <c r="EQ24" s="72"/>
      <c r="ER24" s="72"/>
      <c r="ES24" s="72"/>
      <c r="ET24" s="72"/>
      <c r="EU24" s="72"/>
      <c r="EV24" s="72"/>
      <c r="EW24" s="72"/>
      <c r="EX24" s="72"/>
      <c r="EY24" s="72"/>
      <c r="EZ24" s="72"/>
      <c r="FA24" s="72"/>
      <c r="FB24" s="72"/>
      <c r="FC24" s="72"/>
      <c r="FD24" s="74"/>
      <c r="FE24" s="72"/>
      <c r="FF24" s="72"/>
      <c r="FG24" s="72"/>
      <c r="FH24" s="72"/>
      <c r="FI24" s="72"/>
      <c r="FJ24" s="74"/>
      <c r="FK24" s="37"/>
      <c r="FM24" s="37"/>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30"/>
      <c r="GQ24" s="21"/>
      <c r="GR24" s="30"/>
      <c r="GS24" s="21"/>
      <c r="GU24" s="21"/>
      <c r="GV24" s="30"/>
      <c r="GW24" s="21"/>
      <c r="GX24" s="30"/>
      <c r="GY24" s="21"/>
      <c r="HA24" s="21"/>
      <c r="HB24" s="4"/>
      <c r="HY24" s="21"/>
      <c r="HZ24" s="21"/>
      <c r="IA24" s="21"/>
      <c r="IB24" s="21"/>
      <c r="IC24" s="21"/>
      <c r="ID24" s="21"/>
      <c r="IE24" s="21"/>
      <c r="IF24" s="21"/>
      <c r="IG24" s="21"/>
      <c r="IH24" s="21"/>
      <c r="II24" s="21"/>
      <c r="IJ24" s="21"/>
      <c r="IK24" s="30"/>
      <c r="IL24" s="21"/>
      <c r="IM24" s="30"/>
      <c r="IN24" s="21"/>
      <c r="IP24" s="21"/>
      <c r="IQ24" s="4"/>
      <c r="IR24" s="67"/>
      <c r="IS24" s="99"/>
      <c r="IT24" s="100"/>
      <c r="IU24" s="100"/>
      <c r="IV24" s="100"/>
      <c r="IW24" s="100"/>
      <c r="IX24" s="100"/>
      <c r="IY24" s="90"/>
      <c r="IZ24" s="90"/>
      <c r="JA24" s="90"/>
      <c r="JB24" s="90"/>
      <c r="JC24" s="54"/>
      <c r="JD24" s="54"/>
      <c r="JE24" s="54"/>
      <c r="JF24" s="54"/>
      <c r="JG24" s="54"/>
      <c r="JH24" s="54"/>
      <c r="JI24" s="54"/>
      <c r="JJ24" s="54"/>
      <c r="JK24" s="54"/>
      <c r="JL24" s="54"/>
      <c r="JX24" s="72"/>
      <c r="JY24" s="72"/>
      <c r="JZ24" s="72"/>
      <c r="KA24" s="74"/>
      <c r="KB24" s="72"/>
      <c r="KC24" s="72"/>
      <c r="KD24" s="72"/>
      <c r="KE24" s="72"/>
      <c r="KF24" s="72"/>
      <c r="KG24" s="74"/>
      <c r="KH24" s="37"/>
    </row>
    <row r="25" spans="1:294" ht="15" customHeight="1" thickBot="1" x14ac:dyDescent="0.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30"/>
      <c r="AP25" s="21"/>
      <c r="BF25" s="37"/>
      <c r="BG25" s="123">
        <v>1</v>
      </c>
      <c r="BH25" s="133" t="s">
        <v>47</v>
      </c>
      <c r="BI25" s="134"/>
      <c r="BJ25" s="134"/>
      <c r="BK25" s="134"/>
      <c r="BL25" s="134"/>
      <c r="BM25" s="134"/>
      <c r="BN25" s="134"/>
      <c r="BO25" s="134"/>
      <c r="BP25" s="134"/>
      <c r="BQ25" s="134"/>
      <c r="BR25" s="134"/>
      <c r="BS25" s="134"/>
      <c r="BT25" s="134"/>
      <c r="BU25" s="134"/>
      <c r="BV25" s="134"/>
      <c r="BW25" s="134"/>
      <c r="BX25" s="134"/>
      <c r="BY25" s="134"/>
      <c r="BZ25" s="135"/>
      <c r="CA25" s="83"/>
      <c r="CB25" s="15"/>
      <c r="CC25" s="15"/>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30"/>
      <c r="DP25" s="21"/>
      <c r="DQ25" s="30"/>
      <c r="DR25" s="21"/>
      <c r="DS25" s="21"/>
      <c r="DT25" s="21"/>
      <c r="DU25" s="30"/>
      <c r="DV25" s="21"/>
      <c r="DW25" s="30"/>
      <c r="DX25" s="21"/>
      <c r="DY25" s="21"/>
      <c r="DZ25" s="21"/>
      <c r="EA25" s="21"/>
      <c r="EB25" s="21"/>
      <c r="EC25" s="21"/>
      <c r="ED25" s="21"/>
      <c r="EE25" s="21"/>
      <c r="EF25" s="21"/>
      <c r="EG25" s="21"/>
      <c r="EH25" s="21"/>
      <c r="EI25" s="21"/>
      <c r="EJ25" s="21"/>
      <c r="EK25" s="21"/>
      <c r="EL25" s="21"/>
      <c r="EM25" s="21"/>
      <c r="EN25" s="21"/>
      <c r="EO25" s="21"/>
      <c r="EP25" s="21"/>
      <c r="EQ25" s="21"/>
      <c r="ER25" s="21"/>
      <c r="ES25" s="30"/>
      <c r="ET25" s="21"/>
      <c r="EU25" s="30"/>
      <c r="EV25" s="21"/>
      <c r="EW25" s="21"/>
      <c r="EX25" s="21"/>
      <c r="EY25" s="30"/>
      <c r="EZ25" s="21"/>
      <c r="FA25" s="30"/>
      <c r="FB25" s="21"/>
      <c r="FD25" s="21"/>
      <c r="FE25" s="30"/>
      <c r="FF25" s="21"/>
      <c r="FG25" s="30"/>
      <c r="FH25" s="21"/>
      <c r="FJ25" s="21"/>
      <c r="FK25" s="4"/>
      <c r="FM25" s="37"/>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30"/>
      <c r="GQ25" s="21"/>
      <c r="GR25" s="30"/>
      <c r="GS25" s="21"/>
      <c r="GU25" s="21"/>
      <c r="GV25" s="30"/>
      <c r="GW25" s="21"/>
      <c r="GX25" s="30"/>
      <c r="GY25" s="21"/>
      <c r="HA25" s="21"/>
      <c r="HB25" s="4"/>
      <c r="HY25" s="21"/>
      <c r="HZ25" s="21"/>
      <c r="IA25" s="21"/>
      <c r="IB25" s="21"/>
      <c r="IC25" s="21"/>
      <c r="ID25" s="21"/>
      <c r="IE25" s="21"/>
      <c r="IF25" s="21"/>
      <c r="IG25" s="21"/>
      <c r="IH25" s="21"/>
      <c r="II25" s="21"/>
      <c r="IJ25" s="21"/>
      <c r="IK25" s="30"/>
      <c r="IL25" s="21"/>
      <c r="IM25" s="30"/>
      <c r="IN25" s="21"/>
      <c r="IP25" s="21"/>
      <c r="IQ25" s="4"/>
      <c r="IR25" s="67"/>
      <c r="IS25" s="101"/>
      <c r="IT25" s="89"/>
      <c r="IU25" s="89"/>
      <c r="IV25" s="89"/>
      <c r="IW25" s="89"/>
      <c r="IX25" s="89"/>
      <c r="IY25" s="90"/>
      <c r="IZ25" s="90"/>
      <c r="JA25" s="90"/>
      <c r="JB25" s="90"/>
      <c r="JC25" s="54"/>
      <c r="JD25" s="54"/>
      <c r="JE25" s="54"/>
      <c r="JF25" s="54"/>
      <c r="JG25" s="54"/>
      <c r="JH25" s="54"/>
      <c r="JI25" s="54"/>
      <c r="JJ25" s="54"/>
      <c r="JK25" s="54"/>
      <c r="JL25" s="54"/>
      <c r="JX25" s="30"/>
      <c r="JY25" s="21"/>
      <c r="KA25" s="21"/>
      <c r="KB25" s="30"/>
      <c r="KC25" s="21"/>
      <c r="KD25" s="30"/>
      <c r="KE25" s="21"/>
      <c r="KG25" s="21"/>
      <c r="KH25" s="4"/>
    </row>
    <row r="26" spans="1:294" ht="15" customHeight="1" x14ac:dyDescent="0.2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30"/>
      <c r="AP26" s="21"/>
      <c r="BF26" s="70"/>
      <c r="BG26" s="122">
        <v>1</v>
      </c>
      <c r="BH26" s="129" t="s">
        <v>99</v>
      </c>
      <c r="BI26" s="130"/>
      <c r="BJ26" s="130"/>
      <c r="BK26" s="130"/>
      <c r="BL26" s="130"/>
      <c r="BM26" s="130"/>
      <c r="BN26" s="130"/>
      <c r="BO26" s="130"/>
      <c r="BP26" s="131"/>
      <c r="BQ26" s="132"/>
      <c r="BR26" s="132"/>
      <c r="BS26" s="132"/>
      <c r="BT26" s="132"/>
      <c r="BU26" s="132"/>
      <c r="BV26" s="132"/>
      <c r="BW26" s="132"/>
      <c r="BX26" s="132"/>
      <c r="BY26" s="132"/>
      <c r="BZ26" s="132"/>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30"/>
      <c r="DP26" s="21"/>
      <c r="DQ26" s="30"/>
      <c r="DR26" s="21"/>
      <c r="DS26" s="21"/>
      <c r="DT26" s="21"/>
      <c r="DU26" s="30"/>
      <c r="DV26" s="21"/>
      <c r="DW26" s="30"/>
      <c r="DX26" s="21"/>
      <c r="DY26" s="21"/>
      <c r="DZ26" s="21"/>
      <c r="EA26" s="21"/>
      <c r="EB26" s="21"/>
      <c r="EC26" s="21"/>
      <c r="ED26" s="21"/>
      <c r="EE26" s="21"/>
      <c r="EF26" s="21"/>
      <c r="EG26" s="21"/>
      <c r="EH26" s="21"/>
      <c r="EI26" s="21"/>
      <c r="EJ26" s="21"/>
      <c r="EK26" s="21"/>
      <c r="EL26" s="21"/>
      <c r="EM26" s="21"/>
      <c r="EN26" s="21"/>
      <c r="EO26" s="21"/>
      <c r="EP26" s="21"/>
      <c r="EQ26" s="21"/>
      <c r="ER26" s="21"/>
      <c r="ES26" s="30"/>
      <c r="ET26" s="21"/>
      <c r="EU26" s="30"/>
      <c r="EV26" s="21"/>
      <c r="EW26" s="21"/>
      <c r="EX26" s="21"/>
      <c r="EY26" s="30"/>
      <c r="EZ26" s="21"/>
      <c r="FA26" s="30"/>
      <c r="FB26" s="21"/>
      <c r="FD26" s="21"/>
      <c r="FE26" s="30"/>
      <c r="FF26" s="21"/>
      <c r="FG26" s="30"/>
      <c r="FH26" s="21"/>
      <c r="FJ26" s="21"/>
      <c r="FK26" s="4"/>
      <c r="FM26" s="37"/>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30"/>
      <c r="GQ26" s="21"/>
      <c r="GR26" s="30"/>
      <c r="GS26" s="21"/>
      <c r="GU26" s="21"/>
      <c r="GV26" s="30"/>
      <c r="GW26" s="21"/>
      <c r="GX26" s="30"/>
      <c r="GY26" s="21"/>
      <c r="HA26" s="21"/>
      <c r="HB26" s="4"/>
      <c r="HY26" s="21"/>
      <c r="HZ26" s="21"/>
      <c r="IA26" s="21"/>
      <c r="IB26" s="21"/>
      <c r="IC26" s="21"/>
      <c r="ID26" s="21"/>
      <c r="IE26" s="21"/>
      <c r="IF26" s="21"/>
      <c r="IG26" s="21"/>
      <c r="IH26" s="21"/>
      <c r="II26" s="21"/>
      <c r="IJ26" s="21"/>
      <c r="IK26" s="30"/>
      <c r="IL26" s="21"/>
      <c r="IM26" s="30"/>
      <c r="IN26" s="21"/>
      <c r="IP26" s="21"/>
      <c r="IQ26" s="4"/>
      <c r="IR26" s="67"/>
      <c r="IS26" s="101"/>
      <c r="IT26" s="89"/>
      <c r="IU26" s="89"/>
      <c r="IV26" s="89"/>
      <c r="IW26" s="89"/>
      <c r="IX26" s="89"/>
      <c r="IY26" s="90"/>
      <c r="IZ26" s="90"/>
      <c r="JA26" s="90"/>
      <c r="JB26" s="90"/>
      <c r="JC26" s="54"/>
      <c r="JD26" s="54"/>
      <c r="JE26" s="54"/>
      <c r="JF26" s="54"/>
      <c r="JG26" s="54"/>
      <c r="JH26" s="54"/>
      <c r="JI26" s="54"/>
      <c r="JJ26" s="54"/>
      <c r="JK26" s="54"/>
      <c r="JL26" s="54"/>
      <c r="JX26" s="30"/>
      <c r="JY26" s="21"/>
      <c r="KA26" s="21"/>
      <c r="KB26" s="30"/>
      <c r="KC26" s="21"/>
      <c r="KD26" s="30"/>
      <c r="KE26" s="21"/>
      <c r="KG26" s="21"/>
      <c r="KH26" s="4"/>
    </row>
    <row r="27" spans="1:294" ht="50.1" customHeight="1" x14ac:dyDescent="0.25">
      <c r="C27" s="4"/>
      <c r="D27" s="6"/>
      <c r="E27" s="45"/>
      <c r="F27" s="46"/>
      <c r="G27" s="47"/>
      <c r="H27" s="6"/>
      <c r="I27" s="4"/>
      <c r="J27" s="6"/>
      <c r="K27" s="45"/>
      <c r="L27" s="46"/>
      <c r="M27" s="47"/>
      <c r="N27" s="6"/>
      <c r="O27" s="4"/>
      <c r="P27" s="6"/>
      <c r="Q27" s="45"/>
      <c r="R27" s="46"/>
      <c r="S27" s="47"/>
      <c r="T27" s="6"/>
      <c r="U27" s="4"/>
      <c r="V27" s="6"/>
      <c r="W27" s="45"/>
      <c r="X27" s="46"/>
      <c r="Y27" s="47"/>
      <c r="Z27" s="6"/>
      <c r="AA27" s="4"/>
      <c r="AB27" s="6"/>
      <c r="AC27" s="45"/>
      <c r="AD27" s="46"/>
      <c r="AE27" s="47"/>
      <c r="AF27" s="6"/>
      <c r="AG27" s="4"/>
      <c r="AH27" s="6"/>
      <c r="AI27" s="45"/>
      <c r="AJ27" s="46"/>
      <c r="AK27" s="47"/>
      <c r="AL27" s="6"/>
      <c r="AM27" s="4"/>
      <c r="AN27" s="23"/>
      <c r="AO27" s="4"/>
      <c r="AP27" s="23"/>
      <c r="BF27" s="70"/>
      <c r="BG27" s="44">
        <v>2</v>
      </c>
      <c r="BH27" s="40" t="s">
        <v>89</v>
      </c>
      <c r="BI27" s="41"/>
      <c r="BJ27" s="41"/>
      <c r="BK27" s="41"/>
      <c r="BL27" s="41"/>
      <c r="BM27" s="41"/>
      <c r="BN27" s="41"/>
      <c r="BO27" s="41"/>
      <c r="BP27" s="42"/>
      <c r="BQ27" s="43"/>
      <c r="BR27" s="43"/>
      <c r="BS27" s="43"/>
      <c r="BT27" s="43"/>
      <c r="BU27" s="43"/>
      <c r="BV27" s="43"/>
      <c r="BW27" s="43"/>
      <c r="BX27" s="43"/>
      <c r="BY27" s="43"/>
      <c r="BZ27" s="43"/>
      <c r="CO27" s="4"/>
      <c r="CP27" s="6"/>
      <c r="CQ27" s="45"/>
      <c r="CR27" s="46"/>
      <c r="CS27" s="47"/>
      <c r="CT27" s="6"/>
      <c r="CU27" s="4"/>
      <c r="CV27" s="6"/>
      <c r="CW27" s="45"/>
      <c r="CX27" s="46"/>
      <c r="CY27" s="47"/>
      <c r="CZ27" s="6"/>
      <c r="DA27" s="4"/>
      <c r="DB27" s="6"/>
      <c r="DC27" s="45"/>
      <c r="DD27" s="46"/>
      <c r="DE27" s="47"/>
      <c r="DF27" s="6"/>
      <c r="DG27" s="4"/>
      <c r="DH27" s="6"/>
      <c r="DI27" s="45"/>
      <c r="DJ27" s="46"/>
      <c r="DK27" s="47"/>
      <c r="DL27" s="6"/>
      <c r="DM27" s="4"/>
      <c r="DN27" s="23"/>
      <c r="DO27" s="4"/>
      <c r="DP27" s="23"/>
      <c r="DQ27" s="4"/>
      <c r="DR27" s="23"/>
      <c r="DS27" s="4"/>
      <c r="DT27" s="23"/>
      <c r="DU27" s="4"/>
      <c r="DV27" s="23"/>
      <c r="DW27" s="4"/>
      <c r="DX27" s="23"/>
      <c r="DY27" s="4"/>
      <c r="DZ27" s="6"/>
      <c r="EA27" s="45"/>
      <c r="EB27" s="46"/>
      <c r="EC27" s="47"/>
      <c r="ED27" s="6"/>
      <c r="EE27" s="4"/>
      <c r="EF27" s="6"/>
      <c r="EG27" s="45"/>
      <c r="EH27" s="46"/>
      <c r="EI27" s="47"/>
      <c r="EJ27" s="6"/>
      <c r="EK27" s="4"/>
      <c r="EL27" s="6"/>
      <c r="EM27" s="45"/>
      <c r="EN27" s="46"/>
      <c r="EO27" s="47"/>
      <c r="EP27" s="6"/>
      <c r="EQ27" s="4"/>
      <c r="ER27" s="23"/>
      <c r="ES27" s="4"/>
      <c r="ET27" s="23"/>
      <c r="EU27" s="4"/>
      <c r="EV27" s="23"/>
      <c r="EW27" s="4"/>
      <c r="EX27" s="23"/>
      <c r="EY27" s="4"/>
      <c r="EZ27" s="23"/>
      <c r="FA27" s="4"/>
      <c r="FB27" s="23"/>
      <c r="FC27" s="4"/>
      <c r="FD27" s="23"/>
      <c r="FE27" s="4"/>
      <c r="FF27" s="23"/>
      <c r="FG27" s="4"/>
      <c r="FH27" s="23"/>
      <c r="FI27" s="4"/>
      <c r="FJ27" s="23"/>
      <c r="FK27" s="4"/>
      <c r="FM27" s="37"/>
      <c r="FP27" s="4"/>
      <c r="FQ27" s="6"/>
      <c r="FR27" s="45"/>
      <c r="FS27" s="46"/>
      <c r="FT27" s="47"/>
      <c r="FU27" s="6"/>
      <c r="FV27" s="4"/>
      <c r="FW27" s="6"/>
      <c r="FX27" s="45"/>
      <c r="FY27" s="46"/>
      <c r="FZ27" s="47"/>
      <c r="GA27" s="6"/>
      <c r="GB27" s="4"/>
      <c r="GC27" s="6"/>
      <c r="GD27" s="45"/>
      <c r="GE27" s="46"/>
      <c r="GF27" s="47"/>
      <c r="GG27" s="6"/>
      <c r="GH27" s="4"/>
      <c r="GI27" s="6"/>
      <c r="GJ27" s="45"/>
      <c r="GK27" s="46"/>
      <c r="GL27" s="47"/>
      <c r="GM27" s="6"/>
      <c r="GN27" s="4"/>
      <c r="GO27" s="23"/>
      <c r="GP27" s="4"/>
      <c r="GQ27" s="23"/>
      <c r="GR27" s="4"/>
      <c r="GS27" s="23"/>
      <c r="GT27" s="4"/>
      <c r="GU27" s="23"/>
      <c r="GV27" s="4"/>
      <c r="GW27" s="23"/>
      <c r="GX27" s="4"/>
      <c r="GY27" s="23"/>
      <c r="GZ27" s="4"/>
      <c r="HA27" s="23"/>
      <c r="HB27" s="4"/>
      <c r="HY27" s="4"/>
      <c r="HZ27" s="23"/>
      <c r="IA27" s="4"/>
      <c r="IB27" s="23"/>
      <c r="IC27" s="4"/>
      <c r="ID27" s="23"/>
      <c r="IE27" s="4"/>
      <c r="IF27" s="23"/>
      <c r="IG27" s="4"/>
      <c r="IH27" s="23"/>
      <c r="II27" s="4"/>
      <c r="IJ27" s="23"/>
      <c r="IK27" s="4"/>
      <c r="IL27" s="23"/>
      <c r="IM27" s="4"/>
      <c r="IN27" s="23"/>
      <c r="IO27" s="4"/>
      <c r="IP27" s="23"/>
      <c r="IQ27" s="4"/>
      <c r="IR27" s="67"/>
      <c r="IS27" s="91"/>
      <c r="IT27" s="89"/>
      <c r="IU27" s="89"/>
      <c r="IV27" s="89"/>
      <c r="IW27" s="89"/>
      <c r="IX27" s="89"/>
      <c r="IY27" s="90"/>
      <c r="IZ27" s="90"/>
      <c r="JA27" s="90"/>
      <c r="JB27" s="90"/>
      <c r="JC27" s="54"/>
      <c r="JD27" s="54"/>
      <c r="JE27" s="54"/>
      <c r="JF27" s="54"/>
      <c r="JG27" s="54"/>
      <c r="JH27" s="54"/>
      <c r="JI27" s="54"/>
      <c r="JJ27" s="54"/>
      <c r="JK27" s="54"/>
      <c r="JL27" s="54"/>
      <c r="JX27" s="4"/>
      <c r="JY27" s="23"/>
      <c r="JZ27" s="4"/>
      <c r="KA27" s="23"/>
      <c r="KB27" s="4"/>
      <c r="KC27" s="23"/>
      <c r="KD27" s="4"/>
      <c r="KE27" s="23"/>
      <c r="KF27" s="4"/>
      <c r="KG27" s="23"/>
      <c r="KH27" s="4"/>
    </row>
    <row r="28" spans="1:294" ht="15" customHeight="1" x14ac:dyDescent="0.2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2"/>
      <c r="AH28" s="21"/>
      <c r="AI28" s="21"/>
      <c r="AJ28" s="21"/>
      <c r="AK28" s="21"/>
      <c r="AL28" s="21"/>
      <c r="AM28" s="22"/>
      <c r="AN28" s="21"/>
      <c r="AO28" s="15"/>
      <c r="AP28" s="21"/>
      <c r="BF28" s="70"/>
      <c r="BG28" s="44">
        <v>3</v>
      </c>
      <c r="BH28" s="40" t="s">
        <v>70</v>
      </c>
      <c r="BI28" s="41"/>
      <c r="BJ28" s="41"/>
      <c r="BK28" s="41"/>
      <c r="BL28" s="41"/>
      <c r="BM28" s="41"/>
      <c r="BN28" s="41"/>
      <c r="BO28" s="41"/>
      <c r="BP28" s="42"/>
      <c r="BQ28" s="43"/>
      <c r="BR28" s="43"/>
      <c r="BS28" s="43"/>
      <c r="BT28" s="43"/>
      <c r="BU28" s="43"/>
      <c r="BV28" s="43"/>
      <c r="BW28" s="43"/>
      <c r="BX28" s="43"/>
      <c r="BY28" s="43"/>
      <c r="BZ28" s="43"/>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2"/>
      <c r="DN28" s="21"/>
      <c r="DO28" s="15"/>
      <c r="DP28" s="21"/>
      <c r="DQ28" s="15"/>
      <c r="DR28" s="21"/>
      <c r="DS28" s="22"/>
      <c r="DT28" s="21"/>
      <c r="DU28" s="15"/>
      <c r="DV28" s="21"/>
      <c r="DW28" s="15"/>
      <c r="DX28" s="21"/>
      <c r="DY28" s="21"/>
      <c r="DZ28" s="21"/>
      <c r="EA28" s="21"/>
      <c r="EB28" s="21"/>
      <c r="EC28" s="21"/>
      <c r="ED28" s="21"/>
      <c r="EE28" s="21"/>
      <c r="EF28" s="21"/>
      <c r="EG28" s="21"/>
      <c r="EH28" s="21"/>
      <c r="EI28" s="21"/>
      <c r="EJ28" s="21"/>
      <c r="EK28" s="21"/>
      <c r="EL28" s="21"/>
      <c r="EM28" s="21"/>
      <c r="EN28" s="21"/>
      <c r="EO28" s="21"/>
      <c r="EP28" s="21"/>
      <c r="EQ28" s="22"/>
      <c r="ER28" s="21"/>
      <c r="ES28" s="15"/>
      <c r="ET28" s="21"/>
      <c r="EU28" s="15"/>
      <c r="EV28" s="21"/>
      <c r="EW28" s="22"/>
      <c r="EX28" s="21"/>
      <c r="EY28" s="15"/>
      <c r="EZ28" s="21"/>
      <c r="FA28" s="15"/>
      <c r="FB28" s="21"/>
      <c r="FD28" s="21"/>
      <c r="FE28" s="15"/>
      <c r="FF28" s="21"/>
      <c r="FG28" s="15"/>
      <c r="FH28" s="21"/>
      <c r="FJ28" s="21"/>
      <c r="FK28" s="4"/>
      <c r="FM28" s="37"/>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2"/>
      <c r="GO28" s="21"/>
      <c r="GP28" s="15"/>
      <c r="GQ28" s="21"/>
      <c r="GR28" s="15"/>
      <c r="GS28" s="21"/>
      <c r="GU28" s="21"/>
      <c r="GV28" s="15"/>
      <c r="GW28" s="21"/>
      <c r="GX28" s="15"/>
      <c r="GY28" s="21"/>
      <c r="HA28" s="21"/>
      <c r="HB28" s="4"/>
      <c r="HY28" s="21"/>
      <c r="HZ28" s="21"/>
      <c r="IA28" s="21"/>
      <c r="IB28" s="21"/>
      <c r="IC28" s="21"/>
      <c r="ID28" s="21"/>
      <c r="IE28" s="21"/>
      <c r="IF28" s="21"/>
      <c r="IG28" s="22"/>
      <c r="IH28" s="21"/>
      <c r="II28" s="22"/>
      <c r="IJ28" s="21"/>
      <c r="IK28" s="15"/>
      <c r="IL28" s="21"/>
      <c r="IM28" s="15"/>
      <c r="IN28" s="21"/>
      <c r="IP28" s="21"/>
      <c r="IQ28" s="4"/>
      <c r="IR28" s="67"/>
      <c r="IS28" s="77"/>
      <c r="IT28" s="103"/>
      <c r="IU28" s="103"/>
      <c r="IV28" s="103"/>
      <c r="IW28" s="103"/>
      <c r="IX28" s="103"/>
      <c r="IY28" s="104"/>
      <c r="IZ28" s="104"/>
      <c r="JA28" s="104"/>
      <c r="JB28" s="104"/>
      <c r="JC28" s="54"/>
      <c r="JD28" s="54"/>
      <c r="JE28" s="54"/>
      <c r="JF28" s="54"/>
      <c r="JG28" s="54"/>
      <c r="JH28" s="54"/>
      <c r="JI28" s="54"/>
      <c r="JJ28" s="54"/>
      <c r="JK28" s="54"/>
      <c r="JL28" s="54"/>
      <c r="JX28" s="15"/>
      <c r="JY28" s="21"/>
      <c r="KA28" s="21"/>
      <c r="KB28" s="15"/>
      <c r="KC28" s="21"/>
      <c r="KD28" s="15"/>
      <c r="KE28" s="21"/>
      <c r="KG28" s="21"/>
      <c r="KH28" s="4"/>
    </row>
    <row r="29" spans="1:294" ht="50.1" customHeight="1" x14ac:dyDescent="0.25">
      <c r="C29" s="4"/>
      <c r="D29" s="6"/>
      <c r="E29" s="45"/>
      <c r="F29" s="46"/>
      <c r="G29" s="47"/>
      <c r="H29" s="6"/>
      <c r="I29" s="4"/>
      <c r="J29" s="6"/>
      <c r="K29" s="45"/>
      <c r="L29" s="46"/>
      <c r="M29" s="47"/>
      <c r="N29" s="6"/>
      <c r="O29" s="4"/>
      <c r="P29" s="6"/>
      <c r="Q29" s="45"/>
      <c r="R29" s="46"/>
      <c r="S29" s="47"/>
      <c r="T29" s="6"/>
      <c r="U29" s="4"/>
      <c r="V29" s="6"/>
      <c r="W29" s="45"/>
      <c r="X29" s="46"/>
      <c r="Y29" s="47"/>
      <c r="Z29" s="6"/>
      <c r="AA29" s="4"/>
      <c r="AB29" s="6"/>
      <c r="AC29" s="45"/>
      <c r="AD29" s="46"/>
      <c r="AE29" s="47"/>
      <c r="AF29" s="6"/>
      <c r="AG29" s="4"/>
      <c r="AH29" s="6"/>
      <c r="AI29" s="45"/>
      <c r="AJ29" s="46"/>
      <c r="AK29" s="47"/>
      <c r="AL29" s="6"/>
      <c r="AM29" s="4"/>
      <c r="AN29" s="23"/>
      <c r="AO29" s="4"/>
      <c r="AP29" s="23"/>
      <c r="BF29" s="70"/>
      <c r="BG29" s="44">
        <v>4</v>
      </c>
      <c r="BH29" s="40" t="s">
        <v>90</v>
      </c>
      <c r="BI29" s="41"/>
      <c r="BJ29" s="41"/>
      <c r="BK29" s="41"/>
      <c r="BL29" s="41"/>
      <c r="BM29" s="41"/>
      <c r="BN29" s="41"/>
      <c r="BO29" s="41"/>
      <c r="BP29" s="42"/>
      <c r="BQ29" s="43"/>
      <c r="BR29" s="43"/>
      <c r="BS29" s="43"/>
      <c r="BT29" s="43"/>
      <c r="BU29" s="43"/>
      <c r="BV29" s="43"/>
      <c r="BW29" s="43"/>
      <c r="BX29" s="43"/>
      <c r="BY29" s="43"/>
      <c r="BZ29" s="43"/>
      <c r="CO29" s="4"/>
      <c r="CP29" s="6"/>
      <c r="CQ29" s="45"/>
      <c r="CR29" s="46"/>
      <c r="CS29" s="47"/>
      <c r="CT29" s="6"/>
      <c r="CU29" s="4"/>
      <c r="CV29" s="6"/>
      <c r="CW29" s="45"/>
      <c r="CX29" s="46"/>
      <c r="CY29" s="47"/>
      <c r="CZ29" s="6"/>
      <c r="DA29" s="4"/>
      <c r="DB29" s="6"/>
      <c r="DC29" s="45"/>
      <c r="DD29" s="46"/>
      <c r="DE29" s="47"/>
      <c r="DF29" s="6"/>
      <c r="DG29" s="4"/>
      <c r="DH29" s="6"/>
      <c r="DI29" s="45"/>
      <c r="DJ29" s="46"/>
      <c r="DK29" s="47"/>
      <c r="DL29" s="6"/>
      <c r="DM29" s="4"/>
      <c r="DN29" s="23"/>
      <c r="DO29" s="4"/>
      <c r="DP29" s="23"/>
      <c r="DQ29" s="4"/>
      <c r="DR29" s="23"/>
      <c r="DS29" s="4"/>
      <c r="DT29" s="23"/>
      <c r="DU29" s="4"/>
      <c r="DV29" s="23"/>
      <c r="DW29" s="4"/>
      <c r="DX29" s="23"/>
      <c r="DY29" s="4"/>
      <c r="DZ29" s="6"/>
      <c r="EA29" s="45"/>
      <c r="EB29" s="46"/>
      <c r="EC29" s="47"/>
      <c r="ED29" s="6"/>
      <c r="EE29" s="4"/>
      <c r="EF29" s="6"/>
      <c r="EG29" s="45"/>
      <c r="EH29" s="46"/>
      <c r="EI29" s="47"/>
      <c r="EJ29" s="6"/>
      <c r="EK29" s="4"/>
      <c r="EL29" s="6"/>
      <c r="EM29" s="45"/>
      <c r="EN29" s="46"/>
      <c r="EO29" s="47"/>
      <c r="EP29" s="6"/>
      <c r="EQ29" s="4"/>
      <c r="ER29" s="23"/>
      <c r="ES29" s="4"/>
      <c r="ET29" s="23"/>
      <c r="EU29" s="4"/>
      <c r="EV29" s="23"/>
      <c r="EW29" s="4"/>
      <c r="EX29" s="23"/>
      <c r="EY29" s="4"/>
      <c r="EZ29" s="23"/>
      <c r="FA29" s="4"/>
      <c r="FB29" s="23"/>
      <c r="FC29" s="4"/>
      <c r="FD29" s="23"/>
      <c r="FE29" s="4"/>
      <c r="FF29" s="23"/>
      <c r="FG29" s="4"/>
      <c r="FH29" s="23"/>
      <c r="FI29" s="4"/>
      <c r="FJ29" s="23"/>
      <c r="FK29" s="4"/>
      <c r="FM29" s="37"/>
      <c r="FP29" s="4"/>
      <c r="FQ29" s="6"/>
      <c r="FR29" s="45"/>
      <c r="FS29" s="46"/>
      <c r="FT29" s="47"/>
      <c r="FU29" s="6"/>
      <c r="FV29" s="4"/>
      <c r="FW29" s="6"/>
      <c r="FX29" s="45"/>
      <c r="FY29" s="46"/>
      <c r="FZ29" s="47"/>
      <c r="GA29" s="6"/>
      <c r="GB29" s="4"/>
      <c r="GC29" s="6"/>
      <c r="GD29" s="45"/>
      <c r="GE29" s="46"/>
      <c r="GF29" s="47"/>
      <c r="GG29" s="6"/>
      <c r="GH29" s="4"/>
      <c r="GI29" s="6"/>
      <c r="GJ29" s="45"/>
      <c r="GK29" s="46"/>
      <c r="GL29" s="47"/>
      <c r="GM29" s="6"/>
      <c r="GN29" s="4"/>
      <c r="GO29" s="23"/>
      <c r="GP29" s="4"/>
      <c r="GQ29" s="23"/>
      <c r="GR29" s="4"/>
      <c r="GS29" s="23"/>
      <c r="GT29" s="4"/>
      <c r="GU29" s="23"/>
      <c r="GV29" s="4"/>
      <c r="GW29" s="23"/>
      <c r="GX29" s="4"/>
      <c r="GY29" s="23"/>
      <c r="GZ29" s="4"/>
      <c r="HA29" s="23"/>
      <c r="HB29" s="4"/>
      <c r="HY29" s="4"/>
      <c r="HZ29" s="23"/>
      <c r="IA29" s="4"/>
      <c r="IB29" s="23"/>
      <c r="IC29" s="4"/>
      <c r="ID29" s="23"/>
      <c r="IE29" s="4"/>
      <c r="IF29" s="23"/>
      <c r="IG29" s="4"/>
      <c r="IH29" s="23"/>
      <c r="II29" s="4"/>
      <c r="IJ29" s="23"/>
      <c r="IK29" s="4"/>
      <c r="IL29" s="23"/>
      <c r="IM29" s="4"/>
      <c r="IN29" s="23"/>
      <c r="IO29" s="4"/>
      <c r="IP29" s="23"/>
      <c r="IQ29" s="4"/>
      <c r="IR29" s="67"/>
      <c r="IS29" s="76"/>
      <c r="IT29" s="53"/>
      <c r="IU29" s="53"/>
      <c r="IV29" s="53"/>
      <c r="IW29" s="53"/>
      <c r="IX29" s="53"/>
      <c r="IY29" s="54"/>
      <c r="IZ29" s="54"/>
      <c r="JA29" s="54"/>
      <c r="JB29" s="54"/>
      <c r="JC29" s="54"/>
      <c r="JD29" s="54"/>
      <c r="JE29" s="54"/>
      <c r="JF29" s="54"/>
      <c r="JG29" s="54"/>
      <c r="JH29" s="54"/>
      <c r="JI29" s="54"/>
      <c r="JJ29" s="54"/>
      <c r="JK29" s="54"/>
      <c r="JL29" s="54"/>
      <c r="JX29" s="4"/>
      <c r="JY29" s="23"/>
      <c r="JZ29" s="4"/>
      <c r="KA29" s="23"/>
      <c r="KB29" s="4"/>
      <c r="KC29" s="23"/>
      <c r="KD29" s="4"/>
      <c r="KE29" s="23"/>
      <c r="KF29" s="4"/>
      <c r="KG29" s="23"/>
      <c r="KH29" s="4"/>
    </row>
    <row r="30" spans="1:294" ht="15" customHeight="1" x14ac:dyDescent="0.2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c r="AH30" s="21"/>
      <c r="AI30" s="21"/>
      <c r="AJ30" s="21"/>
      <c r="AK30" s="21"/>
      <c r="AL30" s="21"/>
      <c r="AM30" s="22"/>
      <c r="AN30" s="21"/>
      <c r="AO30" s="15"/>
      <c r="AP30" s="21"/>
      <c r="BF30" s="69"/>
      <c r="BG30" s="57" t="s">
        <v>14</v>
      </c>
      <c r="BH30" s="58"/>
      <c r="BJ30" s="5"/>
      <c r="BK30" s="5"/>
      <c r="BL30" s="5"/>
      <c r="BM30" s="5"/>
      <c r="BN30" s="5"/>
      <c r="BO30" s="5"/>
      <c r="BP30" s="5"/>
      <c r="BQ30" s="57" t="s">
        <v>17</v>
      </c>
      <c r="BR30" s="58"/>
      <c r="BS30" s="5"/>
      <c r="BT30" s="5"/>
      <c r="BU30" s="5"/>
      <c r="BV30" s="5"/>
      <c r="BW30" s="5"/>
      <c r="BX30" s="5"/>
      <c r="BY30" s="5"/>
      <c r="BZ30" s="5"/>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2"/>
      <c r="DN30" s="21"/>
      <c r="DO30" s="15"/>
      <c r="DP30" s="21"/>
      <c r="DQ30" s="15"/>
      <c r="DR30" s="21"/>
      <c r="DS30" s="22"/>
      <c r="DT30" s="21"/>
      <c r="DU30" s="15"/>
      <c r="DV30" s="21"/>
      <c r="DW30" s="15"/>
      <c r="DX30" s="21"/>
      <c r="DY30" s="21"/>
      <c r="DZ30" s="21"/>
      <c r="EA30" s="21"/>
      <c r="EB30" s="21"/>
      <c r="EC30" s="21"/>
      <c r="ED30" s="21"/>
      <c r="EE30" s="21"/>
      <c r="EF30" s="21"/>
      <c r="EG30" s="21"/>
      <c r="EH30" s="21"/>
      <c r="EI30" s="21"/>
      <c r="EJ30" s="21"/>
      <c r="EK30" s="21"/>
      <c r="EL30" s="21"/>
      <c r="EM30" s="21"/>
      <c r="EN30" s="21"/>
      <c r="EO30" s="21"/>
      <c r="EP30" s="21"/>
      <c r="EQ30" s="22"/>
      <c r="ER30" s="21"/>
      <c r="ES30" s="15"/>
      <c r="ET30" s="21"/>
      <c r="EU30" s="15"/>
      <c r="EV30" s="21"/>
      <c r="EW30" s="22"/>
      <c r="EX30" s="21"/>
      <c r="EY30" s="15"/>
      <c r="EZ30" s="21"/>
      <c r="FA30" s="15"/>
      <c r="FB30" s="21"/>
      <c r="FD30" s="21"/>
      <c r="FE30" s="15"/>
      <c r="FF30" s="21"/>
      <c r="FG30" s="15"/>
      <c r="FH30" s="21"/>
      <c r="FJ30" s="21"/>
      <c r="FK30" s="4"/>
      <c r="FM30" s="37"/>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2"/>
      <c r="GO30" s="21"/>
      <c r="GP30" s="15"/>
      <c r="GQ30" s="21"/>
      <c r="GR30" s="15"/>
      <c r="GS30" s="21"/>
      <c r="GU30" s="21"/>
      <c r="GV30" s="15"/>
      <c r="GW30" s="21"/>
      <c r="GX30" s="15"/>
      <c r="GY30" s="21"/>
      <c r="HA30" s="21"/>
      <c r="HB30" s="4"/>
      <c r="HY30" s="21"/>
      <c r="HZ30" s="21"/>
      <c r="IA30" s="21"/>
      <c r="IB30" s="21"/>
      <c r="IC30" s="21"/>
      <c r="ID30" s="21"/>
      <c r="IE30" s="21"/>
      <c r="IF30" s="21"/>
      <c r="IG30" s="22"/>
      <c r="IH30" s="21"/>
      <c r="II30" s="22"/>
      <c r="IJ30" s="21"/>
      <c r="IK30" s="15"/>
      <c r="IL30" s="21"/>
      <c r="IM30" s="15"/>
      <c r="IN30" s="21"/>
      <c r="IP30" s="21"/>
      <c r="IQ30" s="4"/>
      <c r="IR30" s="67"/>
      <c r="IS30" s="76"/>
      <c r="IT30" s="53"/>
      <c r="IU30" s="53"/>
      <c r="IV30" s="53"/>
      <c r="IW30" s="53"/>
      <c r="IX30" s="53"/>
      <c r="IY30" s="54"/>
      <c r="IZ30" s="54"/>
      <c r="JA30" s="54"/>
      <c r="JB30" s="54"/>
      <c r="JC30" s="54"/>
      <c r="JD30" s="54"/>
      <c r="JE30" s="54"/>
      <c r="JF30" s="54"/>
      <c r="JG30" s="54"/>
      <c r="JH30" s="54"/>
      <c r="JI30" s="54"/>
      <c r="JJ30" s="54"/>
      <c r="JK30" s="54"/>
      <c r="JL30" s="54"/>
      <c r="JX30" s="15"/>
      <c r="JY30" s="21"/>
      <c r="KA30" s="21"/>
      <c r="KB30" s="15"/>
      <c r="KC30" s="21"/>
      <c r="KD30" s="15"/>
      <c r="KE30" s="21"/>
      <c r="KG30" s="21"/>
      <c r="KH30" s="4"/>
    </row>
    <row r="31" spans="1:294" ht="50.1" customHeight="1" x14ac:dyDescent="0.25">
      <c r="C31" s="4"/>
      <c r="D31" s="6"/>
      <c r="E31" s="45"/>
      <c r="F31" s="46"/>
      <c r="G31" s="47"/>
      <c r="H31" s="6"/>
      <c r="I31" s="4"/>
      <c r="J31" s="6"/>
      <c r="K31" s="45"/>
      <c r="L31" s="46"/>
      <c r="M31" s="47"/>
      <c r="N31" s="6"/>
      <c r="O31" s="4"/>
      <c r="P31" s="6"/>
      <c r="Q31" s="45"/>
      <c r="R31" s="46"/>
      <c r="S31" s="47"/>
      <c r="T31" s="6"/>
      <c r="U31" s="4"/>
      <c r="V31" s="6"/>
      <c r="W31" s="45"/>
      <c r="X31" s="46"/>
      <c r="Y31" s="47"/>
      <c r="Z31" s="6"/>
      <c r="AA31" s="4"/>
      <c r="AB31" s="6"/>
      <c r="AC31" s="45"/>
      <c r="AD31" s="46"/>
      <c r="AE31" s="47"/>
      <c r="AF31" s="6"/>
      <c r="AG31" s="4"/>
      <c r="AH31" s="6"/>
      <c r="AI31" s="45"/>
      <c r="AJ31" s="46"/>
      <c r="AK31" s="47"/>
      <c r="AL31" s="6"/>
      <c r="AM31" s="4"/>
      <c r="AN31" s="23"/>
      <c r="AO31" s="4"/>
      <c r="AP31" s="23"/>
      <c r="BF31" s="67">
        <v>1</v>
      </c>
      <c r="BG31" s="77" t="s">
        <v>48</v>
      </c>
      <c r="BH31" s="50"/>
      <c r="BI31" s="50"/>
      <c r="BJ31" s="50"/>
      <c r="BK31" s="50"/>
      <c r="BL31" s="50"/>
      <c r="BM31" s="51"/>
      <c r="BN31" s="51"/>
      <c r="BO31" s="51"/>
      <c r="BP31" s="51"/>
      <c r="BQ31" s="51"/>
      <c r="BR31" s="51"/>
      <c r="BS31" s="51"/>
      <c r="BT31" s="51"/>
      <c r="BU31" s="51"/>
      <c r="BV31" s="51"/>
      <c r="BW31" s="51"/>
      <c r="BX31" s="51"/>
      <c r="BY31" s="51"/>
      <c r="BZ31" s="51"/>
      <c r="CO31" s="4"/>
      <c r="CP31" s="6"/>
      <c r="CQ31" s="45"/>
      <c r="CR31" s="46"/>
      <c r="CS31" s="47"/>
      <c r="CT31" s="6"/>
      <c r="CU31" s="4"/>
      <c r="CV31" s="6"/>
      <c r="CW31" s="45"/>
      <c r="CX31" s="46"/>
      <c r="CY31" s="47"/>
      <c r="CZ31" s="6"/>
      <c r="DA31" s="4"/>
      <c r="DB31" s="6"/>
      <c r="DC31" s="45"/>
      <c r="DD31" s="46"/>
      <c r="DE31" s="47"/>
      <c r="DF31" s="6"/>
      <c r="DG31" s="4"/>
      <c r="DH31" s="6"/>
      <c r="DI31" s="45"/>
      <c r="DJ31" s="46"/>
      <c r="DK31" s="47"/>
      <c r="DL31" s="6"/>
      <c r="DM31" s="4"/>
      <c r="DN31" s="23"/>
      <c r="DO31" s="4"/>
      <c r="DP31" s="23"/>
      <c r="DQ31" s="4"/>
      <c r="DR31" s="23"/>
      <c r="DS31" s="4"/>
      <c r="DT31" s="23"/>
      <c r="DU31" s="4"/>
      <c r="DV31" s="23"/>
      <c r="DW31" s="4"/>
      <c r="DX31" s="23"/>
      <c r="DY31" s="4"/>
      <c r="DZ31" s="6"/>
      <c r="EA31" s="45"/>
      <c r="EB31" s="46"/>
      <c r="EC31" s="47"/>
      <c r="ED31" s="6"/>
      <c r="EE31" s="4"/>
      <c r="EF31" s="6"/>
      <c r="EG31" s="45"/>
      <c r="EH31" s="46"/>
      <c r="EI31" s="47"/>
      <c r="EJ31" s="6"/>
      <c r="EK31" s="4"/>
      <c r="EL31" s="6"/>
      <c r="EM31" s="45"/>
      <c r="EN31" s="46"/>
      <c r="EO31" s="47"/>
      <c r="EP31" s="6"/>
      <c r="EQ31" s="4"/>
      <c r="ER31" s="23"/>
      <c r="ES31" s="4"/>
      <c r="ET31" s="23"/>
      <c r="EU31" s="4"/>
      <c r="EV31" s="23"/>
      <c r="EW31" s="4"/>
      <c r="EX31" s="23"/>
      <c r="EY31" s="4"/>
      <c r="EZ31" s="23"/>
      <c r="FA31" s="4"/>
      <c r="FB31" s="23"/>
      <c r="FC31" s="4"/>
      <c r="FD31" s="23"/>
      <c r="FE31" s="4"/>
      <c r="FF31" s="23"/>
      <c r="FG31" s="4"/>
      <c r="FH31" s="23"/>
      <c r="FI31" s="4"/>
      <c r="FJ31" s="23"/>
      <c r="FK31" s="4"/>
      <c r="FM31" s="37"/>
      <c r="FP31" s="4"/>
      <c r="FQ31" s="6"/>
      <c r="FR31" s="45"/>
      <c r="FS31" s="46"/>
      <c r="FT31" s="47"/>
      <c r="FU31" s="6"/>
      <c r="FV31" s="4"/>
      <c r="FW31" s="6"/>
      <c r="FX31" s="45"/>
      <c r="FY31" s="46"/>
      <c r="FZ31" s="47"/>
      <c r="GA31" s="6"/>
      <c r="GB31" s="4"/>
      <c r="GC31" s="6"/>
      <c r="GD31" s="45"/>
      <c r="GE31" s="46"/>
      <c r="GF31" s="47"/>
      <c r="GG31" s="6"/>
      <c r="GH31" s="4"/>
      <c r="GI31" s="6"/>
      <c r="GJ31" s="45"/>
      <c r="GK31" s="46"/>
      <c r="GL31" s="47"/>
      <c r="GM31" s="6"/>
      <c r="GN31" s="4"/>
      <c r="GO31" s="23"/>
      <c r="GP31" s="4"/>
      <c r="GQ31" s="23"/>
      <c r="GR31" s="4"/>
      <c r="GS31" s="23"/>
      <c r="GT31" s="4"/>
      <c r="GU31" s="23"/>
      <c r="GV31" s="4"/>
      <c r="GW31" s="23"/>
      <c r="GX31" s="4"/>
      <c r="GY31" s="23"/>
      <c r="GZ31" s="4"/>
      <c r="HA31" s="23"/>
      <c r="HB31" s="4"/>
      <c r="HY31" s="4"/>
      <c r="HZ31" s="23"/>
      <c r="IA31" s="4"/>
      <c r="IB31" s="23"/>
      <c r="IC31" s="4"/>
      <c r="ID31" s="23"/>
      <c r="IE31" s="4"/>
      <c r="IF31" s="23"/>
      <c r="IG31" s="4"/>
      <c r="IH31" s="23"/>
      <c r="II31" s="4"/>
      <c r="IJ31" s="23"/>
      <c r="IK31" s="4"/>
      <c r="IL31" s="23"/>
      <c r="IM31" s="4"/>
      <c r="IN31" s="23"/>
      <c r="IO31" s="4"/>
      <c r="IP31" s="23"/>
      <c r="IQ31" s="4"/>
      <c r="IR31" s="67"/>
      <c r="IS31" s="80"/>
      <c r="IT31" s="53"/>
      <c r="IU31" s="53"/>
      <c r="IV31" s="53"/>
      <c r="IW31" s="53"/>
      <c r="IX31" s="53"/>
      <c r="IY31" s="54"/>
      <c r="IZ31" s="54"/>
      <c r="JA31" s="54"/>
      <c r="JB31" s="54"/>
      <c r="JC31" s="54"/>
      <c r="JD31" s="54"/>
      <c r="JE31" s="54"/>
      <c r="JF31" s="54"/>
      <c r="JG31" s="54"/>
      <c r="JH31" s="54"/>
      <c r="JI31" s="54"/>
      <c r="JJ31" s="54"/>
      <c r="JK31" s="54"/>
      <c r="JL31" s="54"/>
      <c r="JX31" s="4"/>
      <c r="JY31" s="23"/>
      <c r="JZ31" s="4"/>
      <c r="KA31" s="23"/>
      <c r="KB31" s="4"/>
      <c r="KC31" s="23"/>
      <c r="KD31" s="4"/>
      <c r="KE31" s="23"/>
      <c r="KF31" s="4"/>
      <c r="KG31" s="23"/>
      <c r="KH31" s="4"/>
    </row>
    <row r="32" spans="1:294" ht="15" customHeight="1" x14ac:dyDescent="0.25">
      <c r="BF32" s="67">
        <v>2</v>
      </c>
      <c r="BG32" s="76" t="s">
        <v>32</v>
      </c>
      <c r="BH32" s="53"/>
      <c r="BI32" s="53"/>
      <c r="BJ32" s="53"/>
      <c r="BK32" s="53"/>
      <c r="BL32" s="53"/>
      <c r="BM32" s="54"/>
      <c r="BN32" s="54"/>
      <c r="BO32" s="54"/>
      <c r="BP32" s="54"/>
      <c r="BQ32" s="54"/>
      <c r="BR32" s="54"/>
      <c r="BS32" s="54"/>
      <c r="BT32" s="54"/>
      <c r="BU32" s="54"/>
      <c r="BV32" s="54"/>
      <c r="BW32" s="54"/>
      <c r="BX32" s="54"/>
      <c r="BY32" s="54"/>
      <c r="BZ32" s="54"/>
      <c r="FM32" s="37"/>
      <c r="IR32" s="62"/>
      <c r="IS32" s="102"/>
      <c r="IT32" s="53"/>
      <c r="IU32" s="53"/>
      <c r="IV32" s="53"/>
      <c r="IW32" s="53"/>
      <c r="IX32" s="53"/>
      <c r="IY32" s="54"/>
      <c r="IZ32" s="54"/>
      <c r="JA32" s="54"/>
      <c r="JB32" s="54"/>
      <c r="JC32" s="54"/>
      <c r="JD32" s="54"/>
      <c r="JE32" s="54"/>
      <c r="JF32" s="54"/>
      <c r="JG32" s="54"/>
      <c r="JH32" s="54"/>
      <c r="JI32" s="54"/>
      <c r="JJ32" s="54"/>
      <c r="JK32" s="54"/>
      <c r="JL32" s="54"/>
    </row>
    <row r="33" spans="3:294" ht="23.25" customHeight="1" x14ac:dyDescent="0.25">
      <c r="BF33" s="67">
        <v>3</v>
      </c>
      <c r="BG33" s="75" t="s">
        <v>42</v>
      </c>
      <c r="BH33" s="53"/>
      <c r="BI33" s="53"/>
      <c r="BJ33" s="53"/>
      <c r="BK33" s="53"/>
      <c r="BL33" s="53"/>
      <c r="BM33" s="54"/>
      <c r="BN33" s="54"/>
      <c r="BO33" s="54"/>
      <c r="BP33" s="54"/>
      <c r="BQ33" s="54"/>
      <c r="BR33" s="54"/>
      <c r="BS33" s="54"/>
      <c r="BT33" s="54"/>
      <c r="BU33" s="54"/>
      <c r="BV33" s="54"/>
      <c r="BW33" s="54"/>
      <c r="BX33" s="54"/>
      <c r="BY33" s="54"/>
      <c r="BZ33" s="54"/>
      <c r="FM33" s="37"/>
      <c r="IR33" s="62"/>
      <c r="IS33" s="99"/>
      <c r="IT33" s="89"/>
      <c r="IU33" s="89"/>
      <c r="IV33" s="89"/>
      <c r="IW33" s="89"/>
      <c r="IX33" s="89"/>
      <c r="IY33" s="90"/>
      <c r="IZ33" s="90"/>
      <c r="JA33" s="90"/>
      <c r="JB33" s="90"/>
      <c r="JC33" s="54"/>
      <c r="JD33" s="54"/>
      <c r="JE33" s="54"/>
      <c r="JF33" s="54"/>
      <c r="JG33" s="54"/>
      <c r="JH33" s="54"/>
      <c r="JI33" s="54"/>
      <c r="JJ33" s="54"/>
      <c r="JK33" s="54"/>
      <c r="JL33" s="54"/>
    </row>
    <row r="34" spans="3:294" ht="20.100000000000001" customHeight="1" x14ac:dyDescent="0.25">
      <c r="BF34" s="67">
        <v>4</v>
      </c>
      <c r="BG34" s="52" t="s">
        <v>43</v>
      </c>
      <c r="BH34" s="53"/>
      <c r="BI34" s="53"/>
      <c r="BJ34" s="53"/>
      <c r="BK34" s="53"/>
      <c r="BL34" s="53"/>
      <c r="BM34" s="54"/>
      <c r="BN34" s="54"/>
      <c r="BO34" s="54"/>
      <c r="BP34" s="54"/>
      <c r="BQ34" s="54"/>
      <c r="BR34" s="54"/>
      <c r="BS34" s="54"/>
      <c r="BT34" s="54"/>
      <c r="BU34" s="54"/>
      <c r="BV34" s="54"/>
      <c r="BW34" s="54"/>
      <c r="BX34" s="54"/>
      <c r="BY34" s="54"/>
      <c r="BZ34" s="54"/>
      <c r="FM34" s="37"/>
      <c r="IR34" s="62"/>
      <c r="IS34" s="101"/>
      <c r="IT34" s="89"/>
      <c r="IU34" s="89"/>
      <c r="IV34" s="89"/>
      <c r="IW34" s="89"/>
      <c r="IX34" s="89"/>
      <c r="IY34" s="90"/>
      <c r="IZ34" s="90"/>
      <c r="JA34" s="90"/>
      <c r="JB34" s="90"/>
      <c r="JC34" s="54"/>
      <c r="JD34" s="54"/>
      <c r="JE34" s="54"/>
      <c r="JF34" s="54"/>
      <c r="JG34" s="54"/>
      <c r="JH34" s="54"/>
      <c r="JI34" s="54"/>
      <c r="JJ34" s="54"/>
      <c r="JK34" s="54"/>
      <c r="JL34" s="54"/>
    </row>
    <row r="35" spans="3:294" ht="50.1" customHeight="1" x14ac:dyDescent="0.25">
      <c r="C35" s="4"/>
      <c r="D35" s="6"/>
      <c r="E35" s="106"/>
      <c r="F35" s="106"/>
      <c r="G35" s="106"/>
      <c r="H35" s="6"/>
      <c r="I35" s="4"/>
      <c r="J35" s="6"/>
      <c r="K35" s="106"/>
      <c r="L35" s="106"/>
      <c r="M35" s="106"/>
      <c r="N35" s="6"/>
      <c r="O35" s="4"/>
      <c r="P35" s="6"/>
      <c r="Q35" s="106"/>
      <c r="R35" s="106"/>
      <c r="S35" s="106"/>
      <c r="T35" s="6"/>
      <c r="U35" s="4"/>
      <c r="V35" s="6"/>
      <c r="W35" s="106"/>
      <c r="X35" s="106"/>
      <c r="Y35" s="106"/>
      <c r="Z35" s="6"/>
      <c r="AA35" s="4"/>
      <c r="AB35" s="6"/>
      <c r="AC35" s="106"/>
      <c r="AD35" s="106"/>
      <c r="AE35" s="106"/>
      <c r="AF35" s="6"/>
      <c r="AG35" s="4"/>
      <c r="AH35" s="6"/>
      <c r="AI35" s="106"/>
      <c r="AJ35" s="106"/>
      <c r="AK35" s="106"/>
      <c r="AL35" s="6"/>
      <c r="AM35" s="4"/>
      <c r="AN35" s="6"/>
      <c r="AO35" s="4"/>
      <c r="AP35" s="6"/>
      <c r="BF35" s="67">
        <v>5</v>
      </c>
      <c r="BG35" s="99" t="s">
        <v>57</v>
      </c>
      <c r="BH35" s="100"/>
      <c r="BI35" s="100"/>
      <c r="BJ35" s="100"/>
      <c r="BK35" s="100"/>
      <c r="BL35" s="100"/>
      <c r="BM35" s="90"/>
      <c r="BN35" s="90"/>
      <c r="BO35" s="90"/>
      <c r="BP35" s="90"/>
      <c r="BQ35" s="54"/>
      <c r="BR35" s="54"/>
      <c r="BS35" s="54"/>
      <c r="BT35" s="54"/>
      <c r="BU35" s="54"/>
      <c r="BV35" s="54"/>
      <c r="BW35" s="54"/>
      <c r="BX35" s="54"/>
      <c r="BY35" s="54"/>
      <c r="BZ35" s="54"/>
      <c r="CO35" s="4"/>
      <c r="CP35" s="6"/>
      <c r="CQ35" s="106"/>
      <c r="CR35" s="106"/>
      <c r="CS35" s="106"/>
      <c r="CT35" s="6"/>
      <c r="CU35" s="4"/>
      <c r="CV35" s="6"/>
      <c r="CW35" s="106"/>
      <c r="CX35" s="106"/>
      <c r="CY35" s="106"/>
      <c r="CZ35" s="6"/>
      <c r="DA35" s="4"/>
      <c r="DB35" s="6"/>
      <c r="DC35" s="106"/>
      <c r="DD35" s="106"/>
      <c r="DE35" s="106"/>
      <c r="DF35" s="6"/>
      <c r="DG35" s="4"/>
      <c r="DH35" s="6"/>
      <c r="DI35" s="106"/>
      <c r="DJ35" s="106"/>
      <c r="DK35" s="106"/>
      <c r="DL35" s="6"/>
      <c r="DM35" s="4"/>
      <c r="DN35" s="6"/>
      <c r="DO35" s="4"/>
      <c r="DP35" s="6"/>
      <c r="DQ35" s="4"/>
      <c r="DR35" s="6"/>
      <c r="DS35" s="4"/>
      <c r="DT35" s="6"/>
      <c r="DU35" s="4"/>
      <c r="DV35" s="6"/>
      <c r="DW35" s="4"/>
      <c r="DX35" s="6"/>
      <c r="DY35" s="4"/>
      <c r="DZ35" s="6"/>
      <c r="EA35" s="106"/>
      <c r="EB35" s="106"/>
      <c r="EC35" s="106"/>
      <c r="ED35" s="6"/>
      <c r="EE35" s="4"/>
      <c r="EF35" s="6"/>
      <c r="EG35" s="106"/>
      <c r="EH35" s="106"/>
      <c r="EI35" s="106"/>
      <c r="EJ35" s="6"/>
      <c r="EK35" s="4"/>
      <c r="EL35" s="6"/>
      <c r="EM35" s="106"/>
      <c r="EN35" s="106"/>
      <c r="EO35" s="106"/>
      <c r="EP35" s="6"/>
      <c r="EQ35" s="4"/>
      <c r="ER35" s="6"/>
      <c r="ES35" s="4"/>
      <c r="ET35" s="6"/>
      <c r="EU35" s="4"/>
      <c r="EV35" s="6"/>
      <c r="EW35" s="4"/>
      <c r="EX35" s="6"/>
      <c r="EY35" s="4"/>
      <c r="EZ35" s="6"/>
      <c r="FA35" s="4"/>
      <c r="FB35" s="6"/>
      <c r="FC35" s="4"/>
      <c r="FD35" s="6"/>
      <c r="FE35" s="4"/>
      <c r="FF35" s="6"/>
      <c r="FG35" s="4"/>
      <c r="FH35" s="6"/>
      <c r="FI35" s="4"/>
      <c r="FJ35" s="6"/>
      <c r="FK35" s="4"/>
      <c r="FM35" s="37"/>
      <c r="FP35" s="4"/>
      <c r="FQ35" s="6"/>
      <c r="FR35" s="106"/>
      <c r="FS35" s="106"/>
      <c r="FT35" s="106"/>
      <c r="FU35" s="6"/>
      <c r="FV35" s="4"/>
      <c r="FW35" s="6"/>
      <c r="FX35" s="106"/>
      <c r="FY35" s="106"/>
      <c r="FZ35" s="106"/>
      <c r="GA35" s="6"/>
      <c r="GB35" s="4"/>
      <c r="GC35" s="6"/>
      <c r="GD35" s="106"/>
      <c r="GE35" s="106"/>
      <c r="GF35" s="106"/>
      <c r="GG35" s="6"/>
      <c r="GH35" s="4"/>
      <c r="GI35" s="6"/>
      <c r="GJ35" s="106"/>
      <c r="GK35" s="106"/>
      <c r="GL35" s="106"/>
      <c r="GM35" s="6"/>
      <c r="GN35" s="4"/>
      <c r="GO35" s="6"/>
      <c r="GP35" s="4"/>
      <c r="GQ35" s="6"/>
      <c r="GR35" s="4"/>
      <c r="GS35" s="6"/>
      <c r="GT35" s="4"/>
      <c r="GU35" s="6"/>
      <c r="GV35" s="4"/>
      <c r="GW35" s="6"/>
      <c r="GX35" s="4"/>
      <c r="GY35" s="6"/>
      <c r="GZ35" s="4"/>
      <c r="HA35" s="6"/>
      <c r="HB35" s="4"/>
      <c r="HY35" s="4"/>
      <c r="HZ35" s="6"/>
      <c r="IA35" s="4"/>
      <c r="IB35" s="6"/>
      <c r="IC35" s="4"/>
      <c r="ID35" s="6"/>
      <c r="IE35" s="4"/>
      <c r="IF35" s="6"/>
      <c r="IG35" s="4"/>
      <c r="IH35" s="6"/>
      <c r="II35" s="4"/>
      <c r="IJ35" s="6"/>
      <c r="IK35" s="4"/>
      <c r="IL35" s="6"/>
      <c r="IM35" s="4"/>
      <c r="IN35" s="6"/>
      <c r="IO35" s="4"/>
      <c r="IP35" s="6"/>
      <c r="IQ35" s="4"/>
      <c r="IR35" s="62"/>
      <c r="IS35" s="91"/>
      <c r="IT35" s="89"/>
      <c r="IU35" s="89"/>
      <c r="IV35" s="89"/>
      <c r="IW35" s="89"/>
      <c r="IX35" s="89"/>
      <c r="IY35" s="90"/>
      <c r="IZ35" s="90"/>
      <c r="JA35" s="90"/>
      <c r="JB35" s="90"/>
      <c r="JC35" s="54"/>
      <c r="JD35" s="54"/>
      <c r="JE35" s="54"/>
      <c r="JF35" s="54"/>
      <c r="JG35" s="54"/>
      <c r="JH35" s="54"/>
      <c r="JI35" s="54"/>
      <c r="JJ35" s="54"/>
      <c r="JK35" s="54"/>
      <c r="JL35" s="54"/>
      <c r="JX35" s="4"/>
      <c r="JY35" s="6"/>
      <c r="JZ35" s="4"/>
      <c r="KA35" s="6"/>
      <c r="KB35" s="4"/>
      <c r="KC35" s="6"/>
      <c r="KD35" s="4"/>
      <c r="KE35" s="6"/>
      <c r="KF35" s="4"/>
      <c r="KG35" s="6"/>
      <c r="KH35" s="4"/>
    </row>
    <row r="36" spans="3:294" ht="15" customHeight="1" x14ac:dyDescent="0.2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2"/>
      <c r="AH36" s="21"/>
      <c r="AI36" s="21"/>
      <c r="AJ36" s="21"/>
      <c r="AK36" s="21"/>
      <c r="AL36" s="21"/>
      <c r="AM36" s="22"/>
      <c r="AN36" s="21"/>
      <c r="AO36" s="15"/>
      <c r="AP36" s="21"/>
      <c r="BF36" s="67">
        <v>6</v>
      </c>
      <c r="BG36" s="101" t="s">
        <v>56</v>
      </c>
      <c r="BH36" s="89"/>
      <c r="BI36" s="89"/>
      <c r="BJ36" s="89"/>
      <c r="BK36" s="89"/>
      <c r="BL36" s="89"/>
      <c r="BM36" s="90"/>
      <c r="BN36" s="90"/>
      <c r="BO36" s="90"/>
      <c r="BP36" s="90"/>
      <c r="BQ36" s="54"/>
      <c r="BR36" s="54"/>
      <c r="BS36" s="54"/>
      <c r="BT36" s="54"/>
      <c r="BU36" s="54"/>
      <c r="BV36" s="54"/>
      <c r="BW36" s="54"/>
      <c r="BX36" s="54"/>
      <c r="BY36" s="54"/>
      <c r="BZ36" s="54"/>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2"/>
      <c r="DN36" s="21"/>
      <c r="DO36" s="15"/>
      <c r="DP36" s="21"/>
      <c r="DQ36" s="15"/>
      <c r="DR36" s="21"/>
      <c r="DS36" s="22"/>
      <c r="DT36" s="21"/>
      <c r="DU36" s="15"/>
      <c r="DV36" s="21"/>
      <c r="DW36" s="15"/>
      <c r="DX36" s="21"/>
      <c r="DY36" s="21"/>
      <c r="DZ36" s="21"/>
      <c r="EA36" s="21"/>
      <c r="EB36" s="21"/>
      <c r="EC36" s="21"/>
      <c r="ED36" s="21"/>
      <c r="EE36" s="21"/>
      <c r="EF36" s="21"/>
      <c r="EG36" s="21"/>
      <c r="EH36" s="21"/>
      <c r="EI36" s="21"/>
      <c r="EJ36" s="21"/>
      <c r="EK36" s="21"/>
      <c r="EL36" s="21"/>
      <c r="EM36" s="21"/>
      <c r="EN36" s="21"/>
      <c r="EO36" s="21"/>
      <c r="EP36" s="21"/>
      <c r="EQ36" s="22"/>
      <c r="ER36" s="21"/>
      <c r="ES36" s="15"/>
      <c r="ET36" s="21"/>
      <c r="EU36" s="15"/>
      <c r="EV36" s="21"/>
      <c r="EW36" s="22"/>
      <c r="EX36" s="21"/>
      <c r="EY36" s="15"/>
      <c r="EZ36" s="21"/>
      <c r="FA36" s="15"/>
      <c r="FB36" s="21"/>
      <c r="FD36" s="21"/>
      <c r="FE36" s="15"/>
      <c r="FF36" s="21"/>
      <c r="FG36" s="15"/>
      <c r="FH36" s="21"/>
      <c r="FJ36" s="21"/>
      <c r="FK36" s="4"/>
      <c r="FM36" s="37"/>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2"/>
      <c r="GO36" s="21"/>
      <c r="GP36" s="15"/>
      <c r="GQ36" s="21"/>
      <c r="GR36" s="15"/>
      <c r="GS36" s="21"/>
      <c r="GU36" s="21"/>
      <c r="GV36" s="15"/>
      <c r="GW36" s="21"/>
      <c r="GX36" s="15"/>
      <c r="GY36" s="21"/>
      <c r="HA36" s="21"/>
      <c r="HB36" s="4"/>
      <c r="HY36" s="21"/>
      <c r="HZ36" s="21"/>
      <c r="IA36" s="21"/>
      <c r="IB36" s="21"/>
      <c r="IC36" s="21"/>
      <c r="ID36" s="21"/>
      <c r="IE36" s="21"/>
      <c r="IF36" s="21"/>
      <c r="IG36" s="22"/>
      <c r="IH36" s="21"/>
      <c r="II36" s="22"/>
      <c r="IJ36" s="21"/>
      <c r="IK36" s="15"/>
      <c r="IL36" s="21"/>
      <c r="IM36" s="15"/>
      <c r="IN36" s="21"/>
      <c r="IP36" s="21"/>
      <c r="IQ36" s="4"/>
      <c r="IR36" s="62"/>
      <c r="IS36" s="77"/>
      <c r="IT36" s="53"/>
      <c r="IU36" s="53"/>
      <c r="IV36" s="53"/>
      <c r="IW36" s="53"/>
      <c r="IX36" s="53"/>
      <c r="IY36" s="54"/>
      <c r="IZ36" s="54"/>
      <c r="JA36" s="54"/>
      <c r="JB36" s="54"/>
      <c r="JC36" s="54"/>
      <c r="JD36" s="54"/>
      <c r="JE36" s="54"/>
      <c r="JF36" s="54"/>
      <c r="JG36" s="54"/>
      <c r="JH36" s="54"/>
      <c r="JI36" s="54"/>
      <c r="JJ36" s="54"/>
      <c r="JK36" s="54"/>
      <c r="JL36" s="54"/>
      <c r="JX36" s="15"/>
      <c r="JY36" s="21"/>
      <c r="KA36" s="21"/>
      <c r="KB36" s="15"/>
      <c r="KC36" s="21"/>
      <c r="KD36" s="15"/>
      <c r="KE36" s="21"/>
      <c r="KG36" s="21"/>
      <c r="KH36" s="4"/>
    </row>
    <row r="37" spans="3:294" ht="50.1" customHeight="1" x14ac:dyDescent="0.25">
      <c r="C37" s="4"/>
      <c r="D37" s="6"/>
      <c r="E37" s="106"/>
      <c r="F37" s="106"/>
      <c r="G37" s="106"/>
      <c r="H37" s="6"/>
      <c r="I37" s="4"/>
      <c r="J37" s="6"/>
      <c r="K37" s="106"/>
      <c r="L37" s="106"/>
      <c r="M37" s="106"/>
      <c r="N37" s="6"/>
      <c r="O37" s="4"/>
      <c r="P37" s="6"/>
      <c r="Q37" s="106"/>
      <c r="R37" s="106"/>
      <c r="S37" s="106"/>
      <c r="T37" s="6"/>
      <c r="U37" s="4"/>
      <c r="V37" s="6"/>
      <c r="W37" s="106"/>
      <c r="X37" s="106"/>
      <c r="Y37" s="106"/>
      <c r="Z37" s="6"/>
      <c r="AA37" s="4"/>
      <c r="AB37" s="6"/>
      <c r="AC37" s="106"/>
      <c r="AD37" s="106"/>
      <c r="AE37" s="106"/>
      <c r="AF37" s="6"/>
      <c r="AG37" s="4"/>
      <c r="AH37" s="6"/>
      <c r="AI37" s="106"/>
      <c r="AJ37" s="106"/>
      <c r="AK37" s="106"/>
      <c r="AL37" s="6"/>
      <c r="AM37" s="4"/>
      <c r="AN37" s="6"/>
      <c r="AO37" s="4"/>
      <c r="AP37" s="6"/>
      <c r="BF37" s="67">
        <v>7</v>
      </c>
      <c r="BG37" s="101" t="s">
        <v>58</v>
      </c>
      <c r="BH37" s="89"/>
      <c r="BI37" s="89"/>
      <c r="BJ37" s="89"/>
      <c r="BK37" s="89"/>
      <c r="BL37" s="89"/>
      <c r="BM37" s="90"/>
      <c r="BN37" s="90"/>
      <c r="BO37" s="90"/>
      <c r="BP37" s="90"/>
      <c r="BQ37" s="54"/>
      <c r="BR37" s="54"/>
      <c r="BS37" s="54"/>
      <c r="BT37" s="54"/>
      <c r="BU37" s="54"/>
      <c r="BV37" s="54"/>
      <c r="BW37" s="54"/>
      <c r="BX37" s="54"/>
      <c r="BY37" s="54"/>
      <c r="BZ37" s="54"/>
      <c r="CO37" s="4"/>
      <c r="CP37" s="6"/>
      <c r="CQ37" s="106"/>
      <c r="CR37" s="106"/>
      <c r="CS37" s="106"/>
      <c r="CT37" s="6"/>
      <c r="CU37" s="4"/>
      <c r="CV37" s="6"/>
      <c r="CW37" s="106"/>
      <c r="CX37" s="106"/>
      <c r="CY37" s="106"/>
      <c r="CZ37" s="6"/>
      <c r="DA37" s="4"/>
      <c r="DB37" s="6"/>
      <c r="DC37" s="106"/>
      <c r="DD37" s="106"/>
      <c r="DE37" s="106"/>
      <c r="DF37" s="6"/>
      <c r="DG37" s="4"/>
      <c r="DH37" s="6"/>
      <c r="DI37" s="106"/>
      <c r="DJ37" s="106"/>
      <c r="DK37" s="106"/>
      <c r="DL37" s="6"/>
      <c r="DM37" s="4"/>
      <c r="DN37" s="6"/>
      <c r="DO37" s="4"/>
      <c r="DP37" s="6"/>
      <c r="DQ37" s="4"/>
      <c r="DR37" s="6"/>
      <c r="DS37" s="4"/>
      <c r="DT37" s="6"/>
      <c r="DU37" s="4"/>
      <c r="DV37" s="6"/>
      <c r="DW37" s="4"/>
      <c r="DX37" s="6"/>
      <c r="DY37" s="4"/>
      <c r="DZ37" s="6"/>
      <c r="EA37" s="106"/>
      <c r="EB37" s="106"/>
      <c r="EC37" s="106"/>
      <c r="ED37" s="6"/>
      <c r="EE37" s="4"/>
      <c r="EF37" s="6"/>
      <c r="EG37" s="106"/>
      <c r="EH37" s="106"/>
      <c r="EI37" s="106"/>
      <c r="EJ37" s="6"/>
      <c r="EK37" s="4"/>
      <c r="EL37" s="6"/>
      <c r="EM37" s="106"/>
      <c r="EN37" s="106"/>
      <c r="EO37" s="106"/>
      <c r="EP37" s="6"/>
      <c r="EQ37" s="4"/>
      <c r="ER37" s="6"/>
      <c r="ES37" s="4"/>
      <c r="ET37" s="6"/>
      <c r="EU37" s="4"/>
      <c r="EV37" s="6"/>
      <c r="EW37" s="4"/>
      <c r="EX37" s="6"/>
      <c r="EY37" s="4"/>
      <c r="EZ37" s="6"/>
      <c r="FA37" s="4"/>
      <c r="FB37" s="6"/>
      <c r="FC37" s="4"/>
      <c r="FD37" s="6"/>
      <c r="FE37" s="4"/>
      <c r="FF37" s="6"/>
      <c r="FG37" s="4"/>
      <c r="FH37" s="6"/>
      <c r="FI37" s="4"/>
      <c r="FJ37" s="6"/>
      <c r="FK37" s="4"/>
      <c r="FM37" s="37"/>
      <c r="FP37" s="4"/>
      <c r="FQ37" s="6"/>
      <c r="FR37" s="106"/>
      <c r="FS37" s="106"/>
      <c r="FT37" s="106"/>
      <c r="FU37" s="6"/>
      <c r="FV37" s="4"/>
      <c r="FW37" s="6"/>
      <c r="FX37" s="106"/>
      <c r="FY37" s="106"/>
      <c r="FZ37" s="106"/>
      <c r="GA37" s="6"/>
      <c r="GB37" s="4"/>
      <c r="GC37" s="6"/>
      <c r="GD37" s="106"/>
      <c r="GE37" s="106"/>
      <c r="GF37" s="106"/>
      <c r="GG37" s="6"/>
      <c r="GH37" s="4"/>
      <c r="GI37" s="6"/>
      <c r="GJ37" s="106"/>
      <c r="GK37" s="106"/>
      <c r="GL37" s="106"/>
      <c r="GM37" s="6"/>
      <c r="GN37" s="4"/>
      <c r="GO37" s="6"/>
      <c r="GP37" s="4"/>
      <c r="GQ37" s="6"/>
      <c r="GR37" s="4"/>
      <c r="GS37" s="6"/>
      <c r="GT37" s="4"/>
      <c r="GU37" s="6"/>
      <c r="GV37" s="4"/>
      <c r="GW37" s="6"/>
      <c r="GX37" s="4"/>
      <c r="GY37" s="6"/>
      <c r="GZ37" s="4"/>
      <c r="HA37" s="6"/>
      <c r="HB37" s="4"/>
      <c r="HY37" s="4"/>
      <c r="HZ37" s="6"/>
      <c r="IA37" s="4"/>
      <c r="IB37" s="6"/>
      <c r="IC37" s="4"/>
      <c r="ID37" s="6"/>
      <c r="IE37" s="4"/>
      <c r="IF37" s="6"/>
      <c r="IG37" s="4"/>
      <c r="IH37" s="6"/>
      <c r="II37" s="4"/>
      <c r="IJ37" s="6"/>
      <c r="IK37" s="4"/>
      <c r="IL37" s="6"/>
      <c r="IM37" s="4"/>
      <c r="IN37" s="6"/>
      <c r="IO37" s="4"/>
      <c r="IP37" s="6"/>
      <c r="IQ37" s="4"/>
      <c r="IR37" s="62"/>
      <c r="IS37" s="76"/>
      <c r="IT37" s="53"/>
      <c r="IU37" s="53"/>
      <c r="IV37" s="53"/>
      <c r="IW37" s="53"/>
      <c r="IX37" s="53"/>
      <c r="IY37" s="54"/>
      <c r="IZ37" s="54"/>
      <c r="JA37" s="54"/>
      <c r="JB37" s="54"/>
      <c r="JC37" s="54"/>
      <c r="JD37" s="54"/>
      <c r="JE37" s="54"/>
      <c r="JF37" s="54"/>
      <c r="JG37" s="54"/>
      <c r="JH37" s="54"/>
      <c r="JI37" s="54"/>
      <c r="JJ37" s="54"/>
      <c r="JK37" s="54"/>
      <c r="JL37" s="54"/>
      <c r="JX37" s="4"/>
      <c r="JY37" s="6"/>
      <c r="JZ37" s="4"/>
      <c r="KA37" s="6"/>
      <c r="KB37" s="4"/>
      <c r="KC37" s="6"/>
      <c r="KD37" s="4"/>
      <c r="KE37" s="6"/>
      <c r="KF37" s="4"/>
      <c r="KG37" s="6"/>
      <c r="KH37" s="4"/>
    </row>
    <row r="38" spans="3:294" ht="15" customHeight="1" x14ac:dyDescent="0.25">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2"/>
      <c r="AH38" s="21"/>
      <c r="AI38" s="21"/>
      <c r="AJ38" s="21"/>
      <c r="AK38" s="21"/>
      <c r="AL38" s="21"/>
      <c r="AM38" s="22"/>
      <c r="AN38" s="21"/>
      <c r="AO38" s="15"/>
      <c r="AP38" s="21"/>
      <c r="BF38" s="67">
        <v>8</v>
      </c>
      <c r="BG38" s="91" t="s">
        <v>73</v>
      </c>
      <c r="BH38" s="89"/>
      <c r="BI38" s="89"/>
      <c r="BJ38" s="89"/>
      <c r="BK38" s="89"/>
      <c r="BL38" s="89"/>
      <c r="BM38" s="90"/>
      <c r="BN38" s="90"/>
      <c r="BO38" s="90"/>
      <c r="BP38" s="90"/>
      <c r="BQ38" s="54"/>
      <c r="BR38" s="54"/>
      <c r="BS38" s="54"/>
      <c r="BT38" s="54"/>
      <c r="BU38" s="54"/>
      <c r="BV38" s="54"/>
      <c r="BW38" s="54"/>
      <c r="BX38" s="54"/>
      <c r="BY38" s="54"/>
      <c r="BZ38" s="54"/>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2"/>
      <c r="DN38" s="21"/>
      <c r="DO38" s="15"/>
      <c r="DP38" s="21"/>
      <c r="DQ38" s="15"/>
      <c r="DR38" s="21"/>
      <c r="DS38" s="22"/>
      <c r="DT38" s="21"/>
      <c r="DU38" s="15"/>
      <c r="DV38" s="21"/>
      <c r="DW38" s="15"/>
      <c r="DX38" s="21"/>
      <c r="DY38" s="21"/>
      <c r="DZ38" s="21"/>
      <c r="EA38" s="21"/>
      <c r="EB38" s="21"/>
      <c r="EC38" s="21"/>
      <c r="ED38" s="21"/>
      <c r="EE38" s="21"/>
      <c r="EF38" s="21"/>
      <c r="EG38" s="21"/>
      <c r="EH38" s="21"/>
      <c r="EI38" s="21"/>
      <c r="EJ38" s="21"/>
      <c r="EK38" s="21"/>
      <c r="EL38" s="21"/>
      <c r="EM38" s="21"/>
      <c r="EN38" s="21"/>
      <c r="EO38" s="21"/>
      <c r="EP38" s="21"/>
      <c r="EQ38" s="22"/>
      <c r="ER38" s="21"/>
      <c r="ES38" s="15"/>
      <c r="ET38" s="21"/>
      <c r="EU38" s="15"/>
      <c r="EV38" s="21"/>
      <c r="EW38" s="22"/>
      <c r="EX38" s="21"/>
      <c r="EY38" s="15"/>
      <c r="EZ38" s="21"/>
      <c r="FA38" s="15"/>
      <c r="FB38" s="21"/>
      <c r="FD38" s="21"/>
      <c r="FE38" s="15"/>
      <c r="FF38" s="21"/>
      <c r="FG38" s="15"/>
      <c r="FH38" s="21"/>
      <c r="FJ38" s="21"/>
      <c r="FK38" s="4"/>
      <c r="FM38" s="37"/>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2"/>
      <c r="GO38" s="21"/>
      <c r="GP38" s="15"/>
      <c r="GQ38" s="21"/>
      <c r="GR38" s="15"/>
      <c r="GS38" s="21"/>
      <c r="GU38" s="21"/>
      <c r="GV38" s="15"/>
      <c r="GW38" s="21"/>
      <c r="GX38" s="15"/>
      <c r="GY38" s="21"/>
      <c r="HA38" s="21"/>
      <c r="HB38" s="4"/>
      <c r="HY38" s="21"/>
      <c r="HZ38" s="21"/>
      <c r="IA38" s="21"/>
      <c r="IB38" s="21"/>
      <c r="IC38" s="21"/>
      <c r="ID38" s="21"/>
      <c r="IE38" s="21"/>
      <c r="IF38" s="21"/>
      <c r="IG38" s="22"/>
      <c r="IH38" s="21"/>
      <c r="II38" s="22"/>
      <c r="IJ38" s="21"/>
      <c r="IK38" s="15"/>
      <c r="IL38" s="21"/>
      <c r="IM38" s="15"/>
      <c r="IN38" s="21"/>
      <c r="IP38" s="21"/>
      <c r="IQ38" s="4"/>
      <c r="IR38" s="62"/>
      <c r="IS38" s="76"/>
      <c r="IT38" s="53"/>
      <c r="IU38" s="53"/>
      <c r="IV38" s="53"/>
      <c r="IW38" s="53"/>
      <c r="IX38" s="53"/>
      <c r="IY38" s="54"/>
      <c r="IZ38" s="54"/>
      <c r="JA38" s="54"/>
      <c r="JB38" s="54"/>
      <c r="JC38" s="54"/>
      <c r="JD38" s="54"/>
      <c r="JE38" s="54"/>
      <c r="JF38" s="54"/>
      <c r="JG38" s="54"/>
      <c r="JH38" s="54"/>
      <c r="JI38" s="54"/>
      <c r="JJ38" s="54"/>
      <c r="JK38" s="54"/>
      <c r="JL38" s="54"/>
      <c r="JX38" s="15"/>
      <c r="JY38" s="21"/>
      <c r="KA38" s="21"/>
      <c r="KB38" s="15"/>
      <c r="KC38" s="21"/>
      <c r="KD38" s="15"/>
      <c r="KE38" s="21"/>
      <c r="KG38" s="21"/>
      <c r="KH38" s="4"/>
    </row>
    <row r="39" spans="3:294" ht="50.1" customHeight="1" x14ac:dyDescent="0.25">
      <c r="C39" s="4"/>
      <c r="D39" s="6"/>
      <c r="E39" s="106"/>
      <c r="F39" s="106"/>
      <c r="G39" s="106"/>
      <c r="H39" s="6"/>
      <c r="I39" s="4"/>
      <c r="J39" s="6"/>
      <c r="K39" s="106"/>
      <c r="L39" s="106"/>
      <c r="M39" s="106"/>
      <c r="N39" s="6"/>
      <c r="O39" s="4"/>
      <c r="P39" s="6"/>
      <c r="Q39" s="106"/>
      <c r="R39" s="106"/>
      <c r="S39" s="106"/>
      <c r="T39" s="6"/>
      <c r="U39" s="4"/>
      <c r="V39" s="6"/>
      <c r="W39" s="106"/>
      <c r="X39" s="106"/>
      <c r="Y39" s="106"/>
      <c r="Z39" s="6"/>
      <c r="AA39" s="4"/>
      <c r="AB39" s="6"/>
      <c r="AC39" s="106"/>
      <c r="AD39" s="106"/>
      <c r="AE39" s="106"/>
      <c r="AF39" s="6"/>
      <c r="AG39" s="4"/>
      <c r="AH39" s="6"/>
      <c r="AI39" s="106"/>
      <c r="AJ39" s="106"/>
      <c r="AK39" s="106"/>
      <c r="AL39" s="6"/>
      <c r="AM39" s="4"/>
      <c r="AN39" s="6"/>
      <c r="AO39" s="4"/>
      <c r="AP39" s="6"/>
      <c r="BF39" s="67">
        <v>9</v>
      </c>
      <c r="BG39" s="77" t="s">
        <v>45</v>
      </c>
      <c r="BH39" s="103"/>
      <c r="BI39" s="103"/>
      <c r="BJ39" s="103"/>
      <c r="BK39" s="103"/>
      <c r="BL39" s="103"/>
      <c r="BM39" s="104"/>
      <c r="BN39" s="104"/>
      <c r="BO39" s="104"/>
      <c r="BP39" s="104"/>
      <c r="BQ39" s="54"/>
      <c r="BR39" s="54"/>
      <c r="BS39" s="54"/>
      <c r="BT39" s="54"/>
      <c r="BU39" s="54"/>
      <c r="BV39" s="54"/>
      <c r="BW39" s="54"/>
      <c r="BX39" s="54"/>
      <c r="BY39" s="54"/>
      <c r="BZ39" s="54"/>
      <c r="CO39" s="4"/>
      <c r="CP39" s="6"/>
      <c r="CQ39" s="106"/>
      <c r="CR39" s="106"/>
      <c r="CS39" s="106"/>
      <c r="CT39" s="6"/>
      <c r="CU39" s="4"/>
      <c r="CV39" s="6"/>
      <c r="CW39" s="106"/>
      <c r="CX39" s="106"/>
      <c r="CY39" s="106"/>
      <c r="CZ39" s="6"/>
      <c r="DA39" s="4"/>
      <c r="DB39" s="6"/>
      <c r="DC39" s="106"/>
      <c r="DD39" s="106"/>
      <c r="DE39" s="106"/>
      <c r="DF39" s="6"/>
      <c r="DG39" s="4"/>
      <c r="DH39" s="6"/>
      <c r="DI39" s="106"/>
      <c r="DJ39" s="106"/>
      <c r="DK39" s="106"/>
      <c r="DL39" s="6"/>
      <c r="DM39" s="4"/>
      <c r="DN39" s="6"/>
      <c r="DO39" s="4"/>
      <c r="DP39" s="6"/>
      <c r="DQ39" s="4"/>
      <c r="DR39" s="6"/>
      <c r="DS39" s="4"/>
      <c r="DT39" s="6"/>
      <c r="DU39" s="4"/>
      <c r="DV39" s="6"/>
      <c r="DW39" s="4"/>
      <c r="DX39" s="6"/>
      <c r="DY39" s="4"/>
      <c r="DZ39" s="6"/>
      <c r="EA39" s="106"/>
      <c r="EB39" s="106"/>
      <c r="EC39" s="106"/>
      <c r="ED39" s="6"/>
      <c r="EE39" s="4"/>
      <c r="EF39" s="6"/>
      <c r="EG39" s="106"/>
      <c r="EH39" s="106"/>
      <c r="EI39" s="106"/>
      <c r="EJ39" s="6"/>
      <c r="EK39" s="4"/>
      <c r="EL39" s="6"/>
      <c r="EM39" s="106"/>
      <c r="EN39" s="106"/>
      <c r="EO39" s="106"/>
      <c r="EP39" s="6"/>
      <c r="EQ39" s="4"/>
      <c r="ER39" s="6"/>
      <c r="ES39" s="4"/>
      <c r="ET39" s="6"/>
      <c r="EU39" s="4"/>
      <c r="EV39" s="6"/>
      <c r="EW39" s="4"/>
      <c r="EX39" s="6"/>
      <c r="EY39" s="4"/>
      <c r="EZ39" s="6"/>
      <c r="FA39" s="4"/>
      <c r="FB39" s="6"/>
      <c r="FC39" s="4"/>
      <c r="FD39" s="6"/>
      <c r="FE39" s="4"/>
      <c r="FF39" s="6"/>
      <c r="FG39" s="4"/>
      <c r="FH39" s="6"/>
      <c r="FI39" s="4"/>
      <c r="FJ39" s="6"/>
      <c r="FK39" s="4"/>
      <c r="FM39" s="37"/>
      <c r="FP39" s="4"/>
      <c r="FQ39" s="6"/>
      <c r="FR39" s="106"/>
      <c r="FS39" s="106"/>
      <c r="FT39" s="106"/>
      <c r="FU39" s="6"/>
      <c r="FV39" s="4"/>
      <c r="FW39" s="6"/>
      <c r="FX39" s="106"/>
      <c r="FY39" s="106"/>
      <c r="FZ39" s="106"/>
      <c r="GA39" s="6"/>
      <c r="GB39" s="4"/>
      <c r="GC39" s="6"/>
      <c r="GD39" s="106"/>
      <c r="GE39" s="106"/>
      <c r="GF39" s="106"/>
      <c r="GG39" s="6"/>
      <c r="GH39" s="4"/>
      <c r="GI39" s="6"/>
      <c r="GJ39" s="106"/>
      <c r="GK39" s="106"/>
      <c r="GL39" s="106"/>
      <c r="GM39" s="6"/>
      <c r="GN39" s="4"/>
      <c r="GO39" s="6"/>
      <c r="GP39" s="4"/>
      <c r="GQ39" s="6"/>
      <c r="GR39" s="4"/>
      <c r="GS39" s="6"/>
      <c r="GT39" s="4"/>
      <c r="GU39" s="6"/>
      <c r="GV39" s="4"/>
      <c r="GW39" s="6"/>
      <c r="GX39" s="4"/>
      <c r="GY39" s="6"/>
      <c r="GZ39" s="4"/>
      <c r="HA39" s="6"/>
      <c r="HB39" s="4"/>
      <c r="HY39" s="4"/>
      <c r="HZ39" s="6"/>
      <c r="IA39" s="4"/>
      <c r="IB39" s="6"/>
      <c r="IC39" s="4"/>
      <c r="ID39" s="6"/>
      <c r="IE39" s="4"/>
      <c r="IF39" s="6"/>
      <c r="IG39" s="4"/>
      <c r="IH39" s="6"/>
      <c r="II39" s="4"/>
      <c r="IJ39" s="6"/>
      <c r="IK39" s="4"/>
      <c r="IL39" s="6"/>
      <c r="IM39" s="4"/>
      <c r="IN39" s="6"/>
      <c r="IO39" s="4"/>
      <c r="IP39" s="6"/>
      <c r="IQ39" s="4"/>
      <c r="IR39" s="62"/>
      <c r="IS39" s="52"/>
      <c r="IT39" s="53"/>
      <c r="IU39" s="53"/>
      <c r="IV39" s="53"/>
      <c r="IW39" s="53"/>
      <c r="IX39" s="53"/>
      <c r="IY39" s="54"/>
      <c r="IZ39" s="54"/>
      <c r="JA39" s="54"/>
      <c r="JB39" s="54"/>
      <c r="JC39" s="54"/>
      <c r="JD39" s="54"/>
      <c r="JE39" s="54"/>
      <c r="JF39" s="54"/>
      <c r="JG39" s="54"/>
      <c r="JH39" s="54"/>
      <c r="JI39" s="54"/>
      <c r="JJ39" s="54"/>
      <c r="JK39" s="54"/>
      <c r="JL39" s="54"/>
      <c r="JX39" s="4"/>
      <c r="JY39" s="6"/>
      <c r="JZ39" s="4"/>
      <c r="KA39" s="6"/>
      <c r="KB39" s="4"/>
      <c r="KC39" s="6"/>
      <c r="KD39" s="4"/>
      <c r="KE39" s="6"/>
      <c r="KF39" s="4"/>
      <c r="KG39" s="6"/>
      <c r="KH39" s="4"/>
    </row>
    <row r="40" spans="3:294" ht="15" customHeight="1" x14ac:dyDescent="0.2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c r="AH40" s="21"/>
      <c r="AI40" s="21"/>
      <c r="AJ40" s="21"/>
      <c r="AK40" s="21"/>
      <c r="AL40" s="21"/>
      <c r="AM40" s="22"/>
      <c r="AN40" s="21"/>
      <c r="AO40" s="15"/>
      <c r="AP40" s="21"/>
      <c r="BF40" s="67">
        <v>10</v>
      </c>
      <c r="BG40" s="76" t="s">
        <v>51</v>
      </c>
      <c r="BH40" s="53"/>
      <c r="BI40" s="53"/>
      <c r="BJ40" s="53"/>
      <c r="BK40" s="53"/>
      <c r="BL40" s="53"/>
      <c r="BM40" s="54"/>
      <c r="BN40" s="54"/>
      <c r="BO40" s="54"/>
      <c r="BP40" s="54"/>
      <c r="BQ40" s="54"/>
      <c r="BR40" s="54"/>
      <c r="BS40" s="54"/>
      <c r="BT40" s="54"/>
      <c r="BU40" s="54"/>
      <c r="BV40" s="54"/>
      <c r="BW40" s="54"/>
      <c r="BX40" s="54"/>
      <c r="BY40" s="54"/>
      <c r="BZ40" s="54"/>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2"/>
      <c r="DN40" s="21"/>
      <c r="DO40" s="15"/>
      <c r="DP40" s="21"/>
      <c r="DQ40" s="15"/>
      <c r="DR40" s="21"/>
      <c r="DS40" s="22"/>
      <c r="DT40" s="21"/>
      <c r="DU40" s="15"/>
      <c r="DV40" s="21"/>
      <c r="DW40" s="15"/>
      <c r="DX40" s="21"/>
      <c r="DY40" s="21"/>
      <c r="DZ40" s="21"/>
      <c r="EA40" s="21"/>
      <c r="EB40" s="21"/>
      <c r="EC40" s="21"/>
      <c r="ED40" s="21"/>
      <c r="EE40" s="21"/>
      <c r="EF40" s="21"/>
      <c r="EG40" s="21"/>
      <c r="EH40" s="21"/>
      <c r="EI40" s="21"/>
      <c r="EJ40" s="21"/>
      <c r="EK40" s="21"/>
      <c r="EL40" s="21"/>
      <c r="EM40" s="21"/>
      <c r="EN40" s="21"/>
      <c r="EO40" s="21"/>
      <c r="EP40" s="21"/>
      <c r="EQ40" s="22"/>
      <c r="ER40" s="21"/>
      <c r="ES40" s="15"/>
      <c r="ET40" s="21"/>
      <c r="EU40" s="15"/>
      <c r="EV40" s="21"/>
      <c r="EW40" s="22"/>
      <c r="EX40" s="21"/>
      <c r="EY40" s="15"/>
      <c r="EZ40" s="21"/>
      <c r="FA40" s="15"/>
      <c r="FB40" s="21"/>
      <c r="FD40" s="21"/>
      <c r="FE40" s="15"/>
      <c r="FF40" s="21"/>
      <c r="FG40" s="15"/>
      <c r="FH40" s="21"/>
      <c r="FJ40" s="21"/>
      <c r="FK40" s="4"/>
      <c r="FM40" s="37"/>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2"/>
      <c r="GO40" s="21"/>
      <c r="GP40" s="15"/>
      <c r="GQ40" s="21"/>
      <c r="GR40" s="15"/>
      <c r="GS40" s="21"/>
      <c r="GU40" s="21"/>
      <c r="GV40" s="15"/>
      <c r="GW40" s="21"/>
      <c r="GX40" s="15"/>
      <c r="GY40" s="21"/>
      <c r="HA40" s="21"/>
      <c r="HB40" s="4"/>
      <c r="HY40" s="21"/>
      <c r="HZ40" s="21"/>
      <c r="IA40" s="21"/>
      <c r="IB40" s="21"/>
      <c r="IC40" s="21"/>
      <c r="ID40" s="21"/>
      <c r="IE40" s="21"/>
      <c r="IF40" s="21"/>
      <c r="IG40" s="22"/>
      <c r="IH40" s="21"/>
      <c r="II40" s="22"/>
      <c r="IJ40" s="21"/>
      <c r="IK40" s="15"/>
      <c r="IL40" s="21"/>
      <c r="IM40" s="15"/>
      <c r="IN40" s="21"/>
      <c r="IP40" s="21"/>
      <c r="IQ40" s="4"/>
      <c r="IR40" s="62"/>
      <c r="IT40" s="53"/>
      <c r="IU40" s="53"/>
      <c r="IV40" s="53"/>
      <c r="IW40" s="53"/>
      <c r="IX40" s="53"/>
      <c r="IY40" s="54"/>
      <c r="IZ40" s="54"/>
      <c r="JA40" s="54"/>
      <c r="JB40" s="54"/>
      <c r="JC40" s="54"/>
      <c r="JD40" s="54"/>
      <c r="JE40" s="54"/>
      <c r="JF40" s="54"/>
      <c r="JG40" s="54"/>
      <c r="JH40" s="54"/>
      <c r="JI40" s="54"/>
      <c r="JJ40" s="54"/>
      <c r="JK40" s="54"/>
      <c r="JL40" s="54"/>
      <c r="JX40" s="15"/>
      <c r="JY40" s="21"/>
      <c r="KA40" s="21"/>
      <c r="KB40" s="15"/>
      <c r="KC40" s="21"/>
      <c r="KD40" s="15"/>
      <c r="KE40" s="21"/>
      <c r="KG40" s="21"/>
      <c r="KH40" s="4"/>
    </row>
    <row r="41" spans="3:294" ht="50.1" customHeight="1" x14ac:dyDescent="0.25">
      <c r="C41" s="4"/>
      <c r="D41" s="6"/>
      <c r="E41" s="106"/>
      <c r="F41" s="106"/>
      <c r="G41" s="106"/>
      <c r="H41" s="6"/>
      <c r="I41" s="4"/>
      <c r="J41" s="6"/>
      <c r="K41" s="106"/>
      <c r="L41" s="106"/>
      <c r="M41" s="106"/>
      <c r="N41" s="6"/>
      <c r="O41" s="4"/>
      <c r="P41" s="6"/>
      <c r="Q41" s="106"/>
      <c r="R41" s="106"/>
      <c r="S41" s="106"/>
      <c r="T41" s="6"/>
      <c r="U41" s="4"/>
      <c r="V41" s="6"/>
      <c r="W41" s="106"/>
      <c r="X41" s="106"/>
      <c r="Y41" s="106"/>
      <c r="Z41" s="6"/>
      <c r="AA41" s="4"/>
      <c r="AB41" s="6"/>
      <c r="AC41" s="106"/>
      <c r="AD41" s="106"/>
      <c r="AE41" s="106"/>
      <c r="AF41" s="6"/>
      <c r="AG41" s="4"/>
      <c r="AH41" s="6"/>
      <c r="AI41" s="106"/>
      <c r="AJ41" s="106"/>
      <c r="AK41" s="106"/>
      <c r="AL41" s="6"/>
      <c r="AM41" s="4"/>
      <c r="AN41" s="6"/>
      <c r="AO41" s="4"/>
      <c r="AP41" s="6"/>
      <c r="BF41" s="67">
        <v>11</v>
      </c>
      <c r="BG41" s="76" t="s">
        <v>49</v>
      </c>
      <c r="BH41" s="53"/>
      <c r="BI41" s="53"/>
      <c r="BJ41" s="53"/>
      <c r="BK41" s="53"/>
      <c r="BL41" s="53"/>
      <c r="BM41" s="54"/>
      <c r="BN41" s="54"/>
      <c r="BO41" s="54"/>
      <c r="BP41" s="54"/>
      <c r="BQ41" s="54"/>
      <c r="BR41" s="54"/>
      <c r="BS41" s="54"/>
      <c r="BT41" s="54"/>
      <c r="BU41" s="54"/>
      <c r="BV41" s="54"/>
      <c r="BW41" s="54"/>
      <c r="BX41" s="54"/>
      <c r="BY41" s="54"/>
      <c r="BZ41" s="54"/>
      <c r="CO41" s="4"/>
      <c r="CP41" s="6"/>
      <c r="CQ41" s="106"/>
      <c r="CR41" s="106"/>
      <c r="CS41" s="106"/>
      <c r="CT41" s="6"/>
      <c r="CU41" s="4"/>
      <c r="CV41" s="6"/>
      <c r="CW41" s="106"/>
      <c r="CX41" s="106"/>
      <c r="CY41" s="106"/>
      <c r="CZ41" s="6"/>
      <c r="DA41" s="4"/>
      <c r="DB41" s="6"/>
      <c r="DC41" s="106"/>
      <c r="DD41" s="106"/>
      <c r="DE41" s="106"/>
      <c r="DF41" s="6"/>
      <c r="DG41" s="4"/>
      <c r="DH41" s="6"/>
      <c r="DI41" s="106"/>
      <c r="DJ41" s="106"/>
      <c r="DK41" s="106"/>
      <c r="DL41" s="6"/>
      <c r="DM41" s="4"/>
      <c r="DN41" s="6"/>
      <c r="DO41" s="4"/>
      <c r="DP41" s="6"/>
      <c r="DQ41" s="4"/>
      <c r="DR41" s="6"/>
      <c r="DS41" s="4"/>
      <c r="DT41" s="6"/>
      <c r="DU41" s="4"/>
      <c r="DV41" s="6"/>
      <c r="DW41" s="4"/>
      <c r="DX41" s="6"/>
      <c r="DY41" s="4"/>
      <c r="DZ41" s="6"/>
      <c r="EA41" s="106"/>
      <c r="EB41" s="106"/>
      <c r="EC41" s="106"/>
      <c r="ED41" s="6"/>
      <c r="EE41" s="4"/>
      <c r="EF41" s="6"/>
      <c r="EG41" s="106"/>
      <c r="EH41" s="106"/>
      <c r="EI41" s="106"/>
      <c r="EJ41" s="6"/>
      <c r="EK41" s="4"/>
      <c r="EL41" s="6"/>
      <c r="EM41" s="106"/>
      <c r="EN41" s="106"/>
      <c r="EO41" s="106"/>
      <c r="EP41" s="6"/>
      <c r="EQ41" s="4"/>
      <c r="ER41" s="6"/>
      <c r="ES41" s="4"/>
      <c r="ET41" s="6"/>
      <c r="EU41" s="4"/>
      <c r="EV41" s="6"/>
      <c r="EW41" s="4"/>
      <c r="EX41" s="6"/>
      <c r="EY41" s="4"/>
      <c r="EZ41" s="6"/>
      <c r="FA41" s="4"/>
      <c r="FB41" s="6"/>
      <c r="FC41" s="4"/>
      <c r="FD41" s="6"/>
      <c r="FE41" s="4"/>
      <c r="FF41" s="6"/>
      <c r="FG41" s="4"/>
      <c r="FH41" s="6"/>
      <c r="FI41" s="4"/>
      <c r="FJ41" s="6"/>
      <c r="FK41" s="4"/>
      <c r="FM41" s="37"/>
      <c r="FP41" s="4"/>
      <c r="FQ41" s="6"/>
      <c r="FR41" s="106"/>
      <c r="FS41" s="106"/>
      <c r="FT41" s="106"/>
      <c r="FU41" s="6"/>
      <c r="FV41" s="4"/>
      <c r="FW41" s="6"/>
      <c r="FX41" s="106"/>
      <c r="FY41" s="106"/>
      <c r="FZ41" s="106"/>
      <c r="GA41" s="6"/>
      <c r="GB41" s="4"/>
      <c r="GC41" s="6"/>
      <c r="GD41" s="106"/>
      <c r="GE41" s="106"/>
      <c r="GF41" s="106"/>
      <c r="GG41" s="6"/>
      <c r="GH41" s="4"/>
      <c r="GI41" s="6"/>
      <c r="GJ41" s="106"/>
      <c r="GK41" s="106"/>
      <c r="GL41" s="106"/>
      <c r="GM41" s="6"/>
      <c r="GN41" s="4"/>
      <c r="GO41" s="6"/>
      <c r="GP41" s="4"/>
      <c r="GQ41" s="6"/>
      <c r="GR41" s="4"/>
      <c r="GS41" s="6"/>
      <c r="GT41" s="4"/>
      <c r="GU41" s="6"/>
      <c r="GV41" s="4"/>
      <c r="GW41" s="6"/>
      <c r="GX41" s="4"/>
      <c r="GY41" s="6"/>
      <c r="GZ41" s="4"/>
      <c r="HA41" s="6"/>
      <c r="HB41" s="4"/>
      <c r="HY41" s="4"/>
      <c r="HZ41" s="6"/>
      <c r="IA41" s="4"/>
      <c r="IB41" s="6"/>
      <c r="IC41" s="4"/>
      <c r="ID41" s="6"/>
      <c r="IE41" s="4"/>
      <c r="IF41" s="6"/>
      <c r="IG41" s="4"/>
      <c r="IH41" s="6"/>
      <c r="II41" s="4"/>
      <c r="IJ41" s="6"/>
      <c r="IK41" s="4"/>
      <c r="IL41" s="6"/>
      <c r="IM41" s="4"/>
      <c r="IN41" s="6"/>
      <c r="IO41" s="4"/>
      <c r="IP41" s="6"/>
      <c r="IQ41" s="4"/>
      <c r="IR41" s="62"/>
      <c r="IS41" s="53"/>
      <c r="IT41" s="53"/>
      <c r="IU41" s="53"/>
      <c r="IV41" s="53"/>
      <c r="IW41" s="53"/>
      <c r="IX41" s="53"/>
      <c r="IY41" s="54"/>
      <c r="IZ41" s="54"/>
      <c r="JA41" s="54"/>
      <c r="JB41" s="54"/>
      <c r="JC41" s="54"/>
      <c r="JD41" s="54"/>
      <c r="JE41" s="54"/>
      <c r="JF41" s="54"/>
      <c r="JG41" s="54"/>
      <c r="JH41" s="54"/>
      <c r="JI41" s="54"/>
      <c r="JJ41" s="54"/>
      <c r="JK41" s="54"/>
      <c r="JL41" s="54"/>
      <c r="JX41" s="4"/>
      <c r="JY41" s="6"/>
      <c r="JZ41" s="4"/>
      <c r="KA41" s="6"/>
      <c r="KB41" s="4"/>
      <c r="KC41" s="6"/>
      <c r="KD41" s="4"/>
      <c r="KE41" s="6"/>
      <c r="KF41" s="4"/>
      <c r="KG41" s="6"/>
      <c r="KH41" s="4"/>
    </row>
    <row r="42" spans="3:294" ht="15" customHeight="1" thickBot="1" x14ac:dyDescent="0.3">
      <c r="BF42" s="67">
        <v>12</v>
      </c>
      <c r="BG42" s="80" t="s">
        <v>85</v>
      </c>
      <c r="BH42" s="53"/>
      <c r="BI42" s="53"/>
      <c r="BJ42" s="53"/>
      <c r="BK42" s="53"/>
      <c r="BL42" s="53"/>
      <c r="BM42" s="54"/>
      <c r="BN42" s="54"/>
      <c r="BO42" s="54"/>
      <c r="BP42" s="54"/>
      <c r="BQ42" s="54"/>
      <c r="BR42" s="54"/>
      <c r="BS42" s="54"/>
      <c r="BT42" s="54"/>
      <c r="BU42" s="54"/>
      <c r="BV42" s="54"/>
      <c r="BW42" s="54"/>
      <c r="BX42" s="54"/>
      <c r="BY42" s="54"/>
      <c r="BZ42" s="54"/>
      <c r="FM42" s="37"/>
    </row>
    <row r="43" spans="3:294" ht="15" customHeight="1" thickBot="1" x14ac:dyDescent="0.3">
      <c r="C43" s="24"/>
      <c r="D43" s="25"/>
      <c r="E43" s="25"/>
      <c r="F43" s="25"/>
      <c r="G43" s="25"/>
      <c r="H43" s="25"/>
      <c r="I43" s="24"/>
      <c r="J43" s="25"/>
      <c r="K43" s="25"/>
      <c r="L43" s="25"/>
      <c r="M43" s="25"/>
      <c r="N43" s="25"/>
      <c r="O43" s="24"/>
      <c r="P43" s="25"/>
      <c r="Q43" s="25"/>
      <c r="R43" s="25"/>
      <c r="S43" s="25"/>
      <c r="T43" s="25"/>
      <c r="U43" s="24"/>
      <c r="V43" s="25"/>
      <c r="W43" s="25"/>
      <c r="X43" s="25"/>
      <c r="Y43" s="25"/>
      <c r="Z43" s="25"/>
      <c r="AA43" s="24"/>
      <c r="AB43" s="25"/>
      <c r="AC43" s="25"/>
      <c r="AD43" s="25"/>
      <c r="AE43" s="25"/>
      <c r="AF43" s="25"/>
      <c r="AG43" s="25"/>
      <c r="AH43" s="25"/>
      <c r="AI43" s="25"/>
      <c r="AJ43" s="25"/>
      <c r="AK43" s="25"/>
      <c r="AL43" s="25"/>
      <c r="AM43" s="25"/>
      <c r="AN43" s="25"/>
      <c r="AO43" s="25"/>
      <c r="AP43" s="25"/>
      <c r="BF43" s="62">
        <v>13</v>
      </c>
      <c r="BG43" s="102" t="s">
        <v>44</v>
      </c>
      <c r="BH43" s="53"/>
      <c r="BI43" s="53"/>
      <c r="BJ43" s="53"/>
      <c r="BK43" s="53"/>
      <c r="BL43" s="53"/>
      <c r="BM43" s="54"/>
      <c r="BN43" s="54"/>
      <c r="BO43" s="54"/>
      <c r="BP43" s="54"/>
      <c r="BQ43" s="54"/>
      <c r="BR43" s="54"/>
      <c r="BS43" s="54"/>
      <c r="BT43" s="54"/>
      <c r="BU43" s="54"/>
      <c r="BV43" s="54"/>
      <c r="BW43" s="54"/>
      <c r="BX43" s="54"/>
      <c r="BY43" s="54"/>
      <c r="BZ43" s="54"/>
      <c r="CO43" s="24"/>
      <c r="CP43" s="25"/>
      <c r="CQ43" s="25"/>
      <c r="CR43" s="25"/>
      <c r="CS43" s="25"/>
      <c r="CT43" s="25"/>
      <c r="CU43" s="24"/>
      <c r="CV43" s="25"/>
      <c r="CW43" s="25"/>
      <c r="CX43" s="25"/>
      <c r="CY43" s="25"/>
      <c r="CZ43" s="25"/>
      <c r="DA43" s="24"/>
      <c r="DB43" s="25"/>
      <c r="DC43" s="25"/>
      <c r="DD43" s="25"/>
      <c r="DE43" s="25"/>
      <c r="DF43" s="25"/>
      <c r="DG43" s="24"/>
      <c r="DH43" s="25"/>
      <c r="DI43" s="25"/>
      <c r="DJ43" s="25"/>
      <c r="DK43" s="25"/>
      <c r="DL43" s="25"/>
      <c r="DM43" s="25"/>
      <c r="DN43" s="25"/>
      <c r="DO43" s="25"/>
      <c r="DP43" s="25"/>
      <c r="DQ43" s="25"/>
      <c r="DR43" s="25"/>
      <c r="DS43" s="25"/>
      <c r="DT43" s="25"/>
      <c r="DU43" s="25"/>
      <c r="DV43" s="25"/>
      <c r="DW43" s="25"/>
      <c r="DX43" s="25"/>
      <c r="DY43" s="24"/>
      <c r="DZ43" s="25"/>
      <c r="EA43" s="25"/>
      <c r="EB43" s="25"/>
      <c r="EC43" s="25"/>
      <c r="ED43" s="25"/>
      <c r="EE43" s="24"/>
      <c r="EF43" s="25"/>
      <c r="EG43" s="25"/>
      <c r="EH43" s="25"/>
      <c r="EI43" s="25"/>
      <c r="EJ43" s="25"/>
      <c r="EK43" s="24"/>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M43" s="37"/>
      <c r="FP43" s="24"/>
      <c r="FQ43" s="25"/>
      <c r="FR43" s="25"/>
      <c r="FS43" s="25"/>
      <c r="FT43" s="25"/>
      <c r="FU43" s="25"/>
      <c r="FV43" s="24"/>
      <c r="FW43" s="25"/>
      <c r="FX43" s="25"/>
      <c r="FY43" s="25"/>
      <c r="FZ43" s="25"/>
      <c r="GA43" s="25"/>
      <c r="GB43" s="24"/>
      <c r="GC43" s="25"/>
      <c r="GD43" s="25"/>
      <c r="GE43" s="25"/>
      <c r="GF43" s="25"/>
      <c r="GG43" s="25"/>
      <c r="GH43" s="24"/>
      <c r="GI43" s="25"/>
      <c r="GJ43" s="25"/>
      <c r="GK43" s="25"/>
      <c r="GL43" s="25"/>
      <c r="GM43" s="25"/>
      <c r="GN43" s="25"/>
      <c r="GO43" s="25"/>
      <c r="GP43" s="25"/>
      <c r="GQ43" s="25"/>
      <c r="GR43" s="25"/>
      <c r="GS43" s="25"/>
      <c r="GT43" s="25"/>
      <c r="GU43" s="25"/>
      <c r="GV43" s="25"/>
      <c r="GW43" s="25"/>
      <c r="GX43" s="25"/>
      <c r="GY43" s="25"/>
      <c r="GZ43" s="25"/>
      <c r="HA43" s="25"/>
      <c r="HB43" s="25"/>
      <c r="HY43" s="24"/>
      <c r="HZ43" s="25"/>
      <c r="IA43" s="25"/>
      <c r="IB43" s="25"/>
      <c r="IC43" s="25"/>
      <c r="ID43" s="25"/>
      <c r="IE43" s="25"/>
      <c r="IF43" s="25"/>
      <c r="IG43" s="25"/>
      <c r="IH43" s="25"/>
      <c r="II43" s="25"/>
      <c r="IJ43" s="25"/>
      <c r="IK43" s="25"/>
      <c r="IL43" s="25"/>
      <c r="IM43" s="25"/>
      <c r="IN43" s="25"/>
      <c r="IO43" s="25"/>
      <c r="IP43" s="25"/>
      <c r="IQ43" s="25"/>
      <c r="IR43" s="25"/>
      <c r="IS43" s="25"/>
      <c r="IT43" s="26"/>
      <c r="JX43" s="25"/>
      <c r="JY43" s="25"/>
      <c r="JZ43" s="25"/>
      <c r="KA43" s="25"/>
      <c r="KB43" s="25"/>
      <c r="KC43" s="25"/>
      <c r="KD43" s="25"/>
      <c r="KE43" s="25"/>
      <c r="KF43" s="25"/>
      <c r="KG43" s="25"/>
      <c r="KH43" s="25"/>
    </row>
    <row r="44" spans="3:294" ht="15" customHeight="1" x14ac:dyDescent="0.2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2"/>
      <c r="AH44" s="21"/>
      <c r="AI44" s="21"/>
      <c r="AJ44" s="21"/>
      <c r="AK44" s="21"/>
      <c r="AL44" s="21"/>
      <c r="AM44" s="22"/>
      <c r="AN44" s="21"/>
      <c r="AO44" s="15"/>
      <c r="AP44" s="21"/>
      <c r="BF44" s="62">
        <v>14</v>
      </c>
      <c r="BG44" s="99" t="s">
        <v>52</v>
      </c>
      <c r="BH44" s="89"/>
      <c r="BI44" s="89"/>
      <c r="BJ44" s="89"/>
      <c r="BK44" s="89"/>
      <c r="BL44" s="89"/>
      <c r="BM44" s="90"/>
      <c r="BN44" s="90"/>
      <c r="BO44" s="90"/>
      <c r="BP44" s="90"/>
      <c r="BQ44" s="54"/>
      <c r="BR44" s="54"/>
      <c r="BS44" s="54"/>
      <c r="BT44" s="54"/>
      <c r="BU44" s="54"/>
      <c r="BV44" s="54"/>
      <c r="BW44" s="54"/>
      <c r="BX44" s="54"/>
      <c r="BY44" s="54"/>
      <c r="BZ44" s="54"/>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2"/>
      <c r="DN44" s="21"/>
      <c r="DO44" s="15"/>
      <c r="DP44" s="21"/>
      <c r="DQ44" s="15"/>
      <c r="DR44" s="21"/>
      <c r="DS44" s="22"/>
      <c r="DT44" s="21"/>
      <c r="DU44" s="15"/>
      <c r="DV44" s="21"/>
      <c r="DW44" s="15"/>
      <c r="DX44" s="21"/>
      <c r="DY44" s="21"/>
      <c r="DZ44" s="21"/>
      <c r="EA44" s="21"/>
      <c r="EB44" s="21"/>
      <c r="EC44" s="21"/>
      <c r="ED44" s="21"/>
      <c r="EE44" s="21"/>
      <c r="EF44" s="21"/>
      <c r="EG44" s="21"/>
      <c r="EH44" s="21"/>
      <c r="EI44" s="21"/>
      <c r="EJ44" s="21"/>
      <c r="EK44" s="21"/>
      <c r="EL44" s="21"/>
      <c r="EM44" s="21"/>
      <c r="EN44" s="21"/>
      <c r="EO44" s="21"/>
      <c r="EP44" s="21"/>
      <c r="EQ44" s="22"/>
      <c r="ER44" s="21"/>
      <c r="ES44" s="15"/>
      <c r="ET44" s="21"/>
      <c r="EU44" s="15"/>
      <c r="EV44" s="21"/>
      <c r="EW44" s="22"/>
      <c r="EX44" s="21"/>
      <c r="EY44" s="15"/>
      <c r="EZ44" s="21"/>
      <c r="FA44" s="15"/>
      <c r="FB44" s="21"/>
      <c r="FD44" s="21"/>
      <c r="FE44" s="15"/>
      <c r="FF44" s="21"/>
      <c r="FG44" s="15"/>
      <c r="FH44" s="21"/>
      <c r="FJ44" s="21"/>
      <c r="FM44" s="37"/>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2"/>
      <c r="GO44" s="21"/>
      <c r="GP44" s="15"/>
      <c r="GQ44" s="21"/>
      <c r="GR44" s="15"/>
      <c r="GS44" s="21"/>
      <c r="GU44" s="21"/>
      <c r="GV44" s="15"/>
      <c r="GW44" s="21"/>
      <c r="GX44" s="15"/>
      <c r="GY44" s="21"/>
      <c r="HA44" s="21"/>
      <c r="HY44" s="21"/>
      <c r="HZ44" s="21"/>
      <c r="IA44" s="21"/>
      <c r="IB44" s="21"/>
      <c r="IC44" s="21"/>
      <c r="ID44" s="21"/>
      <c r="IE44" s="21"/>
      <c r="IF44" s="21"/>
      <c r="IG44" s="22"/>
      <c r="IH44" s="21"/>
      <c r="II44" s="22"/>
      <c r="IJ44" s="21"/>
      <c r="IK44" s="15"/>
      <c r="IL44" s="21"/>
      <c r="IM44" s="15"/>
      <c r="IN44" s="21"/>
      <c r="IP44" s="21"/>
      <c r="JX44" s="15"/>
      <c r="JY44" s="21"/>
      <c r="KA44" s="21"/>
      <c r="KB44" s="15"/>
      <c r="KC44" s="21"/>
      <c r="KD44" s="15"/>
      <c r="KE44" s="21"/>
      <c r="KG44" s="21"/>
    </row>
    <row r="45" spans="3:294" ht="50.1" customHeight="1" x14ac:dyDescent="0.25">
      <c r="C45" s="4"/>
      <c r="D45" s="6"/>
      <c r="E45" s="106"/>
      <c r="F45" s="106"/>
      <c r="G45" s="106"/>
      <c r="H45" s="6"/>
      <c r="I45" s="4"/>
      <c r="J45" s="6"/>
      <c r="K45" s="106"/>
      <c r="L45" s="106"/>
      <c r="M45" s="106"/>
      <c r="N45" s="6"/>
      <c r="O45" s="4"/>
      <c r="P45" s="6"/>
      <c r="Q45" s="106"/>
      <c r="R45" s="106"/>
      <c r="S45" s="106"/>
      <c r="T45" s="6"/>
      <c r="U45" s="4"/>
      <c r="V45" s="6"/>
      <c r="W45" s="106"/>
      <c r="X45" s="106"/>
      <c r="Y45" s="106"/>
      <c r="Z45" s="6"/>
      <c r="AA45" s="4"/>
      <c r="AB45" s="6"/>
      <c r="AC45" s="106"/>
      <c r="AD45" s="106"/>
      <c r="AE45" s="106"/>
      <c r="AF45" s="6"/>
      <c r="AG45" s="4"/>
      <c r="AH45" s="6"/>
      <c r="AI45" s="106"/>
      <c r="AJ45" s="106"/>
      <c r="AK45" s="106"/>
      <c r="AL45" s="6"/>
      <c r="AM45" s="4"/>
      <c r="AN45" s="6"/>
      <c r="AO45" s="4"/>
      <c r="AP45" s="6"/>
      <c r="BF45" s="62">
        <v>15</v>
      </c>
      <c r="BG45" s="101" t="s">
        <v>86</v>
      </c>
      <c r="BH45" s="89"/>
      <c r="BI45" s="89"/>
      <c r="BJ45" s="89"/>
      <c r="BK45" s="89"/>
      <c r="BL45" s="89"/>
      <c r="BM45" s="90"/>
      <c r="BN45" s="90"/>
      <c r="BO45" s="90"/>
      <c r="BP45" s="90"/>
      <c r="BQ45" s="54"/>
      <c r="BR45" s="54"/>
      <c r="BS45" s="54"/>
      <c r="BT45" s="54"/>
      <c r="BU45" s="54"/>
      <c r="BV45" s="54"/>
      <c r="BW45" s="54"/>
      <c r="BX45" s="54"/>
      <c r="BY45" s="54"/>
      <c r="BZ45" s="54"/>
      <c r="CO45" s="4"/>
      <c r="CP45" s="6"/>
      <c r="CQ45" s="106"/>
      <c r="CR45" s="106"/>
      <c r="CS45" s="106"/>
      <c r="CT45" s="6"/>
      <c r="CU45" s="4"/>
      <c r="CV45" s="6"/>
      <c r="CW45" s="106"/>
      <c r="CX45" s="106"/>
      <c r="CY45" s="106"/>
      <c r="CZ45" s="6"/>
      <c r="DA45" s="4"/>
      <c r="DB45" s="6"/>
      <c r="DC45" s="106"/>
      <c r="DD45" s="106"/>
      <c r="DE45" s="106"/>
      <c r="DF45" s="6"/>
      <c r="DG45" s="4"/>
      <c r="DH45" s="6"/>
      <c r="DI45" s="106"/>
      <c r="DJ45" s="106"/>
      <c r="DK45" s="106"/>
      <c r="DL45" s="6"/>
      <c r="DM45" s="4"/>
      <c r="DN45" s="6"/>
      <c r="DO45" s="4"/>
      <c r="DP45" s="6"/>
      <c r="DQ45" s="4"/>
      <c r="DR45" s="6"/>
      <c r="DS45" s="4"/>
      <c r="DT45" s="6"/>
      <c r="DU45" s="4"/>
      <c r="DV45" s="6"/>
      <c r="DW45" s="4"/>
      <c r="DX45" s="6"/>
      <c r="DY45" s="4"/>
      <c r="DZ45" s="6"/>
      <c r="EA45" s="106"/>
      <c r="EB45" s="106"/>
      <c r="EC45" s="106"/>
      <c r="ED45" s="6"/>
      <c r="EE45" s="4"/>
      <c r="EF45" s="6"/>
      <c r="EG45" s="106"/>
      <c r="EH45" s="106"/>
      <c r="EI45" s="106"/>
      <c r="EJ45" s="6"/>
      <c r="EK45" s="4"/>
      <c r="EL45" s="6"/>
      <c r="EM45" s="106"/>
      <c r="EN45" s="106"/>
      <c r="EO45" s="106"/>
      <c r="EP45" s="6"/>
      <c r="EQ45" s="4"/>
      <c r="ER45" s="6"/>
      <c r="ES45" s="4"/>
      <c r="ET45" s="6"/>
      <c r="EU45" s="4"/>
      <c r="EV45" s="6"/>
      <c r="EW45" s="4"/>
      <c r="EX45" s="6"/>
      <c r="EY45" s="4"/>
      <c r="EZ45" s="6"/>
      <c r="FA45" s="4"/>
      <c r="FB45" s="6"/>
      <c r="FC45" s="4"/>
      <c r="FD45" s="6"/>
      <c r="FE45" s="4"/>
      <c r="FF45" s="6"/>
      <c r="FG45" s="4"/>
      <c r="FH45" s="6"/>
      <c r="FI45" s="4"/>
      <c r="FJ45" s="6"/>
      <c r="FK45" s="4"/>
      <c r="FM45" s="37"/>
      <c r="FP45" s="4"/>
      <c r="FQ45" s="6"/>
      <c r="FR45" s="106"/>
      <c r="FS45" s="106"/>
      <c r="FT45" s="106"/>
      <c r="FU45" s="6"/>
      <c r="FV45" s="4"/>
      <c r="FW45" s="6"/>
      <c r="FX45" s="106"/>
      <c r="FY45" s="106"/>
      <c r="FZ45" s="106"/>
      <c r="GA45" s="6"/>
      <c r="GB45" s="4"/>
      <c r="GC45" s="6"/>
      <c r="GD45" s="106"/>
      <c r="GE45" s="106"/>
      <c r="GF45" s="106"/>
      <c r="GG45" s="6"/>
      <c r="GH45" s="4"/>
      <c r="GI45" s="6"/>
      <c r="GJ45" s="106"/>
      <c r="GK45" s="106"/>
      <c r="GL45" s="106"/>
      <c r="GM45" s="6"/>
      <c r="GN45" s="4"/>
      <c r="GO45" s="6"/>
      <c r="GP45" s="4"/>
      <c r="GQ45" s="6"/>
      <c r="GR45" s="4"/>
      <c r="GS45" s="6"/>
      <c r="GT45" s="4"/>
      <c r="GU45" s="6"/>
      <c r="GV45" s="4"/>
      <c r="GW45" s="6"/>
      <c r="GX45" s="4"/>
      <c r="GY45" s="6"/>
      <c r="GZ45" s="4"/>
      <c r="HA45" s="6"/>
      <c r="HB45" s="4"/>
      <c r="HY45" s="4"/>
      <c r="HZ45" s="6"/>
      <c r="IA45" s="4"/>
      <c r="IB45" s="6"/>
      <c r="IC45" s="4"/>
      <c r="ID45" s="6"/>
      <c r="IE45" s="4"/>
      <c r="IF45" s="6"/>
      <c r="IG45" s="4"/>
      <c r="IH45" s="6"/>
      <c r="II45" s="4"/>
      <c r="IJ45" s="6"/>
      <c r="IK45" s="4"/>
      <c r="IL45" s="6"/>
      <c r="IM45" s="4"/>
      <c r="IN45" s="6"/>
      <c r="IO45" s="4"/>
      <c r="IP45" s="6"/>
      <c r="IQ45" s="4"/>
      <c r="JX45" s="4"/>
      <c r="JY45" s="6"/>
      <c r="JZ45" s="4"/>
      <c r="KA45" s="6"/>
      <c r="KB45" s="4"/>
      <c r="KC45" s="6"/>
      <c r="KD45" s="4"/>
      <c r="KE45" s="6"/>
      <c r="KF45" s="4"/>
      <c r="KG45" s="6"/>
      <c r="KH45" s="4"/>
    </row>
    <row r="46" spans="3:294" ht="15" customHeight="1" x14ac:dyDescent="0.25">
      <c r="C46" s="4"/>
      <c r="D46" s="1"/>
      <c r="E46" s="1"/>
      <c r="F46" s="1"/>
      <c r="G46" s="1"/>
      <c r="H46" s="1"/>
      <c r="I46" s="4"/>
      <c r="J46" s="1"/>
      <c r="K46" s="1"/>
      <c r="L46" s="1"/>
      <c r="M46" s="1"/>
      <c r="N46" s="1"/>
      <c r="O46" s="4"/>
      <c r="P46" s="1"/>
      <c r="Q46" s="1"/>
      <c r="R46" s="1"/>
      <c r="S46" s="1"/>
      <c r="T46" s="1"/>
      <c r="U46" s="4"/>
      <c r="V46" s="1"/>
      <c r="W46" s="1"/>
      <c r="X46" s="1"/>
      <c r="Y46" s="1"/>
      <c r="Z46" s="1"/>
      <c r="AA46" s="4"/>
      <c r="AB46" s="1"/>
      <c r="AC46" s="1"/>
      <c r="AD46" s="1"/>
      <c r="AE46" s="1"/>
      <c r="AF46" s="1"/>
      <c r="AG46" s="4"/>
      <c r="AH46" s="1"/>
      <c r="AI46" s="1"/>
      <c r="AJ46" s="1"/>
      <c r="AK46" s="1"/>
      <c r="AL46" s="1"/>
      <c r="AM46" s="4"/>
      <c r="AN46" s="1"/>
      <c r="AO46" s="4"/>
      <c r="AP46" s="1"/>
      <c r="BF46" s="62">
        <v>16</v>
      </c>
      <c r="BG46" s="91" t="s">
        <v>46</v>
      </c>
      <c r="BH46" s="89"/>
      <c r="BI46" s="89"/>
      <c r="BJ46" s="89"/>
      <c r="BK46" s="89"/>
      <c r="BL46" s="89"/>
      <c r="BM46" s="90"/>
      <c r="BN46" s="90"/>
      <c r="BO46" s="90"/>
      <c r="BP46" s="90"/>
      <c r="BQ46" s="54"/>
      <c r="BR46" s="54"/>
      <c r="BS46" s="54"/>
      <c r="BT46" s="54"/>
      <c r="BU46" s="54"/>
      <c r="BV46" s="54"/>
      <c r="BW46" s="54"/>
      <c r="BX46" s="54"/>
      <c r="BY46" s="54"/>
      <c r="BZ46" s="54"/>
      <c r="CO46" s="4"/>
      <c r="CP46" s="1"/>
      <c r="CQ46" s="1"/>
      <c r="CR46" s="1"/>
      <c r="CS46" s="1"/>
      <c r="CT46" s="1"/>
      <c r="CU46" s="4"/>
      <c r="CV46" s="1"/>
      <c r="CW46" s="1"/>
      <c r="CX46" s="1"/>
      <c r="CY46" s="1"/>
      <c r="CZ46" s="1"/>
      <c r="DA46" s="4"/>
      <c r="DB46" s="1"/>
      <c r="DC46" s="1"/>
      <c r="DD46" s="1"/>
      <c r="DE46" s="1"/>
      <c r="DF46" s="1"/>
      <c r="DG46" s="4"/>
      <c r="DH46" s="1"/>
      <c r="DI46" s="1"/>
      <c r="DJ46" s="1"/>
      <c r="DK46" s="1"/>
      <c r="DL46" s="1"/>
      <c r="DM46" s="4"/>
      <c r="DN46" s="1"/>
      <c r="DO46" s="4"/>
      <c r="DP46" s="1"/>
      <c r="DQ46" s="4"/>
      <c r="DR46" s="1"/>
      <c r="DS46" s="4"/>
      <c r="DT46" s="1"/>
      <c r="DU46" s="4"/>
      <c r="DV46" s="1"/>
      <c r="DW46" s="4"/>
      <c r="DX46" s="1"/>
      <c r="DY46" s="4"/>
      <c r="DZ46" s="1"/>
      <c r="EA46" s="1"/>
      <c r="EB46" s="1"/>
      <c r="EC46" s="1"/>
      <c r="ED46" s="1"/>
      <c r="EE46" s="4"/>
      <c r="EF46" s="1"/>
      <c r="EG46" s="1"/>
      <c r="EH46" s="1"/>
      <c r="EI46" s="1"/>
      <c r="EJ46" s="1"/>
      <c r="EK46" s="4"/>
      <c r="EL46" s="1"/>
      <c r="EM46" s="1"/>
      <c r="EN46" s="1"/>
      <c r="EO46" s="1"/>
      <c r="EP46" s="1"/>
      <c r="EQ46" s="4"/>
      <c r="ER46" s="1"/>
      <c r="ES46" s="4"/>
      <c r="ET46" s="1"/>
      <c r="EU46" s="4"/>
      <c r="EV46" s="1"/>
      <c r="EW46" s="4"/>
      <c r="EX46" s="1"/>
      <c r="EY46" s="4"/>
      <c r="EZ46" s="1"/>
      <c r="FA46" s="4"/>
      <c r="FB46" s="1"/>
      <c r="FC46" s="4"/>
      <c r="FD46" s="1"/>
      <c r="FE46" s="4"/>
      <c r="FF46" s="1"/>
      <c r="FG46" s="4"/>
      <c r="FH46" s="1"/>
      <c r="FI46" s="4"/>
      <c r="FJ46" s="1"/>
      <c r="FK46" s="4"/>
      <c r="FM46" s="37"/>
      <c r="FP46" s="4"/>
      <c r="FQ46" s="1"/>
      <c r="FR46" s="1"/>
      <c r="FS46" s="1"/>
      <c r="FT46" s="1"/>
      <c r="FU46" s="1"/>
      <c r="FV46" s="4"/>
      <c r="FW46" s="1"/>
      <c r="FX46" s="1"/>
      <c r="FY46" s="1"/>
      <c r="FZ46" s="1"/>
      <c r="GA46" s="1"/>
      <c r="GB46" s="4"/>
      <c r="GC46" s="1"/>
      <c r="GD46" s="1"/>
      <c r="GE46" s="1"/>
      <c r="GF46" s="1"/>
      <c r="GG46" s="1"/>
      <c r="GH46" s="4"/>
      <c r="GI46" s="1"/>
      <c r="GJ46" s="1"/>
      <c r="GK46" s="1"/>
      <c r="GL46" s="1"/>
      <c r="GM46" s="1"/>
      <c r="GN46" s="4"/>
      <c r="GO46" s="1"/>
      <c r="GP46" s="4"/>
      <c r="GQ46" s="1"/>
      <c r="GR46" s="4"/>
      <c r="GS46" s="1"/>
      <c r="GT46" s="4"/>
      <c r="GU46" s="1"/>
      <c r="GV46" s="4"/>
      <c r="GW46" s="1"/>
      <c r="GX46" s="4"/>
      <c r="GY46" s="1"/>
      <c r="GZ46" s="4"/>
      <c r="HA46" s="1"/>
      <c r="HB46" s="4"/>
      <c r="HY46" s="4"/>
      <c r="HZ46" s="1"/>
      <c r="IA46" s="4"/>
      <c r="IB46" s="1"/>
      <c r="IC46" s="4"/>
      <c r="ID46" s="1"/>
      <c r="IE46" s="4"/>
      <c r="IF46" s="1"/>
      <c r="IG46" s="4"/>
      <c r="IH46" s="1"/>
      <c r="II46" s="4"/>
      <c r="IJ46" s="1"/>
      <c r="IK46" s="4"/>
      <c r="IL46" s="1"/>
      <c r="IM46" s="4"/>
      <c r="IN46" s="1"/>
      <c r="IO46" s="4"/>
      <c r="IP46" s="1"/>
      <c r="IQ46" s="4"/>
      <c r="JX46" s="4"/>
      <c r="JY46" s="1"/>
      <c r="JZ46" s="4"/>
      <c r="KA46" s="1"/>
      <c r="KB46" s="4"/>
      <c r="KC46" s="1"/>
      <c r="KD46" s="4"/>
      <c r="KE46" s="1"/>
      <c r="KF46" s="4"/>
      <c r="KG46" s="1"/>
      <c r="KH46" s="4"/>
    </row>
    <row r="47" spans="3:294" ht="50.1" customHeight="1" x14ac:dyDescent="0.25">
      <c r="C47" s="4"/>
      <c r="D47" s="6"/>
      <c r="E47" s="106"/>
      <c r="F47" s="106"/>
      <c r="G47" s="106"/>
      <c r="H47" s="6"/>
      <c r="I47" s="4"/>
      <c r="J47" s="6"/>
      <c r="K47" s="106"/>
      <c r="L47" s="106"/>
      <c r="M47" s="106"/>
      <c r="N47" s="6"/>
      <c r="O47" s="4"/>
      <c r="P47" s="6"/>
      <c r="Q47" s="106"/>
      <c r="R47" s="106"/>
      <c r="S47" s="106"/>
      <c r="T47" s="6"/>
      <c r="U47" s="4"/>
      <c r="V47" s="6"/>
      <c r="W47" s="106"/>
      <c r="X47" s="106"/>
      <c r="Y47" s="106"/>
      <c r="Z47" s="6"/>
      <c r="AA47" s="4"/>
      <c r="AB47" s="6"/>
      <c r="AC47" s="106"/>
      <c r="AD47" s="106"/>
      <c r="AE47" s="106"/>
      <c r="AF47" s="6"/>
      <c r="AG47" s="4"/>
      <c r="AH47" s="6"/>
      <c r="AI47" s="106"/>
      <c r="AJ47" s="106"/>
      <c r="AK47" s="106"/>
      <c r="AL47" s="6"/>
      <c r="AM47" s="4"/>
      <c r="AN47" s="6"/>
      <c r="AO47" s="4"/>
      <c r="AP47" s="6"/>
      <c r="BF47" s="62">
        <v>17</v>
      </c>
      <c r="BG47" s="77" t="s">
        <v>53</v>
      </c>
      <c r="BH47" s="53"/>
      <c r="BI47" s="53"/>
      <c r="BJ47" s="53"/>
      <c r="BK47" s="53"/>
      <c r="BL47" s="53"/>
      <c r="BM47" s="54"/>
      <c r="BN47" s="54"/>
      <c r="BO47" s="54"/>
      <c r="BP47" s="54"/>
      <c r="BQ47" s="54"/>
      <c r="BR47" s="54"/>
      <c r="BS47" s="54"/>
      <c r="BT47" s="54"/>
      <c r="BU47" s="54"/>
      <c r="BV47" s="54"/>
      <c r="BW47" s="54"/>
      <c r="BX47" s="54"/>
      <c r="BY47" s="54"/>
      <c r="BZ47" s="54"/>
      <c r="CO47" s="4"/>
      <c r="CP47" s="6"/>
      <c r="CQ47" s="106"/>
      <c r="CR47" s="106"/>
      <c r="CS47" s="106"/>
      <c r="CT47" s="6"/>
      <c r="CU47" s="4"/>
      <c r="CV47" s="6"/>
      <c r="CW47" s="106"/>
      <c r="CX47" s="106"/>
      <c r="CY47" s="106"/>
      <c r="CZ47" s="6"/>
      <c r="DA47" s="4"/>
      <c r="DB47" s="6"/>
      <c r="DC47" s="106"/>
      <c r="DD47" s="106"/>
      <c r="DE47" s="106"/>
      <c r="DF47" s="6"/>
      <c r="DG47" s="4"/>
      <c r="DH47" s="6"/>
      <c r="DI47" s="106"/>
      <c r="DJ47" s="106"/>
      <c r="DK47" s="106"/>
      <c r="DL47" s="6"/>
      <c r="DM47" s="4"/>
      <c r="DN47" s="6"/>
      <c r="DO47" s="4"/>
      <c r="DP47" s="6"/>
      <c r="DQ47" s="4"/>
      <c r="DR47" s="6"/>
      <c r="DS47" s="4"/>
      <c r="DT47" s="6"/>
      <c r="DU47" s="4"/>
      <c r="DV47" s="6"/>
      <c r="DW47" s="4"/>
      <c r="DX47" s="6"/>
      <c r="DY47" s="4"/>
      <c r="DZ47" s="6"/>
      <c r="EA47" s="106"/>
      <c r="EB47" s="106"/>
      <c r="EC47" s="106"/>
      <c r="ED47" s="6"/>
      <c r="EE47" s="4"/>
      <c r="EF47" s="6"/>
      <c r="EG47" s="106"/>
      <c r="EH47" s="106"/>
      <c r="EI47" s="106"/>
      <c r="EJ47" s="6"/>
      <c r="EK47" s="4"/>
      <c r="EL47" s="6"/>
      <c r="EM47" s="106"/>
      <c r="EN47" s="106"/>
      <c r="EO47" s="106"/>
      <c r="EP47" s="6"/>
      <c r="EQ47" s="4"/>
      <c r="ER47" s="6"/>
      <c r="ES47" s="4"/>
      <c r="ET47" s="6"/>
      <c r="EU47" s="4"/>
      <c r="EV47" s="6"/>
      <c r="EW47" s="4"/>
      <c r="EX47" s="6"/>
      <c r="EY47" s="4"/>
      <c r="EZ47" s="6"/>
      <c r="FA47" s="4"/>
      <c r="FB47" s="6"/>
      <c r="FC47" s="4"/>
      <c r="FD47" s="6"/>
      <c r="FE47" s="4"/>
      <c r="FF47" s="6"/>
      <c r="FG47" s="4"/>
      <c r="FH47" s="6"/>
      <c r="FI47" s="4"/>
      <c r="FJ47" s="6"/>
      <c r="FK47" s="4"/>
      <c r="FM47" s="37"/>
      <c r="FP47" s="4"/>
      <c r="FQ47" s="6"/>
      <c r="FR47" s="106"/>
      <c r="FS47" s="106"/>
      <c r="FT47" s="106"/>
      <c r="FU47" s="6"/>
      <c r="FV47" s="4"/>
      <c r="FW47" s="6"/>
      <c r="FX47" s="106"/>
      <c r="FY47" s="106"/>
      <c r="FZ47" s="106"/>
      <c r="GA47" s="6"/>
      <c r="GB47" s="4"/>
      <c r="GC47" s="6"/>
      <c r="GD47" s="106"/>
      <c r="GE47" s="106"/>
      <c r="GF47" s="106"/>
      <c r="GG47" s="6"/>
      <c r="GH47" s="4"/>
      <c r="GI47" s="6"/>
      <c r="GJ47" s="106"/>
      <c r="GK47" s="106"/>
      <c r="GL47" s="106"/>
      <c r="GM47" s="6"/>
      <c r="GN47" s="4"/>
      <c r="GO47" s="6"/>
      <c r="GP47" s="4"/>
      <c r="GQ47" s="6"/>
      <c r="GR47" s="4"/>
      <c r="GS47" s="6"/>
      <c r="GT47" s="4"/>
      <c r="GU47" s="6"/>
      <c r="GV47" s="4"/>
      <c r="GW47" s="6"/>
      <c r="GX47" s="4"/>
      <c r="GY47" s="6"/>
      <c r="GZ47" s="4"/>
      <c r="HA47" s="6"/>
      <c r="HB47" s="4"/>
      <c r="HY47" s="4"/>
      <c r="HZ47" s="6"/>
      <c r="IA47" s="4"/>
      <c r="IB47" s="6"/>
      <c r="IC47" s="4"/>
      <c r="ID47" s="6"/>
      <c r="IE47" s="4"/>
      <c r="IF47" s="6"/>
      <c r="IG47" s="4"/>
      <c r="IH47" s="6"/>
      <c r="II47" s="4"/>
      <c r="IJ47" s="6"/>
      <c r="IK47" s="4"/>
      <c r="IL47" s="6"/>
      <c r="IM47" s="4"/>
      <c r="IN47" s="6"/>
      <c r="IO47" s="4"/>
      <c r="IP47" s="6"/>
      <c r="IQ47" s="4"/>
      <c r="JX47" s="4"/>
      <c r="JY47" s="6"/>
      <c r="JZ47" s="4"/>
      <c r="KA47" s="6"/>
      <c r="KB47" s="4"/>
      <c r="KC47" s="6"/>
      <c r="KD47" s="4"/>
      <c r="KE47" s="6"/>
      <c r="KF47" s="4"/>
      <c r="KG47" s="6"/>
      <c r="KH47" s="4"/>
    </row>
    <row r="48" spans="3:294" ht="15" customHeight="1" x14ac:dyDescent="0.25">
      <c r="C48" s="4"/>
      <c r="D48" s="2"/>
      <c r="E48" s="2"/>
      <c r="F48" s="2"/>
      <c r="G48" s="2"/>
      <c r="H48" s="2"/>
      <c r="I48" s="4"/>
      <c r="J48" s="2"/>
      <c r="K48" s="2"/>
      <c r="L48" s="2"/>
      <c r="M48" s="2"/>
      <c r="N48" s="2"/>
      <c r="O48" s="4"/>
      <c r="P48" s="2"/>
      <c r="Q48" s="2"/>
      <c r="R48" s="2"/>
      <c r="S48" s="2"/>
      <c r="T48" s="2"/>
      <c r="U48" s="4"/>
      <c r="V48" s="2"/>
      <c r="W48" s="2"/>
      <c r="X48" s="2"/>
      <c r="Y48" s="2"/>
      <c r="Z48" s="2"/>
      <c r="AA48" s="4"/>
      <c r="AB48" s="2"/>
      <c r="AC48" s="2"/>
      <c r="AD48" s="2"/>
      <c r="AE48" s="2"/>
      <c r="AF48" s="2"/>
      <c r="AG48" s="4"/>
      <c r="AH48" s="2"/>
      <c r="AI48" s="2"/>
      <c r="AJ48" s="2"/>
      <c r="AK48" s="2"/>
      <c r="AL48" s="2"/>
      <c r="AM48" s="4"/>
      <c r="AN48" s="2"/>
      <c r="AO48" s="4"/>
      <c r="AP48" s="2"/>
      <c r="BF48" s="62">
        <v>18</v>
      </c>
      <c r="BG48" s="76" t="s">
        <v>54</v>
      </c>
      <c r="BH48" s="53"/>
      <c r="BI48" s="53"/>
      <c r="BJ48" s="53"/>
      <c r="BK48" s="53"/>
      <c r="BL48" s="53"/>
      <c r="BM48" s="54"/>
      <c r="BN48" s="54"/>
      <c r="BO48" s="54"/>
      <c r="BP48" s="54"/>
      <c r="BQ48" s="54"/>
      <c r="BR48" s="54"/>
      <c r="BS48" s="54"/>
      <c r="BT48" s="54"/>
      <c r="BU48" s="54"/>
      <c r="BV48" s="54"/>
      <c r="BW48" s="54"/>
      <c r="BX48" s="54"/>
      <c r="BY48" s="54"/>
      <c r="BZ48" s="54"/>
      <c r="CO48" s="4"/>
      <c r="CP48" s="2"/>
      <c r="CQ48" s="2"/>
      <c r="CR48" s="2"/>
      <c r="CS48" s="2"/>
      <c r="CT48" s="2"/>
      <c r="CU48" s="4"/>
      <c r="CV48" s="2"/>
      <c r="CW48" s="2"/>
      <c r="CX48" s="2"/>
      <c r="CY48" s="2"/>
      <c r="CZ48" s="2"/>
      <c r="DA48" s="4"/>
      <c r="DB48" s="2"/>
      <c r="DC48" s="2"/>
      <c r="DD48" s="2"/>
      <c r="DE48" s="2"/>
      <c r="DF48" s="2"/>
      <c r="DG48" s="4"/>
      <c r="DH48" s="2"/>
      <c r="DI48" s="2"/>
      <c r="DJ48" s="2"/>
      <c r="DK48" s="2"/>
      <c r="DL48" s="2"/>
      <c r="DM48" s="4"/>
      <c r="DN48" s="2"/>
      <c r="DO48" s="4"/>
      <c r="DP48" s="2"/>
      <c r="DQ48" s="4"/>
      <c r="DR48" s="2"/>
      <c r="DS48" s="4"/>
      <c r="DT48" s="2"/>
      <c r="DU48" s="4"/>
      <c r="DV48" s="2"/>
      <c r="DW48" s="4"/>
      <c r="DX48" s="2"/>
      <c r="DY48" s="4"/>
      <c r="DZ48" s="2"/>
      <c r="EA48" s="2"/>
      <c r="EB48" s="2"/>
      <c r="EC48" s="2"/>
      <c r="ED48" s="2"/>
      <c r="EE48" s="4"/>
      <c r="EF48" s="2"/>
      <c r="EG48" s="2"/>
      <c r="EH48" s="2"/>
      <c r="EI48" s="2"/>
      <c r="EJ48" s="2"/>
      <c r="EK48" s="4"/>
      <c r="EL48" s="2"/>
      <c r="EM48" s="2"/>
      <c r="EN48" s="2"/>
      <c r="EO48" s="2"/>
      <c r="EP48" s="2"/>
      <c r="EQ48" s="4"/>
      <c r="ER48" s="2"/>
      <c r="ES48" s="4"/>
      <c r="ET48" s="2"/>
      <c r="EU48" s="4"/>
      <c r="EV48" s="2"/>
      <c r="EW48" s="4"/>
      <c r="EX48" s="2"/>
      <c r="EY48" s="4"/>
      <c r="EZ48" s="2"/>
      <c r="FA48" s="4"/>
      <c r="FB48" s="2"/>
      <c r="FC48" s="4"/>
      <c r="FD48" s="2"/>
      <c r="FE48" s="4"/>
      <c r="FF48" s="2"/>
      <c r="FG48" s="4"/>
      <c r="FH48" s="2"/>
      <c r="FI48" s="4"/>
      <c r="FJ48" s="2"/>
      <c r="FK48" s="4"/>
      <c r="FM48" s="37"/>
      <c r="FP48" s="4"/>
      <c r="FQ48" s="2"/>
      <c r="FR48" s="2"/>
      <c r="FS48" s="2"/>
      <c r="FT48" s="2"/>
      <c r="FU48" s="2"/>
      <c r="FV48" s="4"/>
      <c r="FW48" s="2"/>
      <c r="FX48" s="2"/>
      <c r="FY48" s="2"/>
      <c r="FZ48" s="2"/>
      <c r="GA48" s="2"/>
      <c r="GB48" s="4"/>
      <c r="GC48" s="2"/>
      <c r="GD48" s="2"/>
      <c r="GE48" s="2"/>
      <c r="GF48" s="2"/>
      <c r="GG48" s="2"/>
      <c r="GH48" s="4"/>
      <c r="GI48" s="2"/>
      <c r="GJ48" s="2"/>
      <c r="GK48" s="2"/>
      <c r="GL48" s="2"/>
      <c r="GM48" s="2"/>
      <c r="GN48" s="4"/>
      <c r="GO48" s="2"/>
      <c r="GP48" s="4"/>
      <c r="GQ48" s="2"/>
      <c r="GR48" s="4"/>
      <c r="GS48" s="2"/>
      <c r="GT48" s="4"/>
      <c r="GU48" s="2"/>
      <c r="GV48" s="4"/>
      <c r="GW48" s="2"/>
      <c r="GX48" s="4"/>
      <c r="GY48" s="2"/>
      <c r="GZ48" s="4"/>
      <c r="HA48" s="2"/>
      <c r="HB48" s="4"/>
      <c r="HY48" s="4"/>
      <c r="HZ48" s="2"/>
      <c r="IA48" s="4"/>
      <c r="IB48" s="2"/>
      <c r="IC48" s="4"/>
      <c r="ID48" s="2"/>
      <c r="IE48" s="4"/>
      <c r="IF48" s="2"/>
      <c r="IG48" s="4"/>
      <c r="IH48" s="2"/>
      <c r="II48" s="4"/>
      <c r="IJ48" s="2"/>
      <c r="IK48" s="4"/>
      <c r="IL48" s="2"/>
      <c r="IM48" s="4"/>
      <c r="IN48" s="2"/>
      <c r="IO48" s="4"/>
      <c r="IP48" s="2"/>
      <c r="IQ48" s="4"/>
      <c r="JX48" s="4"/>
      <c r="JY48" s="2"/>
      <c r="JZ48" s="4"/>
      <c r="KA48" s="2"/>
      <c r="KB48" s="4"/>
      <c r="KC48" s="2"/>
      <c r="KD48" s="4"/>
      <c r="KE48" s="2"/>
      <c r="KF48" s="4"/>
      <c r="KG48" s="2"/>
      <c r="KH48" s="4"/>
    </row>
    <row r="49" spans="3:294" ht="50.1" customHeight="1" x14ac:dyDescent="0.25">
      <c r="C49" s="4"/>
      <c r="D49" s="6"/>
      <c r="E49" s="106"/>
      <c r="F49" s="106"/>
      <c r="G49" s="106"/>
      <c r="H49" s="6"/>
      <c r="I49" s="4"/>
      <c r="J49" s="6"/>
      <c r="K49" s="106"/>
      <c r="L49" s="106"/>
      <c r="M49" s="106"/>
      <c r="N49" s="6"/>
      <c r="O49" s="4"/>
      <c r="P49" s="6"/>
      <c r="Q49" s="106"/>
      <c r="R49" s="106"/>
      <c r="S49" s="106"/>
      <c r="T49" s="6"/>
      <c r="U49" s="4"/>
      <c r="V49" s="6"/>
      <c r="W49" s="106"/>
      <c r="X49" s="106"/>
      <c r="Y49" s="106"/>
      <c r="Z49" s="6"/>
      <c r="AA49" s="4"/>
      <c r="AB49" s="6"/>
      <c r="AC49" s="106"/>
      <c r="AD49" s="106"/>
      <c r="AE49" s="106"/>
      <c r="AF49" s="6"/>
      <c r="AG49" s="4"/>
      <c r="AH49" s="6"/>
      <c r="AI49" s="106"/>
      <c r="AJ49" s="106"/>
      <c r="AK49" s="106"/>
      <c r="AL49" s="6"/>
      <c r="AM49" s="4"/>
      <c r="AN49" s="6"/>
      <c r="AO49" s="4"/>
      <c r="AP49" s="6"/>
      <c r="BF49" s="62">
        <v>19</v>
      </c>
      <c r="BG49" s="76" t="s">
        <v>55</v>
      </c>
      <c r="BH49" s="53"/>
      <c r="BI49" s="53"/>
      <c r="BJ49" s="53"/>
      <c r="BK49" s="53"/>
      <c r="BL49" s="53"/>
      <c r="BM49" s="54"/>
      <c r="BN49" s="54"/>
      <c r="BO49" s="54"/>
      <c r="BP49" s="54"/>
      <c r="BQ49" s="54"/>
      <c r="BR49" s="54"/>
      <c r="BS49" s="54"/>
      <c r="BT49" s="54"/>
      <c r="BU49" s="54"/>
      <c r="BV49" s="54"/>
      <c r="BW49" s="54"/>
      <c r="BX49" s="54"/>
      <c r="BY49" s="54"/>
      <c r="BZ49" s="54"/>
      <c r="CO49" s="4"/>
      <c r="CP49" s="6"/>
      <c r="CQ49" s="106"/>
      <c r="CR49" s="106"/>
      <c r="CS49" s="106"/>
      <c r="CT49" s="6"/>
      <c r="CU49" s="4"/>
      <c r="CV49" s="6"/>
      <c r="CW49" s="106"/>
      <c r="CX49" s="106"/>
      <c r="CY49" s="106"/>
      <c r="CZ49" s="6"/>
      <c r="DA49" s="4"/>
      <c r="DB49" s="6"/>
      <c r="DC49" s="106"/>
      <c r="DD49" s="106"/>
      <c r="DE49" s="106"/>
      <c r="DF49" s="6"/>
      <c r="DG49" s="4"/>
      <c r="DH49" s="6"/>
      <c r="DI49" s="106"/>
      <c r="DJ49" s="106"/>
      <c r="DK49" s="106"/>
      <c r="DL49" s="6"/>
      <c r="DM49" s="4"/>
      <c r="DN49" s="6"/>
      <c r="DO49" s="4"/>
      <c r="DP49" s="6"/>
      <c r="DQ49" s="4"/>
      <c r="DR49" s="6"/>
      <c r="DS49" s="4"/>
      <c r="DT49" s="6"/>
      <c r="DU49" s="4"/>
      <c r="DV49" s="6"/>
      <c r="DW49" s="4"/>
      <c r="DX49" s="6"/>
      <c r="DY49" s="4"/>
      <c r="DZ49" s="6"/>
      <c r="EA49" s="106"/>
      <c r="EB49" s="106"/>
      <c r="EC49" s="106"/>
      <c r="ED49" s="6"/>
      <c r="EE49" s="4"/>
      <c r="EF49" s="6"/>
      <c r="EG49" s="106"/>
      <c r="EH49" s="106"/>
      <c r="EI49" s="106"/>
      <c r="EJ49" s="6"/>
      <c r="EK49" s="4"/>
      <c r="EL49" s="6"/>
      <c r="EM49" s="106"/>
      <c r="EN49" s="106"/>
      <c r="EO49" s="106"/>
      <c r="EP49" s="6"/>
      <c r="EQ49" s="4"/>
      <c r="ER49" s="6"/>
      <c r="ES49" s="4"/>
      <c r="ET49" s="6"/>
      <c r="EU49" s="4"/>
      <c r="EV49" s="6"/>
      <c r="EW49" s="4"/>
      <c r="EX49" s="6"/>
      <c r="EY49" s="4"/>
      <c r="EZ49" s="6"/>
      <c r="FA49" s="4"/>
      <c r="FB49" s="6"/>
      <c r="FC49" s="4"/>
      <c r="FD49" s="6"/>
      <c r="FE49" s="4"/>
      <c r="FF49" s="6"/>
      <c r="FG49" s="4"/>
      <c r="FH49" s="6"/>
      <c r="FI49" s="4"/>
      <c r="FJ49" s="6"/>
      <c r="FK49" s="4"/>
      <c r="FM49" s="37"/>
      <c r="FP49" s="4"/>
      <c r="FQ49" s="6"/>
      <c r="FR49" s="106"/>
      <c r="FS49" s="106"/>
      <c r="FT49" s="106"/>
      <c r="FU49" s="6"/>
      <c r="FV49" s="4"/>
      <c r="FW49" s="6"/>
      <c r="FX49" s="106"/>
      <c r="FY49" s="106"/>
      <c r="FZ49" s="106"/>
      <c r="GA49" s="6"/>
      <c r="GB49" s="4"/>
      <c r="GC49" s="6"/>
      <c r="GD49" s="106"/>
      <c r="GE49" s="106"/>
      <c r="GF49" s="106"/>
      <c r="GG49" s="6"/>
      <c r="GH49" s="4"/>
      <c r="GI49" s="6"/>
      <c r="GJ49" s="106"/>
      <c r="GK49" s="106"/>
      <c r="GL49" s="106"/>
      <c r="GM49" s="6"/>
      <c r="GN49" s="4"/>
      <c r="GO49" s="6"/>
      <c r="GP49" s="4"/>
      <c r="GQ49" s="6"/>
      <c r="GR49" s="4"/>
      <c r="GS49" s="6"/>
      <c r="GT49" s="4"/>
      <c r="GU49" s="6"/>
      <c r="GV49" s="4"/>
      <c r="GW49" s="6"/>
      <c r="GX49" s="4"/>
      <c r="GY49" s="6"/>
      <c r="GZ49" s="4"/>
      <c r="HA49" s="6"/>
      <c r="HB49" s="4"/>
      <c r="HY49" s="4"/>
      <c r="HZ49" s="6"/>
      <c r="IA49" s="4"/>
      <c r="IB49" s="6"/>
      <c r="IC49" s="4"/>
      <c r="ID49" s="6"/>
      <c r="IE49" s="4"/>
      <c r="IF49" s="6"/>
      <c r="IG49" s="4"/>
      <c r="IH49" s="6"/>
      <c r="II49" s="4"/>
      <c r="IJ49" s="6"/>
      <c r="IK49" s="4"/>
      <c r="IL49" s="6"/>
      <c r="IM49" s="4"/>
      <c r="IN49" s="6"/>
      <c r="IO49" s="4"/>
      <c r="IP49" s="6"/>
      <c r="IQ49" s="4"/>
      <c r="JX49" s="4"/>
      <c r="JY49" s="6"/>
      <c r="JZ49" s="4"/>
      <c r="KA49" s="6"/>
      <c r="KB49" s="4"/>
      <c r="KC49" s="6"/>
      <c r="KD49" s="4"/>
      <c r="KE49" s="6"/>
      <c r="KF49" s="4"/>
      <c r="KG49" s="6"/>
      <c r="KH49" s="4"/>
    </row>
    <row r="50" spans="3:294" ht="15.75" x14ac:dyDescent="0.25">
      <c r="C50" s="5"/>
      <c r="I50" s="5"/>
      <c r="O50" s="5"/>
      <c r="U50" s="5"/>
      <c r="AA50" s="5"/>
      <c r="AG50" s="5"/>
      <c r="AM50" s="5"/>
      <c r="AO50" s="5"/>
      <c r="BF50" s="62">
        <v>20</v>
      </c>
      <c r="BG50" s="52" t="s">
        <v>50</v>
      </c>
      <c r="BH50" s="53"/>
      <c r="BI50" s="53"/>
      <c r="BJ50" s="53"/>
      <c r="BK50" s="53"/>
      <c r="BL50" s="53"/>
      <c r="BM50" s="54"/>
      <c r="BN50" s="54"/>
      <c r="BO50" s="54"/>
      <c r="BP50" s="54"/>
      <c r="BQ50" s="54"/>
      <c r="BR50" s="54"/>
      <c r="BS50" s="54"/>
      <c r="BT50" s="54"/>
      <c r="BU50" s="54"/>
      <c r="BV50" s="54"/>
      <c r="BW50" s="54"/>
      <c r="BX50" s="54"/>
      <c r="BY50" s="54"/>
      <c r="BZ50" s="54"/>
      <c r="CO50" s="5"/>
      <c r="CU50" s="5"/>
      <c r="DA50" s="5"/>
      <c r="DG50" s="5"/>
      <c r="DM50" s="5"/>
      <c r="DO50" s="5"/>
      <c r="DQ50" s="5"/>
      <c r="DS50" s="5"/>
      <c r="DU50" s="5"/>
      <c r="DW50" s="5"/>
      <c r="DY50" s="5"/>
      <c r="EE50" s="5"/>
      <c r="EK50" s="5"/>
      <c r="EQ50" s="5"/>
      <c r="ES50" s="5"/>
      <c r="EU50" s="5"/>
      <c r="EW50" s="5"/>
      <c r="EY50" s="5"/>
      <c r="FA50" s="5"/>
      <c r="FC50" s="5"/>
      <c r="FE50" s="5"/>
      <c r="FG50" s="5"/>
      <c r="FI50" s="5"/>
      <c r="FK50" s="5"/>
      <c r="FM50" s="37"/>
      <c r="FP50" s="5"/>
      <c r="FV50" s="5"/>
      <c r="GB50" s="5"/>
      <c r="GH50" s="5"/>
      <c r="GN50" s="5"/>
      <c r="GP50" s="5"/>
      <c r="GR50" s="5"/>
      <c r="GT50" s="5"/>
      <c r="GV50" s="5"/>
      <c r="GX50" s="5"/>
      <c r="GZ50" s="5"/>
      <c r="HB50" s="5"/>
      <c r="HY50" s="5"/>
      <c r="IA50" s="5"/>
      <c r="IC50" s="5"/>
      <c r="IE50" s="5"/>
      <c r="IG50" s="5"/>
      <c r="II50" s="5"/>
      <c r="IK50" s="5"/>
      <c r="IM50" s="5"/>
      <c r="IO50" s="5"/>
      <c r="IQ50" s="5"/>
      <c r="JX50" s="5"/>
      <c r="JZ50" s="5"/>
      <c r="KB50" s="5"/>
      <c r="KD50" s="5"/>
      <c r="KF50" s="5"/>
      <c r="KH50" s="5"/>
    </row>
    <row r="51" spans="3:294" ht="50.1" customHeight="1" x14ac:dyDescent="0.25">
      <c r="C51" s="4"/>
      <c r="D51" s="6"/>
      <c r="E51" s="106"/>
      <c r="F51" s="106"/>
      <c r="G51" s="106"/>
      <c r="H51" s="6"/>
      <c r="I51" s="4"/>
      <c r="J51" s="6"/>
      <c r="K51" s="106"/>
      <c r="L51" s="106"/>
      <c r="M51" s="106"/>
      <c r="N51" s="6"/>
      <c r="O51" s="4"/>
      <c r="P51" s="6"/>
      <c r="Q51" s="106"/>
      <c r="R51" s="106"/>
      <c r="S51" s="106"/>
      <c r="T51" s="6"/>
      <c r="U51" s="4"/>
      <c r="V51" s="6"/>
      <c r="W51" s="106"/>
      <c r="X51" s="106"/>
      <c r="Y51" s="106"/>
      <c r="Z51" s="6"/>
      <c r="AA51" s="4"/>
      <c r="AB51" s="6"/>
      <c r="AC51" s="106"/>
      <c r="AD51" s="106"/>
      <c r="AE51" s="106"/>
      <c r="AF51" s="6"/>
      <c r="AG51" s="4"/>
      <c r="AH51" s="6"/>
      <c r="AI51" s="106"/>
      <c r="AJ51" s="106"/>
      <c r="AK51" s="106"/>
      <c r="AL51" s="6"/>
      <c r="AM51" s="4"/>
      <c r="AN51" s="6"/>
      <c r="AO51" s="4"/>
      <c r="AP51" s="6"/>
      <c r="BF51" s="62">
        <v>21</v>
      </c>
      <c r="BH51" s="53"/>
      <c r="BI51" s="53"/>
      <c r="BJ51" s="53"/>
      <c r="BK51" s="53"/>
      <c r="BL51" s="53"/>
      <c r="BM51" s="54"/>
      <c r="BN51" s="54"/>
      <c r="BO51" s="54"/>
      <c r="BP51" s="54"/>
      <c r="BQ51" s="54"/>
      <c r="BR51" s="54"/>
      <c r="BS51" s="54"/>
      <c r="BT51" s="54"/>
      <c r="BU51" s="54"/>
      <c r="BV51" s="54"/>
      <c r="BW51" s="54"/>
      <c r="BX51" s="54"/>
      <c r="BY51" s="54"/>
      <c r="BZ51" s="54"/>
      <c r="CO51" s="4"/>
      <c r="CP51" s="6"/>
      <c r="CQ51" s="106"/>
      <c r="CR51" s="106"/>
      <c r="CS51" s="106"/>
      <c r="CT51" s="6"/>
      <c r="CU51" s="4"/>
      <c r="CV51" s="6"/>
      <c r="CW51" s="106"/>
      <c r="CX51" s="106"/>
      <c r="CY51" s="106"/>
      <c r="CZ51" s="6"/>
      <c r="DA51" s="4"/>
      <c r="DB51" s="6"/>
      <c r="DC51" s="106"/>
      <c r="DD51" s="106"/>
      <c r="DE51" s="106"/>
      <c r="DF51" s="6"/>
      <c r="DG51" s="4"/>
      <c r="DH51" s="6"/>
      <c r="DI51" s="106"/>
      <c r="DJ51" s="106"/>
      <c r="DK51" s="106"/>
      <c r="DL51" s="6"/>
      <c r="DM51" s="4"/>
      <c r="DN51" s="6"/>
      <c r="DO51" s="4"/>
      <c r="DP51" s="6"/>
      <c r="DQ51" s="4"/>
      <c r="DR51" s="6"/>
      <c r="DS51" s="4"/>
      <c r="DT51" s="6"/>
      <c r="DU51" s="4"/>
      <c r="DV51" s="6"/>
      <c r="DW51" s="4"/>
      <c r="DX51" s="6"/>
      <c r="DY51" s="4"/>
      <c r="DZ51" s="6"/>
      <c r="EA51" s="106"/>
      <c r="EB51" s="106"/>
      <c r="EC51" s="106"/>
      <c r="ED51" s="6"/>
      <c r="EE51" s="4"/>
      <c r="EF51" s="6"/>
      <c r="EG51" s="106"/>
      <c r="EH51" s="106"/>
      <c r="EI51" s="106"/>
      <c r="EJ51" s="6"/>
      <c r="EK51" s="4"/>
      <c r="EL51" s="6"/>
      <c r="EM51" s="106"/>
      <c r="EN51" s="106"/>
      <c r="EO51" s="106"/>
      <c r="EP51" s="6"/>
      <c r="EQ51" s="4"/>
      <c r="ER51" s="6"/>
      <c r="ES51" s="4"/>
      <c r="ET51" s="6"/>
      <c r="EU51" s="4"/>
      <c r="EV51" s="6"/>
      <c r="EW51" s="4"/>
      <c r="EX51" s="6"/>
      <c r="EY51" s="4"/>
      <c r="EZ51" s="6"/>
      <c r="FA51" s="4"/>
      <c r="FB51" s="6"/>
      <c r="FC51" s="4"/>
      <c r="FD51" s="6"/>
      <c r="FE51" s="4"/>
      <c r="FF51" s="6"/>
      <c r="FG51" s="4"/>
      <c r="FH51" s="6"/>
      <c r="FI51" s="4"/>
      <c r="FJ51" s="6"/>
      <c r="FK51" s="4"/>
      <c r="FM51" s="37"/>
      <c r="FP51" s="4"/>
      <c r="FQ51" s="6"/>
      <c r="FR51" s="106"/>
      <c r="FS51" s="106"/>
      <c r="FT51" s="106"/>
      <c r="FU51" s="6"/>
      <c r="FV51" s="4"/>
      <c r="FW51" s="6"/>
      <c r="FX51" s="106"/>
      <c r="FY51" s="106"/>
      <c r="FZ51" s="106"/>
      <c r="GA51" s="6"/>
      <c r="GB51" s="4"/>
      <c r="GC51" s="6"/>
      <c r="GD51" s="106"/>
      <c r="GE51" s="106"/>
      <c r="GF51" s="106"/>
      <c r="GG51" s="6"/>
      <c r="GH51" s="4"/>
      <c r="GI51" s="6"/>
      <c r="GJ51" s="106"/>
      <c r="GK51" s="106"/>
      <c r="GL51" s="106"/>
      <c r="GM51" s="6"/>
      <c r="GN51" s="4"/>
      <c r="GO51" s="6"/>
      <c r="GP51" s="4"/>
      <c r="GQ51" s="6"/>
      <c r="GR51" s="4"/>
      <c r="GS51" s="6"/>
      <c r="GT51" s="4"/>
      <c r="GU51" s="6"/>
      <c r="GV51" s="4"/>
      <c r="GW51" s="6"/>
      <c r="GX51" s="4"/>
      <c r="GY51" s="6"/>
      <c r="GZ51" s="4"/>
      <c r="HA51" s="6"/>
      <c r="HB51" s="4"/>
      <c r="HY51" s="4"/>
      <c r="HZ51" s="6"/>
      <c r="IA51" s="4"/>
      <c r="IB51" s="6"/>
      <c r="IC51" s="4"/>
      <c r="ID51" s="6"/>
      <c r="IE51" s="4"/>
      <c r="IF51" s="6"/>
      <c r="IG51" s="4"/>
      <c r="IH51" s="6"/>
      <c r="II51" s="4"/>
      <c r="IJ51" s="6"/>
      <c r="IK51" s="4"/>
      <c r="IL51" s="6"/>
      <c r="IM51" s="4"/>
      <c r="IN51" s="6"/>
      <c r="IO51" s="4"/>
      <c r="IP51" s="6"/>
      <c r="IQ51" s="4"/>
      <c r="JX51" s="4"/>
      <c r="JY51" s="6"/>
      <c r="JZ51" s="4"/>
      <c r="KA51" s="6"/>
      <c r="KB51" s="4"/>
      <c r="KC51" s="6"/>
      <c r="KD51" s="4"/>
      <c r="KE51" s="6"/>
      <c r="KF51" s="4"/>
      <c r="KG51" s="6"/>
      <c r="KH51" s="4"/>
    </row>
    <row r="52" spans="3:294" ht="50.1" customHeight="1" x14ac:dyDescent="0.25">
      <c r="C52" s="4"/>
      <c r="D52" s="106"/>
      <c r="E52" s="106"/>
      <c r="F52" s="106"/>
      <c r="G52" s="106"/>
      <c r="H52" s="106"/>
      <c r="I52" s="4"/>
      <c r="J52" s="106"/>
      <c r="K52" s="106"/>
      <c r="L52" s="106"/>
      <c r="M52" s="106"/>
      <c r="N52" s="106"/>
      <c r="O52" s="4"/>
      <c r="P52" s="106"/>
      <c r="Q52" s="106"/>
      <c r="R52" s="106"/>
      <c r="S52" s="106"/>
      <c r="T52" s="106"/>
      <c r="U52" s="4"/>
      <c r="V52" s="106"/>
      <c r="W52" s="106"/>
      <c r="X52" s="106"/>
      <c r="Y52" s="106"/>
      <c r="Z52" s="106"/>
      <c r="AA52" s="4"/>
      <c r="AB52" s="106"/>
      <c r="AC52" s="106"/>
      <c r="AD52" s="106"/>
      <c r="AE52" s="106"/>
      <c r="AF52" s="106"/>
      <c r="AG52" s="4"/>
      <c r="AH52" s="106"/>
      <c r="AI52" s="106"/>
      <c r="AJ52" s="106"/>
      <c r="AK52" s="106"/>
      <c r="AL52" s="106"/>
      <c r="AM52" s="4"/>
      <c r="AN52" s="106"/>
      <c r="AO52" s="4"/>
      <c r="AP52" s="106"/>
      <c r="BF52" s="62">
        <v>22</v>
      </c>
      <c r="BG52" s="53"/>
      <c r="BH52" s="53"/>
      <c r="BI52" s="53"/>
      <c r="BJ52" s="53"/>
      <c r="BK52" s="53"/>
      <c r="BL52" s="53"/>
      <c r="BM52" s="54"/>
      <c r="BN52" s="54"/>
      <c r="BO52" s="54"/>
      <c r="BP52" s="54"/>
      <c r="BQ52" s="54"/>
      <c r="BR52" s="54"/>
      <c r="BS52" s="54"/>
      <c r="BT52" s="54"/>
      <c r="BU52" s="54"/>
      <c r="BV52" s="54"/>
      <c r="BW52" s="54"/>
      <c r="BX52" s="54"/>
      <c r="BY52" s="54"/>
      <c r="BZ52" s="54"/>
      <c r="CO52" s="4"/>
      <c r="CP52" s="106"/>
      <c r="CQ52" s="106"/>
      <c r="CR52" s="106"/>
      <c r="CS52" s="106"/>
      <c r="CT52" s="106"/>
      <c r="CU52" s="4"/>
      <c r="CV52" s="106"/>
      <c r="CW52" s="106"/>
      <c r="CX52" s="106"/>
      <c r="CY52" s="106"/>
      <c r="CZ52" s="106"/>
      <c r="DA52" s="4"/>
      <c r="DB52" s="106"/>
      <c r="DC52" s="106"/>
      <c r="DD52" s="106"/>
      <c r="DE52" s="106"/>
      <c r="DF52" s="106"/>
      <c r="DG52" s="4"/>
      <c r="DH52" s="106"/>
      <c r="DI52" s="106"/>
      <c r="DJ52" s="106"/>
      <c r="DK52" s="106"/>
      <c r="DL52" s="106"/>
      <c r="DM52" s="4"/>
      <c r="DN52" s="106"/>
      <c r="DO52" s="4"/>
      <c r="DP52" s="106"/>
      <c r="DQ52" s="4"/>
      <c r="DR52" s="106"/>
      <c r="DS52" s="4"/>
      <c r="DT52" s="106"/>
      <c r="DU52" s="4"/>
      <c r="DV52" s="106"/>
      <c r="DW52" s="4"/>
      <c r="DX52" s="106"/>
      <c r="DY52" s="4"/>
      <c r="DZ52" s="106"/>
      <c r="EA52" s="106"/>
      <c r="EB52" s="106"/>
      <c r="EC52" s="106"/>
      <c r="ED52" s="106"/>
      <c r="EE52" s="4"/>
      <c r="EF52" s="106"/>
      <c r="EG52" s="106"/>
      <c r="EH52" s="106"/>
      <c r="EI52" s="106"/>
      <c r="EJ52" s="106"/>
      <c r="EK52" s="4"/>
      <c r="EL52" s="106"/>
      <c r="EM52" s="106"/>
      <c r="EN52" s="106"/>
      <c r="EO52" s="106"/>
      <c r="EP52" s="106"/>
      <c r="EQ52" s="4"/>
      <c r="ER52" s="106"/>
      <c r="ES52" s="4"/>
      <c r="ET52" s="106"/>
      <c r="EU52" s="4"/>
      <c r="EV52" s="106"/>
      <c r="EW52" s="4"/>
      <c r="EX52" s="106"/>
      <c r="EY52" s="4"/>
      <c r="EZ52" s="106"/>
      <c r="FA52" s="4"/>
      <c r="FB52" s="106"/>
      <c r="FC52" s="4"/>
      <c r="FD52" s="106"/>
      <c r="FE52" s="4"/>
      <c r="FF52" s="106"/>
      <c r="FG52" s="4"/>
      <c r="FH52" s="106"/>
      <c r="FI52" s="4"/>
      <c r="FJ52" s="106"/>
      <c r="FK52" s="4"/>
      <c r="FM52" s="37"/>
      <c r="FP52" s="4"/>
      <c r="FQ52" s="106"/>
      <c r="FR52" s="106"/>
      <c r="FS52" s="106"/>
      <c r="FT52" s="106"/>
      <c r="FU52" s="106"/>
      <c r="FV52" s="4"/>
      <c r="FW52" s="106"/>
      <c r="FX52" s="106"/>
      <c r="FY52" s="106"/>
      <c r="FZ52" s="106"/>
      <c r="GA52" s="106"/>
      <c r="GB52" s="4"/>
      <c r="GC52" s="106"/>
      <c r="GD52" s="106"/>
      <c r="GE52" s="106"/>
      <c r="GF52" s="106"/>
      <c r="GG52" s="106"/>
      <c r="GH52" s="4"/>
      <c r="GI52" s="106"/>
      <c r="GJ52" s="106"/>
      <c r="GK52" s="106"/>
      <c r="GL52" s="106"/>
      <c r="GM52" s="106"/>
      <c r="GN52" s="4"/>
      <c r="GO52" s="106"/>
      <c r="GP52" s="4"/>
      <c r="GQ52" s="106"/>
      <c r="GR52" s="4"/>
      <c r="GS52" s="106"/>
      <c r="GT52" s="4"/>
      <c r="GU52" s="106"/>
      <c r="GV52" s="4"/>
      <c r="GW52" s="106"/>
      <c r="GX52" s="4"/>
      <c r="GY52" s="106"/>
      <c r="GZ52" s="4"/>
      <c r="HA52" s="106"/>
      <c r="HB52" s="4"/>
      <c r="HY52" s="4"/>
      <c r="HZ52" s="106"/>
      <c r="IA52" s="4"/>
      <c r="IB52" s="106"/>
      <c r="IC52" s="4"/>
      <c r="ID52" s="106"/>
      <c r="IE52" s="4"/>
      <c r="IF52" s="106"/>
      <c r="IG52" s="4"/>
      <c r="IH52" s="106"/>
      <c r="II52" s="4"/>
      <c r="IJ52" s="106"/>
      <c r="IK52" s="4"/>
      <c r="IL52" s="106"/>
      <c r="IM52" s="4"/>
      <c r="IN52" s="106"/>
      <c r="IO52" s="4"/>
      <c r="IP52" s="106"/>
      <c r="IQ52" s="4"/>
      <c r="JX52" s="4"/>
      <c r="JY52" s="106"/>
      <c r="JZ52" s="4"/>
      <c r="KA52" s="106"/>
      <c r="KB52" s="4"/>
      <c r="KC52" s="106"/>
      <c r="KD52" s="4"/>
      <c r="KE52" s="106"/>
      <c r="KF52" s="4"/>
      <c r="KG52" s="106"/>
      <c r="KH52" s="4"/>
    </row>
    <row r="53" spans="3:294" ht="15.75" thickBot="1" x14ac:dyDescent="0.3"/>
    <row r="54" spans="3:294" ht="15.75" thickBot="1" x14ac:dyDescent="0.3">
      <c r="BF54" s="25"/>
      <c r="BG54" s="25"/>
      <c r="BH54" s="26"/>
    </row>
    <row r="56" spans="3:294" ht="45" customHeight="1" x14ac:dyDescent="0.25">
      <c r="AB56" s="1138" t="s">
        <v>75</v>
      </c>
      <c r="AC56" s="1139"/>
      <c r="AE56" s="1138"/>
      <c r="AF56" s="1139"/>
      <c r="AH56" s="1138">
        <v>0</v>
      </c>
      <c r="AI56" s="1139"/>
      <c r="AK56" s="1138"/>
      <c r="AL56" s="1139"/>
    </row>
    <row r="58" spans="3:294" ht="45" customHeight="1" x14ac:dyDescent="0.25">
      <c r="AB58" s="1138"/>
      <c r="AC58" s="1139"/>
      <c r="AE58" s="1138"/>
      <c r="AF58" s="1139"/>
      <c r="AH58" s="1138"/>
      <c r="AI58" s="1139"/>
      <c r="AK58" s="1138"/>
      <c r="AL58" s="1139"/>
    </row>
    <row r="60" spans="3:294" ht="30.95" customHeight="1" x14ac:dyDescent="0.25">
      <c r="AA60" s="153">
        <v>46</v>
      </c>
      <c r="AB60" s="1138" t="s">
        <v>37</v>
      </c>
      <c r="AC60" s="1139"/>
      <c r="AE60" s="1138" t="s">
        <v>56</v>
      </c>
      <c r="AF60" s="1139"/>
      <c r="AH60" s="1138" t="s">
        <v>56</v>
      </c>
      <c r="AI60" s="1139"/>
      <c r="AK60" s="1138" t="s">
        <v>56</v>
      </c>
      <c r="AL60" s="1139"/>
      <c r="AN60" s="1138">
        <v>0</v>
      </c>
      <c r="AO60" s="1139"/>
    </row>
    <row r="61" spans="3:294" x14ac:dyDescent="0.25">
      <c r="Z61" s="157"/>
      <c r="AA61" s="157"/>
      <c r="AB61" s="157"/>
      <c r="AC61" s="157"/>
      <c r="AD61" s="157"/>
      <c r="AE61" s="157"/>
      <c r="AF61" s="157"/>
      <c r="AG61" s="157"/>
      <c r="AH61" s="157"/>
      <c r="AI61" s="157"/>
      <c r="AJ61" s="157"/>
      <c r="AK61" s="157"/>
      <c r="AL61" s="157"/>
    </row>
    <row r="62" spans="3:294" ht="45.95" customHeight="1" x14ac:dyDescent="0.25">
      <c r="AA62" s="153">
        <v>46</v>
      </c>
      <c r="AB62" s="1138" t="s">
        <v>75</v>
      </c>
      <c r="AC62" s="1139"/>
      <c r="AE62" s="1138" t="s">
        <v>73</v>
      </c>
      <c r="AF62" s="1139"/>
      <c r="AH62" s="1138" t="s">
        <v>73</v>
      </c>
      <c r="AI62" s="1139"/>
      <c r="AK62" s="1138" t="s">
        <v>73</v>
      </c>
      <c r="AL62" s="1139"/>
      <c r="AN62" s="1138">
        <v>0</v>
      </c>
      <c r="AO62" s="1139"/>
    </row>
    <row r="63" spans="3:294" x14ac:dyDescent="0.25">
      <c r="AB63" s="155">
        <v>0</v>
      </c>
      <c r="AC63" s="155">
        <v>0</v>
      </c>
      <c r="AE63" s="154">
        <v>0.01</v>
      </c>
      <c r="AF63" s="154">
        <v>0.01</v>
      </c>
      <c r="AH63" s="154">
        <v>0.03</v>
      </c>
      <c r="AI63" s="154">
        <v>0.03</v>
      </c>
      <c r="AK63" s="154">
        <v>0.04</v>
      </c>
      <c r="AL63" s="154">
        <v>0.04</v>
      </c>
    </row>
    <row r="64" spans="3:294" ht="63" customHeight="1" x14ac:dyDescent="0.25">
      <c r="AA64" s="156">
        <v>0</v>
      </c>
      <c r="AB64" s="1138" t="s">
        <v>35</v>
      </c>
      <c r="AC64" s="1139"/>
      <c r="AE64" s="1138" t="s">
        <v>73</v>
      </c>
      <c r="AF64" s="1139"/>
      <c r="AH64" s="1138" t="s">
        <v>79</v>
      </c>
      <c r="AI64" s="1139"/>
      <c r="AK64" s="1138" t="s">
        <v>79</v>
      </c>
      <c r="AL64" s="1139"/>
    </row>
    <row r="65" spans="27:285" x14ac:dyDescent="0.25">
      <c r="AB65" s="155">
        <v>0</v>
      </c>
      <c r="AC65" s="155">
        <v>0</v>
      </c>
      <c r="AE65" s="154">
        <v>0.01</v>
      </c>
      <c r="AF65" s="154">
        <v>0.01</v>
      </c>
      <c r="AH65" s="154">
        <v>0.03</v>
      </c>
      <c r="AI65" s="154">
        <v>0.03</v>
      </c>
      <c r="AK65" s="154">
        <v>0.04</v>
      </c>
      <c r="AL65" s="154">
        <v>0.04</v>
      </c>
    </row>
    <row r="66" spans="27:285" ht="80.099999999999994" customHeight="1" x14ac:dyDescent="0.25">
      <c r="AB66" s="1138" t="s">
        <v>84</v>
      </c>
      <c r="AC66" s="1139"/>
      <c r="AE66" s="1138" t="s">
        <v>51</v>
      </c>
      <c r="AF66" s="1139"/>
      <c r="AH66" s="1138" t="s">
        <v>79</v>
      </c>
      <c r="AI66" s="1139"/>
      <c r="AK66" s="1138" t="s">
        <v>79</v>
      </c>
      <c r="AL66" s="1139"/>
    </row>
    <row r="67" spans="27:285" x14ac:dyDescent="0.25">
      <c r="AB67" s="155"/>
      <c r="AC67" s="155"/>
      <c r="AE67" s="154"/>
      <c r="AF67" s="154"/>
      <c r="AH67" s="154"/>
      <c r="AI67" s="154"/>
      <c r="AK67" s="154"/>
      <c r="AL67" s="154"/>
    </row>
    <row r="68" spans="27:285" ht="80.099999999999994" customHeight="1" x14ac:dyDescent="0.25">
      <c r="AA68" s="153">
        <v>80</v>
      </c>
      <c r="AC68" s="1154" t="s">
        <v>67</v>
      </c>
      <c r="AD68" s="1149"/>
      <c r="AE68" s="1155"/>
      <c r="AI68" s="1154" t="s">
        <v>80</v>
      </c>
      <c r="AJ68" s="1149"/>
      <c r="AK68" s="1155"/>
      <c r="AO68" s="5"/>
      <c r="AP68" s="5"/>
      <c r="JX68" s="5"/>
      <c r="JY68" s="5"/>
    </row>
    <row r="70" spans="27:285" ht="63" customHeight="1" x14ac:dyDescent="0.25">
      <c r="AA70" s="153">
        <v>63</v>
      </c>
      <c r="AC70" s="1154" t="s">
        <v>67</v>
      </c>
      <c r="AD70" s="1149"/>
      <c r="AE70" s="1155"/>
      <c r="AI70" s="1154" t="s">
        <v>81</v>
      </c>
      <c r="AJ70" s="1149"/>
      <c r="AK70" s="1155"/>
      <c r="AO70" s="5"/>
      <c r="AP70" s="5"/>
      <c r="JX70" s="5"/>
      <c r="JY70" s="5"/>
    </row>
    <row r="72" spans="27:285" ht="47.1" customHeight="1" x14ac:dyDescent="0.25">
      <c r="AA72" s="153">
        <v>47</v>
      </c>
      <c r="AC72" s="1154" t="s">
        <v>67</v>
      </c>
      <c r="AD72" s="1149"/>
      <c r="AE72" s="1155"/>
      <c r="AI72" s="1154" t="s">
        <v>83</v>
      </c>
      <c r="AJ72" s="1149"/>
      <c r="AK72" s="1155"/>
      <c r="AO72" s="5"/>
      <c r="AP72" s="5"/>
      <c r="JX72" s="5"/>
      <c r="JY72" s="5"/>
    </row>
    <row r="74" spans="27:285" ht="30.95" customHeight="1" x14ac:dyDescent="0.25">
      <c r="AA74" s="153">
        <v>31</v>
      </c>
      <c r="AC74" s="1154" t="s">
        <v>67</v>
      </c>
      <c r="AD74" s="1149"/>
      <c r="AE74" s="1155"/>
      <c r="AI74" s="1154" t="s">
        <v>82</v>
      </c>
      <c r="AJ74" s="1149"/>
      <c r="AK74" s="1155"/>
      <c r="AO74" s="5"/>
      <c r="AP74" s="5"/>
      <c r="JX74" s="5"/>
      <c r="JY74" s="5"/>
    </row>
    <row r="76" spans="27:285" ht="15.75" customHeight="1" x14ac:dyDescent="0.25"/>
    <row r="78" spans="27:285" ht="63" customHeight="1" x14ac:dyDescent="0.25">
      <c r="AA78" s="153">
        <v>63</v>
      </c>
      <c r="AB78" s="1138" t="s">
        <v>33</v>
      </c>
      <c r="AC78" s="1139"/>
      <c r="AE78" s="1138" t="s">
        <v>51</v>
      </c>
      <c r="AF78" s="1139"/>
      <c r="AH78" s="1138">
        <v>0</v>
      </c>
      <c r="AI78" s="1139"/>
      <c r="AK78" s="1138">
        <v>0</v>
      </c>
      <c r="AL78" s="1139"/>
    </row>
  </sheetData>
  <mergeCells count="171">
    <mergeCell ref="H22:AF22"/>
    <mergeCell ref="G9:H9"/>
    <mergeCell ref="F11:G11"/>
    <mergeCell ref="C11:D11"/>
    <mergeCell ref="H11:I11"/>
    <mergeCell ref="D9:E9"/>
    <mergeCell ref="AC74:AE74"/>
    <mergeCell ref="AI74:AK74"/>
    <mergeCell ref="AB64:AC64"/>
    <mergeCell ref="AE64:AF64"/>
    <mergeCell ref="AH64:AI64"/>
    <mergeCell ref="AK64:AL64"/>
    <mergeCell ref="AB66:AC66"/>
    <mergeCell ref="AE66:AF66"/>
    <mergeCell ref="AH66:AI66"/>
    <mergeCell ref="AK66:AL66"/>
    <mergeCell ref="M19:N19"/>
    <mergeCell ref="P19:Q19"/>
    <mergeCell ref="W19:Y19"/>
    <mergeCell ref="AB19:AC19"/>
    <mergeCell ref="D17:E17"/>
    <mergeCell ref="H17:J17"/>
    <mergeCell ref="M17:N17"/>
    <mergeCell ref="P17:Q17"/>
    <mergeCell ref="D13:AN13"/>
    <mergeCell ref="AB78:AC78"/>
    <mergeCell ref="AE78:AF78"/>
    <mergeCell ref="AH78:AI78"/>
    <mergeCell ref="AK78:AL78"/>
    <mergeCell ref="AC68:AE68"/>
    <mergeCell ref="AI68:AK68"/>
    <mergeCell ref="AC70:AE70"/>
    <mergeCell ref="AI70:AK70"/>
    <mergeCell ref="AC72:AE72"/>
    <mergeCell ref="AI72:AK72"/>
    <mergeCell ref="AN60:AO60"/>
    <mergeCell ref="AB62:AC62"/>
    <mergeCell ref="AE62:AF62"/>
    <mergeCell ref="AH62:AI62"/>
    <mergeCell ref="AK62:AL62"/>
    <mergeCell ref="AN62:AO62"/>
    <mergeCell ref="AB58:AC58"/>
    <mergeCell ref="AE58:AF58"/>
    <mergeCell ref="AH58:AI58"/>
    <mergeCell ref="AK58:AL58"/>
    <mergeCell ref="AB60:AC60"/>
    <mergeCell ref="AE60:AF60"/>
    <mergeCell ref="AH60:AI60"/>
    <mergeCell ref="AK60:AL60"/>
    <mergeCell ref="EA21:EC21"/>
    <mergeCell ref="EG21:EI21"/>
    <mergeCell ref="EL21:EM21"/>
    <mergeCell ref="D19:E19"/>
    <mergeCell ref="G19:H19"/>
    <mergeCell ref="J19:K19"/>
    <mergeCell ref="EO21:EP21"/>
    <mergeCell ref="AB56:AC56"/>
    <mergeCell ref="AE56:AF56"/>
    <mergeCell ref="AH56:AI56"/>
    <mergeCell ref="AK56:AL56"/>
    <mergeCell ref="CQ21:CS21"/>
    <mergeCell ref="CV21:CW21"/>
    <mergeCell ref="CY21:CZ21"/>
    <mergeCell ref="DC21:DE21"/>
    <mergeCell ref="DH21:DI21"/>
    <mergeCell ref="D21:E21"/>
    <mergeCell ref="G21:H21"/>
    <mergeCell ref="Y21:Z21"/>
    <mergeCell ref="AH21:AI21"/>
    <mergeCell ref="AK21:AL21"/>
    <mergeCell ref="CY19:CZ19"/>
    <mergeCell ref="DB19:DC19"/>
    <mergeCell ref="DE19:DF19"/>
    <mergeCell ref="DI19:DK19"/>
    <mergeCell ref="CP19:CQ19"/>
    <mergeCell ref="CS19:CT19"/>
    <mergeCell ref="CV19:CW19"/>
    <mergeCell ref="DK21:DL21"/>
    <mergeCell ref="AF19:AH19"/>
    <mergeCell ref="EM15:EO15"/>
    <mergeCell ref="EF15:EG15"/>
    <mergeCell ref="EI15:EJ15"/>
    <mergeCell ref="EG17:EI17"/>
    <mergeCell ref="EL17:EM17"/>
    <mergeCell ref="EO17:EP17"/>
    <mergeCell ref="EF19:EG19"/>
    <mergeCell ref="EI19:EJ19"/>
    <mergeCell ref="EM19:EO19"/>
    <mergeCell ref="DZ19:EA19"/>
    <mergeCell ref="EC19:ED19"/>
    <mergeCell ref="DE15:DF15"/>
    <mergeCell ref="DI15:DK15"/>
    <mergeCell ref="DZ15:EA15"/>
    <mergeCell ref="EC15:ED15"/>
    <mergeCell ref="DC17:DE17"/>
    <mergeCell ref="DH17:DI17"/>
    <mergeCell ref="DK17:DL17"/>
    <mergeCell ref="EA17:EC17"/>
    <mergeCell ref="CV17:CW17"/>
    <mergeCell ref="CY17:CZ17"/>
    <mergeCell ref="H15:J15"/>
    <mergeCell ref="W15:Y15"/>
    <mergeCell ref="AF15:AH15"/>
    <mergeCell ref="AL15:AN15"/>
    <mergeCell ref="CP15:CQ15"/>
    <mergeCell ref="CS15:CT15"/>
    <mergeCell ref="CW15:CY15"/>
    <mergeCell ref="DB15:DC15"/>
    <mergeCell ref="S17:T17"/>
    <mergeCell ref="V17:W17"/>
    <mergeCell ref="Y17:Z17"/>
    <mergeCell ref="AB17:AC17"/>
    <mergeCell ref="AE17:AF17"/>
    <mergeCell ref="AH17:AI17"/>
    <mergeCell ref="AK17:AL17"/>
    <mergeCell ref="AN17:AO17"/>
    <mergeCell ref="CP17:CQ17"/>
    <mergeCell ref="CS17:CT17"/>
    <mergeCell ref="DZ9:EA9"/>
    <mergeCell ref="EI9:EJ9"/>
    <mergeCell ref="EL9:EM9"/>
    <mergeCell ref="EO9:EP9"/>
    <mergeCell ref="K11:M11"/>
    <mergeCell ref="Q11:S11"/>
    <mergeCell ref="CS9:CT9"/>
    <mergeCell ref="CV9:CW9"/>
    <mergeCell ref="CY9:CZ9"/>
    <mergeCell ref="DB9:DC9"/>
    <mergeCell ref="DE9:DF9"/>
    <mergeCell ref="DI9:DK9"/>
    <mergeCell ref="CP9:CQ9"/>
    <mergeCell ref="EO11:EP11"/>
    <mergeCell ref="CQ11:CS11"/>
    <mergeCell ref="CV11:CW11"/>
    <mergeCell ref="CY11:CZ11"/>
    <mergeCell ref="J9:K9"/>
    <mergeCell ref="M9:N9"/>
    <mergeCell ref="P9:Q9"/>
    <mergeCell ref="S9:T9"/>
    <mergeCell ref="DC11:DE11"/>
    <mergeCell ref="DH11:DI11"/>
    <mergeCell ref="DK11:DL11"/>
    <mergeCell ref="EL5:EM5"/>
    <mergeCell ref="EO5:EP5"/>
    <mergeCell ref="J7:K7"/>
    <mergeCell ref="M7:N7"/>
    <mergeCell ref="Q7:S7"/>
    <mergeCell ref="CS5:CT5"/>
    <mergeCell ref="CW5:CY5"/>
    <mergeCell ref="DB5:DC5"/>
    <mergeCell ref="DE5:DF5"/>
    <mergeCell ref="DI5:DK5"/>
    <mergeCell ref="DZ5:EA5"/>
    <mergeCell ref="CP5:CQ5"/>
    <mergeCell ref="DH7:DI7"/>
    <mergeCell ref="DK7:DL7"/>
    <mergeCell ref="EO7:EP7"/>
    <mergeCell ref="CV7:CW7"/>
    <mergeCell ref="CY7:CZ7"/>
    <mergeCell ref="DC7:DE7"/>
    <mergeCell ref="D5:E5"/>
    <mergeCell ref="G5:H5"/>
    <mergeCell ref="K5:M5"/>
    <mergeCell ref="P5:Q5"/>
    <mergeCell ref="S5:T5"/>
    <mergeCell ref="EC5:ED5"/>
    <mergeCell ref="EF5:EG5"/>
    <mergeCell ref="EI5:EJ5"/>
    <mergeCell ref="CP7:CQ7"/>
    <mergeCell ref="CS7:CT7"/>
    <mergeCell ref="E7:F7"/>
  </mergeCells>
  <pageMargins left="0.7" right="0.7" top="0.75" bottom="0.75" header="0.3" footer="0.3"/>
  <pageSetup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77"/>
  <sheetViews>
    <sheetView topLeftCell="C8" zoomScale="75" zoomScaleNormal="75" workbookViewId="0">
      <selection activeCell="J15" sqref="J15:K15"/>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56" width="11.42578125" style="5"/>
    <col min="57" max="57" width="2.7109375" customWidth="1"/>
  </cols>
  <sheetData>
    <row r="1" spans="1:78" ht="15.75" thickBot="1" x14ac:dyDescent="0.3">
      <c r="C1" s="119"/>
      <c r="D1" s="119"/>
      <c r="E1" s="119"/>
      <c r="F1" s="119"/>
      <c r="G1" s="119"/>
      <c r="H1" s="119"/>
      <c r="I1" s="119"/>
      <c r="J1" s="119"/>
      <c r="K1" s="119"/>
      <c r="L1" s="119"/>
      <c r="M1" s="119"/>
      <c r="N1" s="119"/>
      <c r="O1" s="120">
        <v>1</v>
      </c>
      <c r="P1" s="119"/>
      <c r="Q1" s="119"/>
      <c r="R1" s="119"/>
      <c r="S1" s="119"/>
      <c r="T1" s="119"/>
      <c r="U1" s="119"/>
    </row>
    <row r="2" spans="1:78"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row>
    <row r="3" spans="1:78" ht="9.9499999999999993" customHeight="1" x14ac:dyDescent="0.3">
      <c r="C3" s="16"/>
      <c r="D3" s="38"/>
      <c r="E3" s="38"/>
      <c r="F3" s="38"/>
      <c r="G3" s="38"/>
      <c r="H3" s="38"/>
      <c r="I3" s="16"/>
      <c r="J3" s="38"/>
      <c r="K3" s="38"/>
      <c r="L3" s="38"/>
      <c r="M3" s="38"/>
      <c r="N3" s="38"/>
      <c r="O3" s="16"/>
      <c r="P3" s="38"/>
      <c r="Q3" s="38"/>
      <c r="R3" s="38"/>
      <c r="S3" s="38"/>
      <c r="T3" s="38"/>
      <c r="U3" s="16"/>
    </row>
    <row r="4" spans="1:78" ht="15" customHeight="1" x14ac:dyDescent="0.3">
      <c r="A4" s="16"/>
      <c r="B4" s="16"/>
      <c r="C4" s="21"/>
      <c r="D4" s="21"/>
      <c r="E4" s="21"/>
      <c r="F4" s="21"/>
      <c r="G4" s="21"/>
      <c r="H4" s="21"/>
      <c r="I4" s="21"/>
      <c r="J4" s="21"/>
      <c r="K4" s="21"/>
      <c r="L4" s="21"/>
      <c r="M4" s="21"/>
      <c r="N4" s="21"/>
      <c r="O4" s="21"/>
      <c r="P4" s="21"/>
      <c r="Q4" s="21"/>
      <c r="R4" s="21"/>
      <c r="S4" s="21"/>
      <c r="T4" s="21"/>
      <c r="U4" s="21"/>
    </row>
    <row r="5" spans="1:78" ht="80.099999999999994" customHeight="1" x14ac:dyDescent="0.25">
      <c r="C5" s="4"/>
      <c r="D5" s="1142"/>
      <c r="E5" s="1142"/>
      <c r="F5" s="98"/>
      <c r="G5" s="1142"/>
      <c r="H5" s="1142"/>
      <c r="I5" s="165"/>
      <c r="J5" s="166"/>
      <c r="K5" s="1142"/>
      <c r="L5" s="1142"/>
      <c r="M5" s="1142"/>
      <c r="N5" s="165"/>
      <c r="O5" s="166"/>
      <c r="P5" s="1142"/>
      <c r="Q5" s="1142"/>
      <c r="R5" s="98"/>
      <c r="S5" s="1142"/>
      <c r="T5" s="1142"/>
      <c r="U5" s="165"/>
      <c r="BG5" s="57" t="s">
        <v>15</v>
      </c>
      <c r="BH5" s="58"/>
      <c r="BI5" s="5"/>
      <c r="BJ5" s="5"/>
      <c r="BK5" s="5"/>
      <c r="BL5" s="5"/>
      <c r="BM5" s="5"/>
      <c r="BN5" s="5"/>
      <c r="BO5" s="5"/>
      <c r="BP5" s="5"/>
      <c r="BQ5" s="57" t="s">
        <v>16</v>
      </c>
      <c r="BR5" s="58"/>
      <c r="BS5" s="5"/>
      <c r="BT5" s="5"/>
      <c r="BU5" s="5"/>
      <c r="BV5" s="5"/>
      <c r="BW5" s="5"/>
      <c r="BX5" s="5"/>
      <c r="BY5" s="5"/>
      <c r="BZ5" s="5"/>
    </row>
    <row r="6" spans="1:78" ht="15" customHeight="1" x14ac:dyDescent="0.3">
      <c r="A6" s="16"/>
      <c r="B6" s="16"/>
      <c r="C6" s="21"/>
      <c r="D6" s="21"/>
      <c r="E6" s="21"/>
      <c r="F6" s="21"/>
      <c r="G6" s="21"/>
      <c r="H6" s="21"/>
      <c r="I6" s="21"/>
      <c r="J6" s="21"/>
      <c r="K6" s="21"/>
      <c r="L6" s="21"/>
      <c r="M6" s="21"/>
      <c r="N6" s="21"/>
      <c r="O6" s="21"/>
      <c r="P6" s="21"/>
      <c r="Q6" s="21"/>
      <c r="R6" s="21"/>
      <c r="S6" s="21"/>
      <c r="T6" s="21"/>
      <c r="U6" s="21"/>
      <c r="BF6" s="66">
        <v>1</v>
      </c>
      <c r="BG6" s="49" t="s">
        <v>39</v>
      </c>
      <c r="BH6" s="81"/>
      <c r="BI6" s="81"/>
      <c r="BJ6" s="81"/>
      <c r="BK6" s="81"/>
      <c r="BL6" s="81"/>
      <c r="BM6" s="82"/>
      <c r="BN6" s="82"/>
      <c r="BO6" s="82"/>
      <c r="BP6" s="82"/>
      <c r="BW6" s="82"/>
      <c r="BX6" s="82"/>
      <c r="BY6" s="82"/>
      <c r="BZ6" s="85"/>
    </row>
    <row r="7" spans="1:78" ht="63" customHeight="1" thickBot="1" x14ac:dyDescent="0.3">
      <c r="C7" s="4"/>
      <c r="D7" s="1141"/>
      <c r="E7" s="1141"/>
      <c r="F7" s="4"/>
      <c r="G7" s="1141"/>
      <c r="H7" s="1141"/>
      <c r="I7" s="166"/>
      <c r="J7" s="1141"/>
      <c r="K7" s="1141"/>
      <c r="L7" s="177"/>
      <c r="M7" s="98"/>
      <c r="N7" s="98"/>
      <c r="O7" s="98"/>
      <c r="P7" s="1167"/>
      <c r="Q7" s="1167"/>
      <c r="R7" s="98"/>
      <c r="S7" s="98"/>
      <c r="T7" s="98"/>
      <c r="U7" s="98"/>
      <c r="V7" s="109"/>
      <c r="BF7" s="67">
        <v>2</v>
      </c>
      <c r="BG7" s="55" t="s">
        <v>38</v>
      </c>
      <c r="BH7" s="53"/>
      <c r="BI7" s="53"/>
      <c r="BJ7" s="53"/>
      <c r="BK7" s="53"/>
      <c r="BL7" s="53"/>
      <c r="BM7" s="54"/>
      <c r="BN7" s="54"/>
      <c r="BO7" s="54"/>
      <c r="BP7" s="54"/>
      <c r="BW7" s="54"/>
      <c r="BX7" s="54"/>
      <c r="BY7" s="54"/>
      <c r="BZ7" s="86"/>
    </row>
    <row r="8" spans="1:78" ht="15" customHeight="1" x14ac:dyDescent="0.3">
      <c r="A8" s="16"/>
      <c r="B8" s="16"/>
      <c r="C8" s="200"/>
      <c r="D8" s="201"/>
      <c r="E8" s="201"/>
      <c r="F8" s="201"/>
      <c r="G8" s="201"/>
      <c r="H8" s="201"/>
      <c r="I8" s="201"/>
      <c r="J8" s="201"/>
      <c r="K8" s="201"/>
      <c r="L8" s="201"/>
      <c r="M8" s="201"/>
      <c r="N8" s="201"/>
      <c r="O8" s="201"/>
      <c r="P8" s="201"/>
      <c r="Q8" s="201"/>
      <c r="R8" s="201"/>
      <c r="S8" s="201"/>
      <c r="T8" s="201"/>
      <c r="U8" s="202"/>
      <c r="V8" s="109"/>
      <c r="BF8" s="67">
        <v>3</v>
      </c>
      <c r="BG8" s="52" t="s">
        <v>74</v>
      </c>
      <c r="BH8" s="53"/>
      <c r="BI8" s="53"/>
      <c r="BJ8" s="53"/>
      <c r="BK8" s="53"/>
      <c r="BL8" s="53"/>
      <c r="BM8" s="54"/>
      <c r="BN8" s="54"/>
      <c r="BO8" s="54"/>
      <c r="BP8" s="54"/>
      <c r="BW8" s="54"/>
      <c r="BX8" s="54"/>
      <c r="BY8" s="54"/>
      <c r="BZ8" s="86"/>
    </row>
    <row r="9" spans="1:78" ht="80.099999999999994" customHeight="1" x14ac:dyDescent="0.25">
      <c r="C9" s="203"/>
      <c r="D9" s="1233"/>
      <c r="E9" s="1233"/>
      <c r="F9" s="1238"/>
      <c r="G9" s="1384"/>
      <c r="H9" s="1384"/>
      <c r="I9" s="1231"/>
      <c r="J9" s="1230"/>
      <c r="K9" s="1230"/>
      <c r="L9" s="1238"/>
      <c r="M9" s="1303" t="s">
        <v>267</v>
      </c>
      <c r="N9" s="1304"/>
      <c r="O9" s="1233"/>
      <c r="P9" s="1384"/>
      <c r="Q9" s="1384"/>
      <c r="R9" s="1233"/>
      <c r="S9" s="1291" t="s">
        <v>266</v>
      </c>
      <c r="T9" s="1292"/>
      <c r="U9" s="214"/>
      <c r="V9" s="109"/>
      <c r="BF9" s="67">
        <v>4</v>
      </c>
      <c r="BG9" s="88" t="s">
        <v>37</v>
      </c>
      <c r="BH9" s="89"/>
      <c r="BI9" s="89"/>
      <c r="BJ9" s="89"/>
      <c r="BK9" s="89"/>
      <c r="BL9" s="89"/>
      <c r="BM9" s="90"/>
      <c r="BN9" s="90"/>
      <c r="BO9" s="90"/>
      <c r="BP9" s="90"/>
      <c r="BQ9" s="59"/>
      <c r="BR9" s="54"/>
      <c r="BS9" s="54"/>
      <c r="BT9" s="54"/>
      <c r="BU9" s="54"/>
      <c r="BV9" s="54"/>
      <c r="BW9" s="54"/>
      <c r="BX9" s="54"/>
      <c r="BY9" s="54"/>
      <c r="BZ9" s="86"/>
    </row>
    <row r="10" spans="1:78" ht="18.75" x14ac:dyDescent="0.3">
      <c r="A10" s="16"/>
      <c r="B10" s="16"/>
      <c r="C10" s="205"/>
      <c r="D10" s="1240"/>
      <c r="E10" s="1240"/>
      <c r="F10" s="1240"/>
      <c r="G10" s="1240"/>
      <c r="H10" s="1240"/>
      <c r="I10" s="1240"/>
      <c r="J10" s="1240"/>
      <c r="K10" s="1240"/>
      <c r="L10" s="1240"/>
      <c r="M10" s="1240"/>
      <c r="N10" s="1240"/>
      <c r="O10" s="1240"/>
      <c r="P10" s="1240"/>
      <c r="Q10" s="1240"/>
      <c r="R10" s="1240"/>
      <c r="S10" s="1240"/>
      <c r="T10" s="1240"/>
      <c r="U10" s="206"/>
      <c r="BF10" s="67">
        <v>5</v>
      </c>
      <c r="BG10" s="91" t="s">
        <v>36</v>
      </c>
      <c r="BH10" s="89"/>
      <c r="BI10" s="89"/>
      <c r="BJ10" s="89"/>
      <c r="BK10" s="89"/>
      <c r="BL10" s="89"/>
      <c r="BM10" s="90"/>
      <c r="BN10" s="90"/>
      <c r="BO10" s="90"/>
      <c r="BP10" s="90"/>
      <c r="BQ10" s="59"/>
      <c r="BR10" s="54"/>
      <c r="BS10" s="54"/>
      <c r="BT10" s="54"/>
      <c r="BU10" s="54"/>
      <c r="BV10" s="54"/>
      <c r="BW10" s="54"/>
      <c r="BX10" s="54"/>
      <c r="BY10" s="54"/>
      <c r="BZ10" s="86"/>
    </row>
    <row r="11" spans="1:78" ht="63" customHeight="1" x14ac:dyDescent="0.25">
      <c r="C11" s="203"/>
      <c r="D11" s="1233"/>
      <c r="E11" s="1233"/>
      <c r="F11" s="1238"/>
      <c r="G11" s="1365" t="s">
        <v>272</v>
      </c>
      <c r="H11" s="1366"/>
      <c r="I11" s="1231"/>
      <c r="J11" s="1365" t="s">
        <v>271</v>
      </c>
      <c r="K11" s="1366"/>
      <c r="L11" s="1238"/>
      <c r="M11" s="1327" t="s">
        <v>270</v>
      </c>
      <c r="N11" s="1329"/>
      <c r="O11" s="1238"/>
      <c r="P11" s="1291" t="s">
        <v>269</v>
      </c>
      <c r="Q11" s="1292"/>
      <c r="R11" s="1238"/>
      <c r="S11" s="1291" t="s">
        <v>268</v>
      </c>
      <c r="T11" s="1292"/>
      <c r="U11" s="214"/>
      <c r="BF11" s="67">
        <v>6</v>
      </c>
      <c r="BG11" s="77" t="s">
        <v>75</v>
      </c>
      <c r="BH11" s="53"/>
      <c r="BI11" s="53"/>
      <c r="BJ11" s="53"/>
      <c r="BK11" s="53"/>
      <c r="BL11" s="53"/>
      <c r="BM11" s="54"/>
      <c r="BN11" s="54"/>
      <c r="BO11" s="54"/>
      <c r="BP11" s="54"/>
      <c r="BQ11" s="59"/>
      <c r="BR11" s="54"/>
      <c r="BS11" s="54"/>
      <c r="BT11" s="54"/>
      <c r="BU11" s="54"/>
      <c r="BV11" s="54"/>
      <c r="BW11" s="54"/>
      <c r="BX11" s="54"/>
      <c r="BY11" s="54"/>
      <c r="BZ11" s="86"/>
    </row>
    <row r="12" spans="1:78" ht="15.95" customHeight="1" x14ac:dyDescent="0.3">
      <c r="A12" s="16"/>
      <c r="B12" s="16"/>
      <c r="C12" s="205"/>
      <c r="D12" s="1240"/>
      <c r="E12" s="1240"/>
      <c r="F12" s="1240"/>
      <c r="G12" s="1240"/>
      <c r="H12" s="1240"/>
      <c r="I12" s="1240"/>
      <c r="J12" s="1240"/>
      <c r="K12" s="1240"/>
      <c r="L12" s="1240"/>
      <c r="M12" s="1240"/>
      <c r="N12" s="1240"/>
      <c r="O12" s="1240"/>
      <c r="P12" s="1240"/>
      <c r="Q12" s="1240"/>
      <c r="R12" s="1240"/>
      <c r="S12" s="1240"/>
      <c r="T12" s="1240"/>
      <c r="U12" s="206"/>
      <c r="BF12" s="67">
        <v>7</v>
      </c>
      <c r="BG12" s="55" t="s">
        <v>76</v>
      </c>
      <c r="BH12" s="53"/>
      <c r="BI12" s="53"/>
      <c r="BJ12" s="53"/>
      <c r="BK12" s="53"/>
      <c r="BL12" s="53"/>
      <c r="BM12" s="54"/>
      <c r="BN12" s="54"/>
      <c r="BO12" s="54"/>
      <c r="BP12" s="54"/>
      <c r="BQ12" s="59"/>
      <c r="BR12" s="54"/>
      <c r="BS12" s="54"/>
      <c r="BT12" s="54"/>
      <c r="BU12" s="54"/>
      <c r="BV12" s="54"/>
      <c r="BW12" s="54"/>
      <c r="BX12" s="54"/>
      <c r="BY12" s="54"/>
      <c r="BZ12" s="86"/>
    </row>
    <row r="13" spans="1:78" ht="33" customHeight="1" x14ac:dyDescent="0.3">
      <c r="A13" s="16"/>
      <c r="B13" s="16"/>
      <c r="C13" s="208"/>
      <c r="D13" s="1385"/>
      <c r="E13" s="1381"/>
      <c r="F13" s="1381"/>
      <c r="G13" s="1386" t="str">
        <f>+ProblemasAMVA!J14</f>
        <v>P12_GESTIÓN RS en Ár. Rur:  Desarrollar línea base homologada de generación y caracterización e Incrementar separación en la fuente y el Aprovechamiento de reciclables y orgánico.</v>
      </c>
      <c r="H13" s="1386"/>
      <c r="I13" s="1386"/>
      <c r="J13" s="1386"/>
      <c r="K13" s="1386"/>
      <c r="L13" s="1386"/>
      <c r="M13" s="1386"/>
      <c r="N13" s="1386"/>
      <c r="O13" s="1386"/>
      <c r="P13" s="1386"/>
      <c r="Q13" s="1386"/>
      <c r="R13" s="1386"/>
      <c r="S13" s="1386"/>
      <c r="T13" s="1386"/>
      <c r="U13" s="209"/>
      <c r="BF13" s="67">
        <v>8</v>
      </c>
      <c r="BG13" s="52" t="s">
        <v>35</v>
      </c>
      <c r="BH13" s="53"/>
      <c r="BI13" s="53"/>
      <c r="BJ13" s="53"/>
      <c r="BK13" s="53"/>
      <c r="BL13" s="53"/>
      <c r="BM13" s="54"/>
      <c r="BN13" s="54"/>
      <c r="BO13" s="54"/>
      <c r="BP13" s="54"/>
      <c r="BQ13" s="59"/>
      <c r="BR13" s="54"/>
      <c r="BS13" s="54"/>
      <c r="BT13" s="54"/>
      <c r="BU13" s="54"/>
      <c r="BV13" s="54"/>
      <c r="BW13" s="54"/>
      <c r="BX13" s="54"/>
      <c r="BY13" s="54"/>
      <c r="BZ13" s="86"/>
    </row>
    <row r="14" spans="1:78" ht="15.95" customHeight="1" x14ac:dyDescent="0.25">
      <c r="C14" s="205"/>
      <c r="D14" s="1240"/>
      <c r="E14" s="1240"/>
      <c r="F14" s="1240"/>
      <c r="G14" s="1240"/>
      <c r="H14" s="1240"/>
      <c r="I14" s="1240"/>
      <c r="J14" s="1240"/>
      <c r="K14" s="1240"/>
      <c r="L14" s="1240"/>
      <c r="M14" s="1240"/>
      <c r="N14" s="1240"/>
      <c r="O14" s="1240"/>
      <c r="P14" s="1240"/>
      <c r="Q14" s="1240"/>
      <c r="R14" s="1240"/>
      <c r="S14" s="1240"/>
      <c r="T14" s="1240"/>
      <c r="U14" s="206"/>
      <c r="BF14" s="67">
        <v>9</v>
      </c>
      <c r="BG14" s="88" t="s">
        <v>34</v>
      </c>
      <c r="BH14" s="89"/>
      <c r="BI14" s="89"/>
      <c r="BJ14" s="89"/>
      <c r="BK14" s="89"/>
      <c r="BL14" s="89"/>
      <c r="BM14" s="90"/>
      <c r="BN14" s="90"/>
      <c r="BO14" s="90"/>
      <c r="BP14" s="90"/>
      <c r="BQ14" s="59"/>
      <c r="BR14" s="54"/>
      <c r="BS14" s="54"/>
      <c r="BT14" s="54"/>
      <c r="BU14" s="54"/>
      <c r="BV14" s="54"/>
      <c r="BW14" s="54"/>
      <c r="BX14" s="54"/>
      <c r="BY14" s="54"/>
      <c r="BZ14" s="86"/>
    </row>
    <row r="15" spans="1:78" ht="63" customHeight="1" x14ac:dyDescent="0.25">
      <c r="C15" s="203"/>
      <c r="D15" s="1230"/>
      <c r="E15" s="1230"/>
      <c r="F15" s="1229"/>
      <c r="G15" s="1256" t="s">
        <v>277</v>
      </c>
      <c r="H15" s="1257"/>
      <c r="I15" s="1238"/>
      <c r="J15" s="1256" t="s">
        <v>276</v>
      </c>
      <c r="K15" s="1257"/>
      <c r="L15" s="1238"/>
      <c r="M15" s="1258" t="s">
        <v>275</v>
      </c>
      <c r="N15" s="1259"/>
      <c r="O15" s="1238"/>
      <c r="P15" s="1256" t="s">
        <v>273</v>
      </c>
      <c r="Q15" s="1257"/>
      <c r="R15" s="1354"/>
      <c r="S15" s="1230"/>
      <c r="T15" s="1230"/>
      <c r="U15" s="204"/>
      <c r="BF15" s="67">
        <v>10</v>
      </c>
      <c r="BG15" s="91" t="s">
        <v>33</v>
      </c>
      <c r="BH15" s="89"/>
      <c r="BI15" s="89"/>
      <c r="BJ15" s="89"/>
      <c r="BK15" s="89"/>
      <c r="BL15" s="89"/>
      <c r="BM15" s="90"/>
      <c r="BN15" s="90"/>
      <c r="BO15" s="90"/>
      <c r="BP15" s="90"/>
      <c r="BQ15" s="59"/>
      <c r="BR15" s="54"/>
      <c r="BS15" s="54"/>
      <c r="BT15" s="54"/>
      <c r="BU15" s="54"/>
      <c r="BV15" s="54"/>
      <c r="BW15" s="54"/>
      <c r="BX15" s="54"/>
      <c r="BY15" s="54"/>
      <c r="BZ15" s="86"/>
    </row>
    <row r="16" spans="1:78" ht="15" customHeight="1" x14ac:dyDescent="0.3">
      <c r="A16" s="16"/>
      <c r="B16" s="16"/>
      <c r="C16" s="205"/>
      <c r="D16" s="1240"/>
      <c r="E16" s="1240"/>
      <c r="F16" s="1240"/>
      <c r="G16" s="1324"/>
      <c r="H16" s="1324"/>
      <c r="I16" s="1324"/>
      <c r="J16" s="1324"/>
      <c r="K16" s="1324"/>
      <c r="L16" s="1324"/>
      <c r="M16" s="1324"/>
      <c r="N16" s="1324"/>
      <c r="O16" s="1324"/>
      <c r="P16" s="1324"/>
      <c r="Q16" s="1324"/>
      <c r="R16" s="1240"/>
      <c r="S16" s="1240"/>
      <c r="T16" s="1240"/>
      <c r="U16" s="206"/>
      <c r="BF16" s="68">
        <v>11</v>
      </c>
      <c r="BG16" s="121" t="s">
        <v>32</v>
      </c>
      <c r="BH16" s="93"/>
      <c r="BI16" s="93"/>
      <c r="BJ16" s="93"/>
      <c r="BK16" s="93"/>
      <c r="BL16" s="93"/>
      <c r="BM16" s="94"/>
      <c r="BN16" s="94"/>
      <c r="BO16" s="94"/>
      <c r="BP16" s="94"/>
      <c r="BQ16" s="60"/>
      <c r="BR16" s="56"/>
      <c r="BS16" s="56"/>
      <c r="BT16" s="56"/>
      <c r="BU16" s="56"/>
      <c r="BV16" s="56"/>
      <c r="BW16" s="56"/>
      <c r="BX16" s="56"/>
      <c r="BY16" s="56"/>
      <c r="BZ16" s="87"/>
    </row>
    <row r="17" spans="1:78" ht="63" customHeight="1" x14ac:dyDescent="0.25">
      <c r="C17" s="203"/>
      <c r="D17" s="1230"/>
      <c r="E17" s="1230"/>
      <c r="F17" s="1238"/>
      <c r="G17" s="1258" t="s">
        <v>279</v>
      </c>
      <c r="H17" s="1259"/>
      <c r="I17" s="1238"/>
      <c r="J17" s="1250" t="s">
        <v>278</v>
      </c>
      <c r="K17" s="1251"/>
      <c r="L17" s="1238"/>
      <c r="M17" s="1252" t="s">
        <v>722</v>
      </c>
      <c r="N17" s="1253"/>
      <c r="O17" s="1238"/>
      <c r="P17" s="1258" t="s">
        <v>274</v>
      </c>
      <c r="Q17" s="1259"/>
      <c r="R17" s="1238"/>
      <c r="S17" s="1230"/>
      <c r="T17" s="1230"/>
      <c r="U17" s="204"/>
      <c r="BF17" s="67">
        <v>12</v>
      </c>
      <c r="BG17" s="77" t="s">
        <v>41</v>
      </c>
      <c r="BH17" s="53"/>
      <c r="BI17" s="53"/>
      <c r="BJ17" s="53"/>
      <c r="BK17" s="53"/>
      <c r="BL17" s="53"/>
      <c r="BM17" s="54"/>
      <c r="BN17" s="54"/>
      <c r="BO17" s="54"/>
      <c r="BP17" s="54"/>
      <c r="BQ17" s="59"/>
      <c r="BR17" s="54"/>
      <c r="BS17" s="54"/>
      <c r="BT17" s="54"/>
      <c r="BU17" s="54"/>
      <c r="BV17" s="54"/>
      <c r="BW17" s="54"/>
      <c r="BX17" s="54"/>
      <c r="BY17" s="54"/>
      <c r="BZ17" s="86"/>
    </row>
    <row r="18" spans="1:78" ht="15" customHeight="1" thickBot="1" x14ac:dyDescent="0.35">
      <c r="A18" s="16"/>
      <c r="B18" s="16"/>
      <c r="C18" s="210"/>
      <c r="D18" s="211"/>
      <c r="E18" s="211"/>
      <c r="F18" s="211"/>
      <c r="G18" s="211"/>
      <c r="H18" s="211"/>
      <c r="I18" s="211"/>
      <c r="J18" s="211"/>
      <c r="K18" s="211"/>
      <c r="L18" s="211"/>
      <c r="M18" s="211"/>
      <c r="N18" s="211"/>
      <c r="O18" s="211"/>
      <c r="P18" s="211"/>
      <c r="Q18" s="211"/>
      <c r="R18" s="211"/>
      <c r="S18" s="211"/>
      <c r="T18" s="211"/>
      <c r="U18" s="212"/>
      <c r="BF18" s="68">
        <v>13</v>
      </c>
      <c r="BG18" s="55" t="s">
        <v>77</v>
      </c>
      <c r="BH18" s="53"/>
      <c r="BI18" s="53"/>
      <c r="BJ18" s="53"/>
      <c r="BK18" s="53"/>
      <c r="BL18" s="53"/>
      <c r="BM18" s="54"/>
      <c r="BN18" s="54"/>
      <c r="BO18" s="54"/>
      <c r="BP18" s="54"/>
      <c r="BQ18" s="59"/>
      <c r="BR18" s="54"/>
      <c r="BS18" s="54"/>
      <c r="BT18" s="54"/>
      <c r="BU18" s="54"/>
      <c r="BV18" s="54"/>
      <c r="BW18" s="54"/>
      <c r="BX18" s="54"/>
      <c r="BY18" s="54"/>
      <c r="BZ18" s="86"/>
    </row>
    <row r="19" spans="1:78" ht="21" customHeight="1" x14ac:dyDescent="0.25">
      <c r="C19" s="4"/>
      <c r="D19" s="1151"/>
      <c r="E19" s="1151"/>
      <c r="F19" s="4"/>
      <c r="G19" s="1151"/>
      <c r="H19" s="1151"/>
      <c r="I19" s="4"/>
      <c r="J19" s="177"/>
      <c r="K19" s="1144"/>
      <c r="L19" s="1144"/>
      <c r="M19" s="1144"/>
      <c r="N19" s="177"/>
      <c r="O19" s="4"/>
      <c r="P19" s="177"/>
      <c r="Q19" s="1144"/>
      <c r="R19" s="1144"/>
      <c r="S19" s="1144"/>
      <c r="T19" s="177"/>
      <c r="U19" s="4"/>
      <c r="BF19" s="67">
        <v>14</v>
      </c>
      <c r="BG19" s="52" t="s">
        <v>40</v>
      </c>
      <c r="BH19" s="53"/>
      <c r="BI19" s="53"/>
      <c r="BJ19" s="53"/>
      <c r="BK19" s="53"/>
      <c r="BL19" s="53"/>
      <c r="BM19" s="54"/>
      <c r="BN19" s="54"/>
      <c r="BO19" s="54"/>
      <c r="BP19" s="54"/>
      <c r="BQ19" s="59"/>
      <c r="BR19" s="54"/>
      <c r="BS19" s="54"/>
      <c r="BT19" s="54"/>
      <c r="BU19" s="54"/>
      <c r="BV19" s="54"/>
      <c r="BW19" s="54"/>
      <c r="BX19" s="54"/>
      <c r="BY19" s="54"/>
      <c r="BZ19" s="86"/>
    </row>
    <row r="20" spans="1:78" ht="52.5" customHeight="1" x14ac:dyDescent="0.3">
      <c r="A20" s="16"/>
      <c r="B20" s="16"/>
      <c r="C20" s="21"/>
      <c r="D20" s="21"/>
      <c r="E20" s="1164" t="s">
        <v>696</v>
      </c>
      <c r="F20" s="1164"/>
      <c r="G20" s="1164"/>
      <c r="H20" s="1164"/>
      <c r="I20" s="1164"/>
      <c r="J20" s="1164"/>
      <c r="K20" s="1164"/>
      <c r="L20" s="1164"/>
      <c r="M20" s="1164"/>
      <c r="N20" s="1164"/>
      <c r="O20" s="1164"/>
      <c r="P20" s="1164"/>
      <c r="Q20" s="1164"/>
      <c r="R20" s="1164"/>
      <c r="S20" s="1164"/>
      <c r="T20" s="1164"/>
      <c r="U20" s="21"/>
      <c r="BF20" s="68">
        <v>15</v>
      </c>
      <c r="BG20" s="77"/>
      <c r="BH20" s="53"/>
      <c r="BI20" s="53"/>
      <c r="BJ20" s="53"/>
      <c r="BK20" s="53"/>
      <c r="BL20" s="53"/>
      <c r="BM20" s="54"/>
      <c r="BN20" s="54"/>
      <c r="BO20" s="54"/>
      <c r="BP20" s="54"/>
      <c r="BQ20" s="59"/>
      <c r="BR20" s="54"/>
      <c r="BS20" s="54"/>
      <c r="BT20" s="54"/>
      <c r="BU20" s="54"/>
      <c r="BV20" s="54"/>
      <c r="BW20" s="54"/>
      <c r="BX20" s="54"/>
      <c r="BY20" s="54"/>
      <c r="BZ20" s="86"/>
    </row>
    <row r="21" spans="1:78" ht="63" customHeight="1" x14ac:dyDescent="0.25">
      <c r="C21" s="4"/>
      <c r="D21" s="1151"/>
      <c r="E21" s="1151"/>
      <c r="F21" s="4"/>
      <c r="G21" s="1151"/>
      <c r="H21" s="1151"/>
      <c r="I21" s="4"/>
      <c r="J21" s="1151"/>
      <c r="K21" s="1151"/>
      <c r="L21" s="4"/>
      <c r="M21" s="1151"/>
      <c r="N21" s="1151"/>
      <c r="O21" s="4"/>
      <c r="P21" s="4"/>
      <c r="Q21" s="1152"/>
      <c r="R21" s="1152"/>
      <c r="S21" s="1152"/>
      <c r="T21" s="177"/>
      <c r="U21" s="4"/>
      <c r="BF21" s="67">
        <v>16</v>
      </c>
      <c r="BG21" s="77"/>
      <c r="BH21" s="53"/>
      <c r="BI21" s="53"/>
      <c r="BJ21" s="53"/>
      <c r="BK21" s="53"/>
      <c r="BL21" s="53"/>
      <c r="BM21" s="54"/>
      <c r="BN21" s="54"/>
      <c r="BO21" s="54"/>
      <c r="BP21" s="54"/>
      <c r="BQ21" s="59"/>
      <c r="BR21" s="54"/>
      <c r="BS21" s="54"/>
      <c r="BT21" s="54"/>
      <c r="BU21" s="54"/>
      <c r="BV21" s="54"/>
      <c r="BW21" s="54"/>
      <c r="BX21" s="54"/>
      <c r="BY21" s="54"/>
      <c r="BZ21" s="86"/>
    </row>
    <row r="22" spans="1:78" ht="15" customHeight="1" x14ac:dyDescent="0.25">
      <c r="C22" s="21"/>
      <c r="D22" s="21"/>
      <c r="E22" s="21"/>
      <c r="F22" s="21"/>
      <c r="G22" s="21"/>
      <c r="H22" s="21"/>
      <c r="I22" s="21"/>
      <c r="J22" s="21"/>
      <c r="K22" s="21"/>
      <c r="L22" s="21"/>
      <c r="M22" s="21"/>
      <c r="N22" s="21"/>
      <c r="O22" s="21"/>
      <c r="P22" s="21"/>
      <c r="Q22" s="21"/>
      <c r="R22" s="21"/>
      <c r="S22" s="21"/>
      <c r="T22" s="21"/>
      <c r="U22" s="21"/>
      <c r="BF22" s="68">
        <v>17</v>
      </c>
      <c r="BG22" s="55"/>
      <c r="BH22" s="53"/>
      <c r="BI22" s="53"/>
      <c r="BJ22" s="53"/>
      <c r="BK22" s="53"/>
      <c r="BL22" s="53"/>
      <c r="BM22" s="54"/>
      <c r="BN22" s="54"/>
      <c r="BO22" s="54"/>
      <c r="BP22" s="54"/>
      <c r="BQ22" s="59"/>
      <c r="BR22" s="54"/>
      <c r="BS22" s="54"/>
      <c r="BT22" s="54"/>
      <c r="BU22" s="54"/>
      <c r="BV22" s="54"/>
      <c r="BW22" s="54"/>
      <c r="BX22" s="54"/>
      <c r="BY22" s="54"/>
      <c r="BZ22" s="86"/>
    </row>
    <row r="23" spans="1:78" ht="15" customHeight="1" thickBot="1" x14ac:dyDescent="0.3">
      <c r="C23" s="36"/>
      <c r="D23" s="71"/>
      <c r="E23" s="72"/>
      <c r="F23" s="72"/>
      <c r="G23" s="72"/>
      <c r="H23" s="72"/>
      <c r="I23" s="36"/>
      <c r="J23" s="71"/>
      <c r="K23" s="72"/>
      <c r="L23" s="72"/>
      <c r="M23" s="72"/>
      <c r="N23" s="72"/>
      <c r="O23" s="36"/>
      <c r="P23" s="71"/>
      <c r="Q23" s="72"/>
      <c r="R23" s="72"/>
      <c r="S23" s="72"/>
      <c r="T23" s="72"/>
      <c r="U23" s="36"/>
      <c r="BF23" s="67">
        <v>18</v>
      </c>
      <c r="BG23" s="124"/>
      <c r="BH23" s="125"/>
      <c r="BI23" s="125"/>
      <c r="BJ23" s="125"/>
      <c r="BK23" s="125"/>
      <c r="BL23" s="125"/>
      <c r="BM23" s="126"/>
      <c r="BN23" s="126"/>
      <c r="BO23" s="126"/>
      <c r="BP23" s="126"/>
      <c r="BQ23" s="127"/>
      <c r="BR23" s="126"/>
      <c r="BS23" s="126"/>
      <c r="BT23" s="126"/>
      <c r="BU23" s="126"/>
      <c r="BV23" s="126"/>
      <c r="BW23" s="126"/>
      <c r="BX23" s="126"/>
      <c r="BY23" s="126"/>
      <c r="BZ23" s="128"/>
    </row>
    <row r="24" spans="1:78" ht="15" customHeight="1" thickBot="1" x14ac:dyDescent="0.3">
      <c r="C24" s="21"/>
      <c r="D24" s="21"/>
      <c r="E24" s="21"/>
      <c r="F24" s="21"/>
      <c r="G24" s="21"/>
      <c r="H24" s="21"/>
      <c r="I24" s="21"/>
      <c r="J24" s="21"/>
      <c r="K24" s="21"/>
      <c r="L24" s="21"/>
      <c r="M24" s="21"/>
      <c r="N24" s="21"/>
      <c r="O24" s="21"/>
      <c r="P24" s="21"/>
      <c r="Q24" s="21"/>
      <c r="R24" s="21"/>
      <c r="S24" s="21"/>
      <c r="T24" s="21"/>
      <c r="U24" s="21"/>
      <c r="BF24" s="37"/>
      <c r="BG24" s="123">
        <v>1</v>
      </c>
      <c r="BH24" s="133" t="s">
        <v>47</v>
      </c>
      <c r="BI24" s="134"/>
      <c r="BJ24" s="134"/>
      <c r="BK24" s="134"/>
      <c r="BL24" s="134"/>
      <c r="BM24" s="134"/>
      <c r="BN24" s="134"/>
      <c r="BO24" s="134"/>
      <c r="BP24" s="134"/>
      <c r="BQ24" s="134"/>
      <c r="BR24" s="134"/>
      <c r="BS24" s="134"/>
      <c r="BT24" s="134"/>
      <c r="BU24" s="134"/>
      <c r="BV24" s="134"/>
      <c r="BW24" s="134"/>
      <c r="BX24" s="134"/>
      <c r="BY24" s="134"/>
      <c r="BZ24" s="135"/>
    </row>
    <row r="25" spans="1:78" ht="15" customHeight="1" x14ac:dyDescent="0.25">
      <c r="C25" s="21"/>
      <c r="D25" s="21"/>
      <c r="E25" s="21"/>
      <c r="F25" s="21"/>
      <c r="G25" s="21"/>
      <c r="H25" s="21"/>
      <c r="I25" s="21"/>
      <c r="J25" s="21"/>
      <c r="K25" s="21"/>
      <c r="L25" s="21"/>
      <c r="M25" s="21"/>
      <c r="N25" s="21"/>
      <c r="O25" s="21"/>
      <c r="P25" s="21"/>
      <c r="Q25" s="21"/>
      <c r="R25" s="21"/>
      <c r="S25" s="21"/>
      <c r="T25" s="21"/>
      <c r="U25" s="21"/>
      <c r="BF25" s="70"/>
      <c r="BG25" s="122">
        <v>1</v>
      </c>
      <c r="BH25" s="129" t="s">
        <v>100</v>
      </c>
      <c r="BI25" s="130"/>
      <c r="BJ25" s="130"/>
      <c r="BK25" s="130"/>
      <c r="BL25" s="130"/>
      <c r="BM25" s="130"/>
      <c r="BN25" s="130"/>
      <c r="BO25" s="130"/>
      <c r="BP25" s="131"/>
      <c r="BQ25" s="132"/>
      <c r="BR25" s="132"/>
      <c r="BS25" s="132"/>
      <c r="BT25" s="132"/>
      <c r="BU25" s="132"/>
      <c r="BV25" s="132"/>
      <c r="BW25" s="132"/>
      <c r="BX25" s="132"/>
      <c r="BY25" s="132"/>
      <c r="BZ25" s="132"/>
    </row>
    <row r="26" spans="1:78" ht="50.1" customHeight="1" x14ac:dyDescent="0.25">
      <c r="C26" s="4"/>
      <c r="D26" s="6"/>
      <c r="E26" s="45"/>
      <c r="F26" s="46"/>
      <c r="G26" s="47"/>
      <c r="H26" s="6"/>
      <c r="I26" s="4"/>
      <c r="J26" s="6"/>
      <c r="K26" s="45"/>
      <c r="L26" s="46"/>
      <c r="M26" s="47"/>
      <c r="N26" s="6"/>
      <c r="O26" s="4"/>
      <c r="P26" s="6"/>
      <c r="Q26" s="45"/>
      <c r="R26" s="46"/>
      <c r="S26" s="47"/>
      <c r="T26" s="6"/>
      <c r="U26" s="4"/>
      <c r="BF26" s="70"/>
      <c r="BG26" s="44">
        <v>2</v>
      </c>
      <c r="BH26" s="40" t="s">
        <v>89</v>
      </c>
      <c r="BI26" s="41"/>
      <c r="BJ26" s="41"/>
      <c r="BK26" s="41"/>
      <c r="BL26" s="41"/>
      <c r="BM26" s="41"/>
      <c r="BN26" s="41"/>
      <c r="BO26" s="41"/>
      <c r="BP26" s="42"/>
      <c r="BQ26" s="43"/>
      <c r="BR26" s="43"/>
      <c r="BS26" s="43"/>
      <c r="BT26" s="43"/>
      <c r="BU26" s="43"/>
      <c r="BV26" s="43"/>
      <c r="BW26" s="43"/>
      <c r="BX26" s="43"/>
      <c r="BY26" s="43"/>
      <c r="BZ26" s="43"/>
    </row>
    <row r="27" spans="1:78" ht="15" customHeight="1" x14ac:dyDescent="0.25">
      <c r="C27" s="21"/>
      <c r="D27" s="21"/>
      <c r="E27" s="21"/>
      <c r="F27" s="21"/>
      <c r="G27" s="21"/>
      <c r="H27" s="21"/>
      <c r="I27" s="21"/>
      <c r="J27" s="21"/>
      <c r="K27" s="21"/>
      <c r="L27" s="21"/>
      <c r="M27" s="21"/>
      <c r="N27" s="21"/>
      <c r="O27" s="21"/>
      <c r="P27" s="21"/>
      <c r="Q27" s="21"/>
      <c r="R27" s="21"/>
      <c r="S27" s="21"/>
      <c r="T27" s="21"/>
      <c r="U27" s="21"/>
      <c r="BF27" s="70"/>
      <c r="BG27" s="44">
        <v>3</v>
      </c>
      <c r="BH27" s="40" t="s">
        <v>70</v>
      </c>
      <c r="BI27" s="41"/>
      <c r="BJ27" s="41"/>
      <c r="BK27" s="41"/>
      <c r="BL27" s="41"/>
      <c r="BM27" s="41"/>
      <c r="BN27" s="41"/>
      <c r="BO27" s="41"/>
      <c r="BP27" s="42"/>
      <c r="BQ27" s="43"/>
      <c r="BR27" s="43"/>
      <c r="BS27" s="43"/>
      <c r="BT27" s="43"/>
      <c r="BU27" s="43"/>
      <c r="BV27" s="43"/>
      <c r="BW27" s="43"/>
      <c r="BX27" s="43"/>
      <c r="BY27" s="43"/>
      <c r="BZ27" s="43"/>
    </row>
    <row r="28" spans="1:78" ht="50.1" customHeight="1" x14ac:dyDescent="0.25">
      <c r="C28" s="4"/>
      <c r="D28" s="6"/>
      <c r="E28" s="45"/>
      <c r="F28" s="46"/>
      <c r="G28" s="47"/>
      <c r="H28" s="6"/>
      <c r="I28" s="4"/>
      <c r="J28" s="6"/>
      <c r="K28" s="45"/>
      <c r="L28" s="46"/>
      <c r="M28" s="47"/>
      <c r="N28" s="6"/>
      <c r="O28" s="4"/>
      <c r="P28" s="6"/>
      <c r="Q28" s="45"/>
      <c r="R28" s="46"/>
      <c r="S28" s="47"/>
      <c r="T28" s="6"/>
      <c r="U28" s="4"/>
      <c r="BF28" s="70"/>
      <c r="BG28" s="44">
        <v>4</v>
      </c>
      <c r="BH28" s="40" t="s">
        <v>90</v>
      </c>
      <c r="BI28" s="41"/>
      <c r="BJ28" s="41"/>
      <c r="BK28" s="41"/>
      <c r="BL28" s="41"/>
      <c r="BM28" s="41"/>
      <c r="BN28" s="41"/>
      <c r="BO28" s="41"/>
      <c r="BP28" s="42"/>
      <c r="BQ28" s="43"/>
      <c r="BR28" s="43"/>
      <c r="BS28" s="43"/>
      <c r="BT28" s="43"/>
      <c r="BU28" s="43"/>
      <c r="BV28" s="43"/>
      <c r="BW28" s="43"/>
      <c r="BX28" s="43"/>
      <c r="BY28" s="43"/>
      <c r="BZ28" s="43"/>
    </row>
    <row r="29" spans="1:78" ht="15" customHeight="1" x14ac:dyDescent="0.25">
      <c r="C29" s="21"/>
      <c r="D29" s="21"/>
      <c r="E29" s="21"/>
      <c r="F29" s="21"/>
      <c r="G29" s="21"/>
      <c r="H29" s="21"/>
      <c r="I29" s="21"/>
      <c r="J29" s="21"/>
      <c r="K29" s="21"/>
      <c r="L29" s="21"/>
      <c r="M29" s="21"/>
      <c r="N29" s="21"/>
      <c r="O29" s="21"/>
      <c r="P29" s="21"/>
      <c r="Q29" s="21"/>
      <c r="R29" s="21"/>
      <c r="S29" s="21"/>
      <c r="T29" s="21"/>
      <c r="U29" s="21"/>
      <c r="BF29" s="69"/>
      <c r="BG29" s="57" t="s">
        <v>14</v>
      </c>
      <c r="BH29" s="58"/>
      <c r="BJ29" s="5"/>
      <c r="BK29" s="5"/>
      <c r="BL29" s="5"/>
      <c r="BM29" s="5"/>
      <c r="BN29" s="5"/>
      <c r="BO29" s="5"/>
      <c r="BP29" s="5"/>
      <c r="BQ29" s="57" t="s">
        <v>17</v>
      </c>
      <c r="BR29" s="58"/>
      <c r="BS29" s="5"/>
      <c r="BT29" s="5"/>
      <c r="BU29" s="5"/>
      <c r="BV29" s="5"/>
      <c r="BW29" s="5"/>
      <c r="BX29" s="5"/>
      <c r="BY29" s="5"/>
      <c r="BZ29" s="5"/>
    </row>
    <row r="30" spans="1:78" ht="50.1" customHeight="1" x14ac:dyDescent="0.25">
      <c r="C30" s="4"/>
      <c r="D30" s="6"/>
      <c r="E30" s="45"/>
      <c r="F30" s="46"/>
      <c r="G30" s="47"/>
      <c r="H30" s="6"/>
      <c r="I30" s="4"/>
      <c r="J30" s="6"/>
      <c r="K30" s="45"/>
      <c r="L30" s="46"/>
      <c r="M30" s="47"/>
      <c r="N30" s="6"/>
      <c r="O30" s="4"/>
      <c r="P30" s="6"/>
      <c r="Q30" s="45"/>
      <c r="R30" s="46"/>
      <c r="S30" s="47"/>
      <c r="T30" s="6"/>
      <c r="U30" s="4"/>
      <c r="BF30" s="67">
        <v>1</v>
      </c>
      <c r="BG30" s="77" t="s">
        <v>48</v>
      </c>
      <c r="BH30" s="50"/>
      <c r="BI30" s="50"/>
      <c r="BJ30" s="50"/>
      <c r="BK30" s="50"/>
      <c r="BL30" s="50"/>
      <c r="BM30" s="51"/>
      <c r="BN30" s="51"/>
      <c r="BO30" s="51"/>
      <c r="BP30" s="51"/>
      <c r="BQ30" s="51"/>
      <c r="BR30" s="51"/>
      <c r="BS30" s="51"/>
      <c r="BT30" s="51"/>
      <c r="BU30" s="51"/>
      <c r="BV30" s="51"/>
      <c r="BW30" s="51"/>
      <c r="BX30" s="51"/>
      <c r="BY30" s="51"/>
      <c r="BZ30" s="51"/>
    </row>
    <row r="31" spans="1:78" ht="15" customHeight="1" x14ac:dyDescent="0.25">
      <c r="BF31" s="67">
        <v>2</v>
      </c>
      <c r="BG31" s="76" t="s">
        <v>32</v>
      </c>
      <c r="BH31" s="53"/>
      <c r="BI31" s="53"/>
      <c r="BJ31" s="53"/>
      <c r="BK31" s="53"/>
      <c r="BL31" s="53"/>
      <c r="BM31" s="54"/>
      <c r="BN31" s="54"/>
      <c r="BO31" s="54"/>
      <c r="BP31" s="54"/>
      <c r="BQ31" s="54"/>
      <c r="BR31" s="54"/>
      <c r="BS31" s="54"/>
      <c r="BT31" s="54"/>
      <c r="BU31" s="54"/>
      <c r="BV31" s="54"/>
      <c r="BW31" s="54"/>
      <c r="BX31" s="54"/>
      <c r="BY31" s="54"/>
      <c r="BZ31" s="54"/>
    </row>
    <row r="32" spans="1:78" ht="23.25" customHeight="1" x14ac:dyDescent="0.25">
      <c r="BF32" s="67">
        <v>3</v>
      </c>
      <c r="BG32" s="75" t="s">
        <v>42</v>
      </c>
      <c r="BH32" s="53"/>
      <c r="BI32" s="53"/>
      <c r="BJ32" s="53"/>
      <c r="BK32" s="53"/>
      <c r="BL32" s="53"/>
      <c r="BM32" s="54"/>
      <c r="BN32" s="54"/>
      <c r="BO32" s="54"/>
      <c r="BP32" s="54"/>
      <c r="BQ32" s="54"/>
      <c r="BR32" s="54"/>
      <c r="BS32" s="54"/>
      <c r="BT32" s="54"/>
      <c r="BU32" s="54"/>
      <c r="BV32" s="54"/>
      <c r="BW32" s="54"/>
      <c r="BX32" s="54"/>
      <c r="BY32" s="54"/>
      <c r="BZ32" s="54"/>
    </row>
    <row r="33" spans="3:78" ht="20.100000000000001" customHeight="1" x14ac:dyDescent="0.25">
      <c r="BF33" s="67">
        <v>4</v>
      </c>
      <c r="BG33" s="52" t="s">
        <v>43</v>
      </c>
      <c r="BH33" s="53"/>
      <c r="BI33" s="53"/>
      <c r="BJ33" s="53"/>
      <c r="BK33" s="53"/>
      <c r="BL33" s="53"/>
      <c r="BM33" s="54"/>
      <c r="BN33" s="54"/>
      <c r="BO33" s="54"/>
      <c r="BP33" s="54"/>
      <c r="BQ33" s="54"/>
      <c r="BR33" s="54"/>
      <c r="BS33" s="54"/>
      <c r="BT33" s="54"/>
      <c r="BU33" s="54"/>
      <c r="BV33" s="54"/>
      <c r="BW33" s="54"/>
      <c r="BX33" s="54"/>
      <c r="BY33" s="54"/>
      <c r="BZ33" s="54"/>
    </row>
    <row r="34" spans="3:78" ht="50.1" customHeight="1" x14ac:dyDescent="0.25">
      <c r="C34" s="4"/>
      <c r="D34" s="6"/>
      <c r="E34" s="106"/>
      <c r="F34" s="106"/>
      <c r="G34" s="106"/>
      <c r="H34" s="6"/>
      <c r="I34" s="4"/>
      <c r="J34" s="6"/>
      <c r="K34" s="106"/>
      <c r="L34" s="106"/>
      <c r="M34" s="106"/>
      <c r="N34" s="6"/>
      <c r="O34" s="4"/>
      <c r="P34" s="6"/>
      <c r="Q34" s="106"/>
      <c r="R34" s="106"/>
      <c r="S34" s="106"/>
      <c r="T34" s="6"/>
      <c r="U34" s="4"/>
      <c r="BF34" s="67">
        <v>5</v>
      </c>
      <c r="BG34" s="99" t="s">
        <v>57</v>
      </c>
      <c r="BH34" s="100"/>
      <c r="BI34" s="100"/>
      <c r="BJ34" s="100"/>
      <c r="BK34" s="100"/>
      <c r="BL34" s="100"/>
      <c r="BM34" s="90"/>
      <c r="BN34" s="90"/>
      <c r="BO34" s="90"/>
      <c r="BP34" s="90"/>
      <c r="BQ34" s="54"/>
      <c r="BR34" s="54"/>
      <c r="BS34" s="54"/>
      <c r="BT34" s="54"/>
      <c r="BU34" s="54"/>
      <c r="BV34" s="54"/>
      <c r="BW34" s="54"/>
      <c r="BX34" s="54"/>
      <c r="BY34" s="54"/>
      <c r="BZ34" s="54"/>
    </row>
    <row r="35" spans="3:78" ht="15" customHeight="1" x14ac:dyDescent="0.25">
      <c r="C35" s="21"/>
      <c r="D35" s="21"/>
      <c r="E35" s="21"/>
      <c r="F35" s="21"/>
      <c r="G35" s="21"/>
      <c r="H35" s="21"/>
      <c r="I35" s="21"/>
      <c r="J35" s="21"/>
      <c r="K35" s="21"/>
      <c r="L35" s="21"/>
      <c r="M35" s="21"/>
      <c r="N35" s="21"/>
      <c r="O35" s="21"/>
      <c r="P35" s="21"/>
      <c r="Q35" s="21"/>
      <c r="R35" s="21"/>
      <c r="S35" s="21"/>
      <c r="T35" s="21"/>
      <c r="U35" s="21"/>
      <c r="BF35" s="67">
        <v>6</v>
      </c>
      <c r="BG35" s="101" t="s">
        <v>56</v>
      </c>
      <c r="BH35" s="89"/>
      <c r="BI35" s="89"/>
      <c r="BJ35" s="89"/>
      <c r="BK35" s="89"/>
      <c r="BL35" s="89"/>
      <c r="BM35" s="90"/>
      <c r="BN35" s="90"/>
      <c r="BO35" s="90"/>
      <c r="BP35" s="90"/>
      <c r="BQ35" s="54"/>
      <c r="BR35" s="54"/>
      <c r="BS35" s="54"/>
      <c r="BT35" s="54"/>
      <c r="BU35" s="54"/>
      <c r="BV35" s="54"/>
      <c r="BW35" s="54"/>
      <c r="BX35" s="54"/>
      <c r="BY35" s="54"/>
      <c r="BZ35" s="54"/>
    </row>
    <row r="36" spans="3:78" ht="50.1" customHeight="1" x14ac:dyDescent="0.25">
      <c r="C36" s="4"/>
      <c r="D36" s="6"/>
      <c r="E36" s="106"/>
      <c r="F36" s="106"/>
      <c r="G36" s="106"/>
      <c r="H36" s="6"/>
      <c r="I36" s="4"/>
      <c r="J36" s="6"/>
      <c r="K36" s="106"/>
      <c r="L36" s="106"/>
      <c r="M36" s="106"/>
      <c r="N36" s="6"/>
      <c r="O36" s="4"/>
      <c r="P36" s="6"/>
      <c r="Q36" s="106"/>
      <c r="R36" s="106"/>
      <c r="S36" s="106"/>
      <c r="T36" s="6"/>
      <c r="U36" s="4"/>
      <c r="BF36" s="67">
        <v>7</v>
      </c>
      <c r="BG36" s="101" t="s">
        <v>58</v>
      </c>
      <c r="BH36" s="89"/>
      <c r="BI36" s="89"/>
      <c r="BJ36" s="89"/>
      <c r="BK36" s="89"/>
      <c r="BL36" s="89"/>
      <c r="BM36" s="90"/>
      <c r="BN36" s="90"/>
      <c r="BO36" s="90"/>
      <c r="BP36" s="90"/>
      <c r="BQ36" s="54"/>
      <c r="BR36" s="54"/>
      <c r="BS36" s="54"/>
      <c r="BT36" s="54"/>
      <c r="BU36" s="54"/>
      <c r="BV36" s="54"/>
      <c r="BW36" s="54"/>
      <c r="BX36" s="54"/>
      <c r="BY36" s="54"/>
      <c r="BZ36" s="54"/>
    </row>
    <row r="37" spans="3:78" ht="15" customHeight="1" x14ac:dyDescent="0.25">
      <c r="C37" s="21"/>
      <c r="D37" s="21"/>
      <c r="E37" s="21"/>
      <c r="F37" s="21"/>
      <c r="G37" s="21"/>
      <c r="H37" s="21"/>
      <c r="I37" s="21"/>
      <c r="J37" s="21"/>
      <c r="K37" s="21"/>
      <c r="L37" s="21"/>
      <c r="M37" s="21"/>
      <c r="N37" s="21"/>
      <c r="O37" s="21"/>
      <c r="P37" s="21"/>
      <c r="Q37" s="21"/>
      <c r="R37" s="21"/>
      <c r="S37" s="21"/>
      <c r="T37" s="21"/>
      <c r="U37" s="21"/>
      <c r="BF37" s="67">
        <v>8</v>
      </c>
      <c r="BG37" s="91" t="s">
        <v>73</v>
      </c>
      <c r="BH37" s="89"/>
      <c r="BI37" s="89"/>
      <c r="BJ37" s="89"/>
      <c r="BK37" s="89"/>
      <c r="BL37" s="89"/>
      <c r="BM37" s="90"/>
      <c r="BN37" s="90"/>
      <c r="BO37" s="90"/>
      <c r="BP37" s="90"/>
      <c r="BQ37" s="54"/>
      <c r="BR37" s="54"/>
      <c r="BS37" s="54"/>
      <c r="BT37" s="54"/>
      <c r="BU37" s="54"/>
      <c r="BV37" s="54"/>
      <c r="BW37" s="54"/>
      <c r="BX37" s="54"/>
      <c r="BY37" s="54"/>
      <c r="BZ37" s="54"/>
    </row>
    <row r="38" spans="3:78" ht="50.1" customHeight="1" x14ac:dyDescent="0.25">
      <c r="C38" s="4"/>
      <c r="D38" s="6"/>
      <c r="E38" s="106"/>
      <c r="F38" s="106"/>
      <c r="G38" s="106"/>
      <c r="H38" s="6"/>
      <c r="I38" s="4"/>
      <c r="J38" s="6"/>
      <c r="K38" s="106"/>
      <c r="L38" s="106"/>
      <c r="M38" s="106"/>
      <c r="N38" s="6"/>
      <c r="O38" s="4"/>
      <c r="P38" s="6"/>
      <c r="Q38" s="106"/>
      <c r="R38" s="106"/>
      <c r="S38" s="106"/>
      <c r="T38" s="6"/>
      <c r="U38" s="4"/>
      <c r="BF38" s="67">
        <v>9</v>
      </c>
      <c r="BG38" s="77" t="s">
        <v>45</v>
      </c>
      <c r="BH38" s="103"/>
      <c r="BI38" s="103"/>
      <c r="BJ38" s="103"/>
      <c r="BK38" s="103"/>
      <c r="BL38" s="103"/>
      <c r="BM38" s="104"/>
      <c r="BN38" s="104"/>
      <c r="BO38" s="104"/>
      <c r="BP38" s="104"/>
      <c r="BQ38" s="54"/>
      <c r="BR38" s="54"/>
      <c r="BS38" s="54"/>
      <c r="BT38" s="54"/>
      <c r="BU38" s="54"/>
      <c r="BV38" s="54"/>
      <c r="BW38" s="54"/>
      <c r="BX38" s="54"/>
      <c r="BY38" s="54"/>
      <c r="BZ38" s="54"/>
    </row>
    <row r="39" spans="3:78" ht="15" customHeight="1" x14ac:dyDescent="0.25">
      <c r="C39" s="21"/>
      <c r="D39" s="21"/>
      <c r="E39" s="21"/>
      <c r="F39" s="21"/>
      <c r="G39" s="21"/>
      <c r="H39" s="21"/>
      <c r="I39" s="21"/>
      <c r="J39" s="21"/>
      <c r="K39" s="21"/>
      <c r="L39" s="21"/>
      <c r="M39" s="21"/>
      <c r="N39" s="21"/>
      <c r="O39" s="21"/>
      <c r="P39" s="21"/>
      <c r="Q39" s="21"/>
      <c r="R39" s="21"/>
      <c r="S39" s="21"/>
      <c r="T39" s="21"/>
      <c r="U39" s="21"/>
      <c r="BF39" s="67">
        <v>10</v>
      </c>
      <c r="BG39" s="76" t="s">
        <v>51</v>
      </c>
      <c r="BH39" s="53"/>
      <c r="BI39" s="53"/>
      <c r="BJ39" s="53"/>
      <c r="BK39" s="53"/>
      <c r="BL39" s="53"/>
      <c r="BM39" s="54"/>
      <c r="BN39" s="54"/>
      <c r="BO39" s="54"/>
      <c r="BP39" s="54"/>
      <c r="BQ39" s="54"/>
      <c r="BR39" s="54"/>
      <c r="BS39" s="54"/>
      <c r="BT39" s="54"/>
      <c r="BU39" s="54"/>
      <c r="BV39" s="54"/>
      <c r="BW39" s="54"/>
      <c r="BX39" s="54"/>
      <c r="BY39" s="54"/>
      <c r="BZ39" s="54"/>
    </row>
    <row r="40" spans="3:78" ht="50.1" customHeight="1" x14ac:dyDescent="0.25">
      <c r="C40" s="4"/>
      <c r="D40" s="6"/>
      <c r="E40" s="106"/>
      <c r="F40" s="106"/>
      <c r="G40" s="106"/>
      <c r="H40" s="6"/>
      <c r="I40" s="4"/>
      <c r="J40" s="6"/>
      <c r="K40" s="106"/>
      <c r="L40" s="106"/>
      <c r="M40" s="106"/>
      <c r="N40" s="6"/>
      <c r="O40" s="4"/>
      <c r="P40" s="6"/>
      <c r="Q40" s="106"/>
      <c r="R40" s="106"/>
      <c r="S40" s="106"/>
      <c r="T40" s="6"/>
      <c r="U40" s="4"/>
      <c r="BF40" s="67">
        <v>11</v>
      </c>
      <c r="BG40" s="76" t="s">
        <v>49</v>
      </c>
      <c r="BH40" s="53"/>
      <c r="BI40" s="53"/>
      <c r="BJ40" s="53"/>
      <c r="BK40" s="53"/>
      <c r="BL40" s="53"/>
      <c r="BM40" s="54"/>
      <c r="BN40" s="54"/>
      <c r="BO40" s="54"/>
      <c r="BP40" s="54"/>
      <c r="BQ40" s="54"/>
      <c r="BR40" s="54"/>
      <c r="BS40" s="54"/>
      <c r="BT40" s="54"/>
      <c r="BU40" s="54"/>
      <c r="BV40" s="54"/>
      <c r="BW40" s="54"/>
      <c r="BX40" s="54"/>
      <c r="BY40" s="54"/>
      <c r="BZ40" s="54"/>
    </row>
    <row r="41" spans="3:78" ht="15" customHeight="1" thickBot="1" x14ac:dyDescent="0.3">
      <c r="BF41" s="67">
        <v>12</v>
      </c>
      <c r="BG41" s="80" t="s">
        <v>85</v>
      </c>
      <c r="BH41" s="53"/>
      <c r="BI41" s="53"/>
      <c r="BJ41" s="53"/>
      <c r="BK41" s="53"/>
      <c r="BL41" s="53"/>
      <c r="BM41" s="54"/>
      <c r="BN41" s="54"/>
      <c r="BO41" s="54"/>
      <c r="BP41" s="54"/>
      <c r="BQ41" s="54"/>
      <c r="BR41" s="54"/>
      <c r="BS41" s="54"/>
      <c r="BT41" s="54"/>
      <c r="BU41" s="54"/>
      <c r="BV41" s="54"/>
      <c r="BW41" s="54"/>
      <c r="BX41" s="54"/>
      <c r="BY41" s="54"/>
      <c r="BZ41" s="54"/>
    </row>
    <row r="42" spans="3:78" ht="15" customHeight="1" thickBot="1" x14ac:dyDescent="0.3">
      <c r="C42" s="24"/>
      <c r="D42" s="25"/>
      <c r="E42" s="25"/>
      <c r="F42" s="25"/>
      <c r="G42" s="25"/>
      <c r="H42" s="25"/>
      <c r="I42" s="24"/>
      <c r="J42" s="25"/>
      <c r="K42" s="25"/>
      <c r="L42" s="25"/>
      <c r="M42" s="25"/>
      <c r="N42" s="25"/>
      <c r="O42" s="24"/>
      <c r="P42" s="25"/>
      <c r="Q42" s="25"/>
      <c r="R42" s="25"/>
      <c r="S42" s="25"/>
      <c r="T42" s="25"/>
      <c r="U42" s="24"/>
      <c r="BF42" s="62">
        <v>13</v>
      </c>
      <c r="BG42" s="102" t="s">
        <v>44</v>
      </c>
      <c r="BH42" s="53"/>
      <c r="BI42" s="53"/>
      <c r="BJ42" s="53"/>
      <c r="BK42" s="53"/>
      <c r="BL42" s="53"/>
      <c r="BM42" s="54"/>
      <c r="BN42" s="54"/>
      <c r="BO42" s="54"/>
      <c r="BP42" s="54"/>
      <c r="BQ42" s="54"/>
      <c r="BR42" s="54"/>
      <c r="BS42" s="54"/>
      <c r="BT42" s="54"/>
      <c r="BU42" s="54"/>
      <c r="BV42" s="54"/>
      <c r="BW42" s="54"/>
      <c r="BX42" s="54"/>
      <c r="BY42" s="54"/>
      <c r="BZ42" s="54"/>
    </row>
    <row r="43" spans="3:78" ht="15" customHeight="1" x14ac:dyDescent="0.25">
      <c r="C43" s="21"/>
      <c r="D43" s="21"/>
      <c r="E43" s="21"/>
      <c r="F43" s="21"/>
      <c r="G43" s="21"/>
      <c r="H43" s="21"/>
      <c r="I43" s="21"/>
      <c r="J43" s="21"/>
      <c r="K43" s="21"/>
      <c r="L43" s="21"/>
      <c r="M43" s="21"/>
      <c r="N43" s="21"/>
      <c r="O43" s="21"/>
      <c r="P43" s="21"/>
      <c r="Q43" s="21"/>
      <c r="R43" s="21"/>
      <c r="S43" s="21"/>
      <c r="T43" s="21"/>
      <c r="U43" s="21"/>
      <c r="BF43" s="62">
        <v>14</v>
      </c>
      <c r="BG43" s="99" t="s">
        <v>52</v>
      </c>
      <c r="BH43" s="89"/>
      <c r="BI43" s="89"/>
      <c r="BJ43" s="89"/>
      <c r="BK43" s="89"/>
      <c r="BL43" s="89"/>
      <c r="BM43" s="90"/>
      <c r="BN43" s="90"/>
      <c r="BO43" s="90"/>
      <c r="BP43" s="90"/>
      <c r="BQ43" s="54"/>
      <c r="BR43" s="54"/>
      <c r="BS43" s="54"/>
      <c r="BT43" s="54"/>
      <c r="BU43" s="54"/>
      <c r="BV43" s="54"/>
      <c r="BW43" s="54"/>
      <c r="BX43" s="54"/>
      <c r="BY43" s="54"/>
      <c r="BZ43" s="54"/>
    </row>
    <row r="44" spans="3:78" ht="50.1" customHeight="1" x14ac:dyDescent="0.25">
      <c r="C44" s="4"/>
      <c r="D44" s="6"/>
      <c r="E44" s="106"/>
      <c r="F44" s="106"/>
      <c r="G44" s="106"/>
      <c r="H44" s="6"/>
      <c r="I44" s="4"/>
      <c r="J44" s="6"/>
      <c r="K44" s="106"/>
      <c r="L44" s="106"/>
      <c r="M44" s="106"/>
      <c r="N44" s="6"/>
      <c r="O44" s="4"/>
      <c r="P44" s="6"/>
      <c r="Q44" s="106"/>
      <c r="R44" s="106"/>
      <c r="S44" s="106"/>
      <c r="T44" s="6"/>
      <c r="U44" s="4"/>
      <c r="BF44" s="62">
        <v>15</v>
      </c>
      <c r="BG44" s="101" t="s">
        <v>86</v>
      </c>
      <c r="BH44" s="89"/>
      <c r="BI44" s="89"/>
      <c r="BJ44" s="89"/>
      <c r="BK44" s="89"/>
      <c r="BL44" s="89"/>
      <c r="BM44" s="90"/>
      <c r="BN44" s="90"/>
      <c r="BO44" s="90"/>
      <c r="BP44" s="90"/>
      <c r="BQ44" s="54"/>
      <c r="BR44" s="54"/>
      <c r="BS44" s="54"/>
      <c r="BT44" s="54"/>
      <c r="BU44" s="54"/>
      <c r="BV44" s="54"/>
      <c r="BW44" s="54"/>
      <c r="BX44" s="54"/>
      <c r="BY44" s="54"/>
      <c r="BZ44" s="54"/>
    </row>
    <row r="45" spans="3:78" ht="15" customHeight="1" x14ac:dyDescent="0.25">
      <c r="C45" s="4"/>
      <c r="D45" s="1"/>
      <c r="E45" s="1"/>
      <c r="F45" s="1"/>
      <c r="G45" s="1"/>
      <c r="H45" s="1"/>
      <c r="I45" s="4"/>
      <c r="J45" s="1"/>
      <c r="K45" s="1"/>
      <c r="L45" s="1"/>
      <c r="M45" s="1"/>
      <c r="N45" s="1"/>
      <c r="O45" s="4"/>
      <c r="P45" s="1"/>
      <c r="Q45" s="1"/>
      <c r="R45" s="1"/>
      <c r="S45" s="1"/>
      <c r="T45" s="1"/>
      <c r="U45" s="4"/>
      <c r="BF45" s="62">
        <v>16</v>
      </c>
      <c r="BG45" s="91" t="s">
        <v>46</v>
      </c>
      <c r="BH45" s="89"/>
      <c r="BI45" s="89"/>
      <c r="BJ45" s="89"/>
      <c r="BK45" s="89"/>
      <c r="BL45" s="89"/>
      <c r="BM45" s="90"/>
      <c r="BN45" s="90"/>
      <c r="BO45" s="90"/>
      <c r="BP45" s="90"/>
      <c r="BQ45" s="54"/>
      <c r="BR45" s="54"/>
      <c r="BS45" s="54"/>
      <c r="BT45" s="54"/>
      <c r="BU45" s="54"/>
      <c r="BV45" s="54"/>
      <c r="BW45" s="54"/>
      <c r="BX45" s="54"/>
      <c r="BY45" s="54"/>
      <c r="BZ45" s="54"/>
    </row>
    <row r="46" spans="3:78" ht="50.1" customHeight="1" x14ac:dyDescent="0.25">
      <c r="C46" s="4"/>
      <c r="D46" s="6"/>
      <c r="E46" s="106"/>
      <c r="F46" s="106"/>
      <c r="G46" s="106"/>
      <c r="H46" s="6"/>
      <c r="I46" s="4"/>
      <c r="J46" s="6"/>
      <c r="K46" s="106"/>
      <c r="L46" s="106"/>
      <c r="M46" s="106"/>
      <c r="N46" s="6"/>
      <c r="O46" s="4"/>
      <c r="P46" s="6"/>
      <c r="Q46" s="106"/>
      <c r="R46" s="106"/>
      <c r="S46" s="106"/>
      <c r="T46" s="6"/>
      <c r="U46" s="4"/>
      <c r="BF46" s="62">
        <v>17</v>
      </c>
      <c r="BG46" s="77" t="s">
        <v>53</v>
      </c>
      <c r="BH46" s="53"/>
      <c r="BI46" s="53"/>
      <c r="BJ46" s="53"/>
      <c r="BK46" s="53"/>
      <c r="BL46" s="53"/>
      <c r="BM46" s="54"/>
      <c r="BN46" s="54"/>
      <c r="BO46" s="54"/>
      <c r="BP46" s="54"/>
      <c r="BQ46" s="54"/>
      <c r="BR46" s="54"/>
      <c r="BS46" s="54"/>
      <c r="BT46" s="54"/>
      <c r="BU46" s="54"/>
      <c r="BV46" s="54"/>
      <c r="BW46" s="54"/>
      <c r="BX46" s="54"/>
      <c r="BY46" s="54"/>
      <c r="BZ46" s="54"/>
    </row>
    <row r="47" spans="3:78" ht="15" customHeight="1" x14ac:dyDescent="0.25">
      <c r="C47" s="4"/>
      <c r="D47" s="2"/>
      <c r="E47" s="2"/>
      <c r="F47" s="2"/>
      <c r="G47" s="2"/>
      <c r="H47" s="2"/>
      <c r="I47" s="4"/>
      <c r="J47" s="2"/>
      <c r="K47" s="2"/>
      <c r="L47" s="2"/>
      <c r="M47" s="2"/>
      <c r="N47" s="2"/>
      <c r="O47" s="4"/>
      <c r="P47" s="2"/>
      <c r="Q47" s="2"/>
      <c r="R47" s="2"/>
      <c r="S47" s="2"/>
      <c r="T47" s="2"/>
      <c r="U47" s="4"/>
      <c r="BF47" s="62">
        <v>18</v>
      </c>
      <c r="BG47" s="76" t="s">
        <v>54</v>
      </c>
      <c r="BH47" s="53"/>
      <c r="BI47" s="53"/>
      <c r="BJ47" s="53"/>
      <c r="BK47" s="53"/>
      <c r="BL47" s="53"/>
      <c r="BM47" s="54"/>
      <c r="BN47" s="54"/>
      <c r="BO47" s="54"/>
      <c r="BP47" s="54"/>
      <c r="BQ47" s="54"/>
      <c r="BR47" s="54"/>
      <c r="BS47" s="54"/>
      <c r="BT47" s="54"/>
      <c r="BU47" s="54"/>
      <c r="BV47" s="54"/>
      <c r="BW47" s="54"/>
      <c r="BX47" s="54"/>
      <c r="BY47" s="54"/>
      <c r="BZ47" s="54"/>
    </row>
    <row r="48" spans="3:78" ht="50.1" customHeight="1" x14ac:dyDescent="0.25">
      <c r="C48" s="4"/>
      <c r="D48" s="6"/>
      <c r="E48" s="106"/>
      <c r="F48" s="106"/>
      <c r="G48" s="106"/>
      <c r="H48" s="6"/>
      <c r="I48" s="4"/>
      <c r="J48" s="6"/>
      <c r="K48" s="106"/>
      <c r="L48" s="106"/>
      <c r="M48" s="106"/>
      <c r="N48" s="6"/>
      <c r="O48" s="4"/>
      <c r="P48" s="6"/>
      <c r="Q48" s="106"/>
      <c r="R48" s="106"/>
      <c r="S48" s="106"/>
      <c r="T48" s="6"/>
      <c r="U48" s="4"/>
      <c r="BF48" s="62">
        <v>19</v>
      </c>
      <c r="BG48" s="76" t="s">
        <v>55</v>
      </c>
      <c r="BH48" s="53"/>
      <c r="BI48" s="53"/>
      <c r="BJ48" s="53"/>
      <c r="BK48" s="53"/>
      <c r="BL48" s="53"/>
      <c r="BM48" s="54"/>
      <c r="BN48" s="54"/>
      <c r="BO48" s="54"/>
      <c r="BP48" s="54"/>
      <c r="BQ48" s="54"/>
      <c r="BR48" s="54"/>
      <c r="BS48" s="54"/>
      <c r="BT48" s="54"/>
      <c r="BU48" s="54"/>
      <c r="BV48" s="54"/>
      <c r="BW48" s="54"/>
      <c r="BX48" s="54"/>
      <c r="BY48" s="54"/>
      <c r="BZ48" s="54"/>
    </row>
    <row r="49" spans="3:78" ht="15.75" x14ac:dyDescent="0.25">
      <c r="C49" s="5"/>
      <c r="I49" s="5"/>
      <c r="O49" s="5"/>
      <c r="U49" s="5"/>
      <c r="BF49" s="62">
        <v>20</v>
      </c>
      <c r="BG49" s="52" t="s">
        <v>50</v>
      </c>
      <c r="BH49" s="53"/>
      <c r="BI49" s="53"/>
      <c r="BJ49" s="53"/>
      <c r="BK49" s="53"/>
      <c r="BL49" s="53"/>
      <c r="BM49" s="54"/>
      <c r="BN49" s="54"/>
      <c r="BO49" s="54"/>
      <c r="BP49" s="54"/>
      <c r="BQ49" s="54"/>
      <c r="BR49" s="54"/>
      <c r="BS49" s="54"/>
      <c r="BT49" s="54"/>
      <c r="BU49" s="54"/>
      <c r="BV49" s="54"/>
      <c r="BW49" s="54"/>
      <c r="BX49" s="54"/>
      <c r="BY49" s="54"/>
      <c r="BZ49" s="54"/>
    </row>
    <row r="50" spans="3:78" ht="50.1" customHeight="1" x14ac:dyDescent="0.25">
      <c r="C50" s="4"/>
      <c r="D50" s="6"/>
      <c r="E50" s="106"/>
      <c r="F50" s="106"/>
      <c r="G50" s="106"/>
      <c r="H50" s="6"/>
      <c r="I50" s="4"/>
      <c r="J50" s="6"/>
      <c r="K50" s="106"/>
      <c r="L50" s="106"/>
      <c r="M50" s="106"/>
      <c r="N50" s="6"/>
      <c r="O50" s="4"/>
      <c r="P50" s="6"/>
      <c r="Q50" s="106"/>
      <c r="R50" s="106"/>
      <c r="S50" s="106"/>
      <c r="T50" s="6"/>
      <c r="U50" s="4"/>
      <c r="BF50" s="62">
        <v>21</v>
      </c>
      <c r="BH50" s="53"/>
      <c r="BI50" s="53"/>
      <c r="BJ50" s="53"/>
      <c r="BK50" s="53"/>
      <c r="BL50" s="53"/>
      <c r="BM50" s="54"/>
      <c r="BN50" s="54"/>
      <c r="BO50" s="54"/>
      <c r="BP50" s="54"/>
      <c r="BQ50" s="54"/>
      <c r="BR50" s="54"/>
      <c r="BS50" s="54"/>
      <c r="BT50" s="54"/>
      <c r="BU50" s="54"/>
      <c r="BV50" s="54"/>
      <c r="BW50" s="54"/>
      <c r="BX50" s="54"/>
      <c r="BY50" s="54"/>
      <c r="BZ50" s="54"/>
    </row>
    <row r="51" spans="3:78" ht="50.1" customHeight="1" x14ac:dyDescent="0.25">
      <c r="C51" s="4"/>
      <c r="D51" s="106"/>
      <c r="E51" s="106"/>
      <c r="F51" s="106"/>
      <c r="G51" s="106"/>
      <c r="H51" s="106"/>
      <c r="I51" s="4"/>
      <c r="J51" s="106"/>
      <c r="K51" s="106"/>
      <c r="L51" s="106"/>
      <c r="M51" s="106"/>
      <c r="N51" s="106"/>
      <c r="O51" s="4"/>
      <c r="P51" s="106"/>
      <c r="Q51" s="106"/>
      <c r="R51" s="106"/>
      <c r="S51" s="106"/>
      <c r="T51" s="106"/>
      <c r="U51" s="4"/>
      <c r="BF51" s="62">
        <v>22</v>
      </c>
      <c r="BG51" s="53"/>
      <c r="BH51" s="53"/>
      <c r="BI51" s="53"/>
      <c r="BJ51" s="53"/>
      <c r="BK51" s="53"/>
      <c r="BL51" s="53"/>
      <c r="BM51" s="54"/>
      <c r="BN51" s="54"/>
      <c r="BO51" s="54"/>
      <c r="BP51" s="54"/>
      <c r="BQ51" s="54"/>
      <c r="BR51" s="54"/>
      <c r="BS51" s="54"/>
      <c r="BT51" s="54"/>
      <c r="BU51" s="54"/>
      <c r="BV51" s="54"/>
      <c r="BW51" s="54"/>
      <c r="BX51" s="54"/>
      <c r="BY51" s="54"/>
      <c r="BZ51" s="54"/>
    </row>
    <row r="52" spans="3:78" ht="15.75" thickBot="1" x14ac:dyDescent="0.3"/>
    <row r="53" spans="3:78" ht="15.75" thickBot="1" x14ac:dyDescent="0.3">
      <c r="BF53" s="25"/>
      <c r="BG53" s="25"/>
      <c r="BH53" s="26"/>
    </row>
    <row r="55" spans="3:78" ht="45" customHeight="1" x14ac:dyDescent="0.25"/>
    <row r="57" spans="3:78" ht="45" customHeight="1" x14ac:dyDescent="0.25"/>
    <row r="59" spans="3:78" ht="30.95" customHeight="1" x14ac:dyDescent="0.25"/>
    <row r="61" spans="3:78" ht="45.95" customHeight="1" x14ac:dyDescent="0.25"/>
    <row r="63" spans="3:78" ht="63" customHeight="1" x14ac:dyDescent="0.25"/>
    <row r="65" ht="80.099999999999994" customHeight="1" x14ac:dyDescent="0.25"/>
    <row r="67" ht="80.099999999999994" customHeight="1" x14ac:dyDescent="0.25"/>
    <row r="69" ht="63" customHeight="1" x14ac:dyDescent="0.25"/>
    <row r="71" ht="47.1" customHeight="1" x14ac:dyDescent="0.25"/>
    <row r="73" ht="30.95" customHeight="1" x14ac:dyDescent="0.25"/>
    <row r="75" ht="15.75" customHeight="1" x14ac:dyDescent="0.25"/>
    <row r="77" ht="63" customHeight="1" x14ac:dyDescent="0.25"/>
  </sheetData>
  <mergeCells count="42">
    <mergeCell ref="E20:T20"/>
    <mergeCell ref="D21:E21"/>
    <mergeCell ref="G21:H21"/>
    <mergeCell ref="J21:K21"/>
    <mergeCell ref="M21:N21"/>
    <mergeCell ref="Q21:S21"/>
    <mergeCell ref="D19:E19"/>
    <mergeCell ref="G19:H19"/>
    <mergeCell ref="K19:M19"/>
    <mergeCell ref="Q19:S19"/>
    <mergeCell ref="S17:T17"/>
    <mergeCell ref="D17:E17"/>
    <mergeCell ref="G17:H17"/>
    <mergeCell ref="J17:K17"/>
    <mergeCell ref="M17:N17"/>
    <mergeCell ref="P17:Q17"/>
    <mergeCell ref="D15:E15"/>
    <mergeCell ref="G15:H15"/>
    <mergeCell ref="J15:K15"/>
    <mergeCell ref="M15:N15"/>
    <mergeCell ref="P15:Q15"/>
    <mergeCell ref="S15:T15"/>
    <mergeCell ref="G13:T13"/>
    <mergeCell ref="G11:H11"/>
    <mergeCell ref="J11:K11"/>
    <mergeCell ref="M11:N11"/>
    <mergeCell ref="P11:Q11"/>
    <mergeCell ref="S11:T11"/>
    <mergeCell ref="J9:K9"/>
    <mergeCell ref="G9:H9"/>
    <mergeCell ref="M9:N9"/>
    <mergeCell ref="P9:Q9"/>
    <mergeCell ref="S9:T9"/>
    <mergeCell ref="P7:Q7"/>
    <mergeCell ref="K5:M5"/>
    <mergeCell ref="P5:Q5"/>
    <mergeCell ref="S5:T5"/>
    <mergeCell ref="D7:E7"/>
    <mergeCell ref="G7:H7"/>
    <mergeCell ref="J7:K7"/>
    <mergeCell ref="D5:E5"/>
    <mergeCell ref="G5:H5"/>
  </mergeCells>
  <pageMargins left="0.7" right="0.7" top="0.75" bottom="0.75" header="0.3" footer="0.3"/>
  <pageSetup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77"/>
  <sheetViews>
    <sheetView tabSelected="1" topLeftCell="C16" zoomScaleNormal="100" workbookViewId="0">
      <selection activeCell="D19" sqref="D19:E19"/>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56" width="11.42578125" style="5"/>
    <col min="57" max="57" width="2.7109375" customWidth="1"/>
  </cols>
  <sheetData>
    <row r="1" spans="1:78" ht="15.75" thickBot="1" x14ac:dyDescent="0.3">
      <c r="C1" s="119"/>
      <c r="D1" s="119"/>
      <c r="E1" s="119"/>
      <c r="F1" s="119"/>
      <c r="G1" s="119"/>
      <c r="H1" s="119"/>
      <c r="I1" s="119"/>
      <c r="J1" s="119"/>
      <c r="K1" s="119"/>
      <c r="L1" s="119"/>
      <c r="M1" s="119"/>
      <c r="N1" s="119"/>
      <c r="O1" s="120">
        <v>1</v>
      </c>
      <c r="P1" s="119"/>
      <c r="Q1" s="119"/>
      <c r="R1" s="119"/>
      <c r="S1" s="119"/>
      <c r="T1" s="119"/>
      <c r="U1" s="119"/>
    </row>
    <row r="2" spans="1:78"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row>
    <row r="3" spans="1:78" ht="9.9499999999999993" customHeight="1" x14ac:dyDescent="0.3">
      <c r="C3" s="16"/>
      <c r="D3" s="38"/>
      <c r="E3" s="38"/>
      <c r="F3" s="38"/>
      <c r="G3" s="38"/>
      <c r="H3" s="38"/>
      <c r="I3" s="16"/>
      <c r="J3" s="38"/>
      <c r="K3" s="38"/>
      <c r="L3" s="38"/>
      <c r="M3" s="38"/>
      <c r="N3" s="38"/>
      <c r="O3" s="16"/>
      <c r="P3" s="38"/>
      <c r="Q3" s="38"/>
      <c r="R3" s="38"/>
      <c r="S3" s="38"/>
      <c r="T3" s="38"/>
      <c r="U3" s="16"/>
    </row>
    <row r="4" spans="1:78" ht="15" customHeight="1" x14ac:dyDescent="0.3">
      <c r="A4" s="16"/>
      <c r="B4" s="16"/>
      <c r="C4" s="21"/>
      <c r="D4" s="21"/>
      <c r="E4" s="21"/>
      <c r="F4" s="21"/>
      <c r="G4" s="21"/>
      <c r="H4" s="21"/>
      <c r="I4" s="21"/>
      <c r="J4" s="21"/>
      <c r="K4" s="21"/>
      <c r="L4" s="21"/>
      <c r="M4" s="21"/>
      <c r="N4" s="21"/>
      <c r="O4" s="21"/>
      <c r="P4" s="21"/>
      <c r="Q4" s="21"/>
      <c r="R4" s="21"/>
      <c r="S4" s="21"/>
      <c r="T4" s="21"/>
      <c r="U4" s="21"/>
    </row>
    <row r="5" spans="1:78" ht="80.099999999999994" customHeight="1" thickBot="1" x14ac:dyDescent="0.3">
      <c r="C5" s="4"/>
      <c r="D5" s="1142"/>
      <c r="E5" s="1142"/>
      <c r="F5" s="98"/>
      <c r="G5" s="1142"/>
      <c r="H5" s="1142"/>
      <c r="I5" s="165"/>
      <c r="J5" s="166"/>
      <c r="K5" s="1142"/>
      <c r="L5" s="1142"/>
      <c r="M5" s="1142"/>
      <c r="N5" s="165"/>
      <c r="O5" s="166"/>
      <c r="P5" s="1142"/>
      <c r="Q5" s="1142"/>
      <c r="R5" s="98"/>
      <c r="S5" s="1142"/>
      <c r="T5" s="1142"/>
      <c r="U5" s="165"/>
      <c r="BG5" s="57" t="s">
        <v>15</v>
      </c>
      <c r="BH5" s="1060"/>
      <c r="BI5" s="5"/>
      <c r="BJ5" s="5"/>
      <c r="BK5" s="5"/>
      <c r="BL5" s="5"/>
      <c r="BM5" s="5"/>
      <c r="BN5" s="5"/>
      <c r="BO5" s="5"/>
      <c r="BP5" s="5"/>
      <c r="BQ5" s="57" t="s">
        <v>16</v>
      </c>
      <c r="BR5" s="1060"/>
      <c r="BS5" s="5"/>
      <c r="BT5" s="5"/>
      <c r="BU5" s="5"/>
      <c r="BV5" s="5"/>
      <c r="BW5" s="5"/>
      <c r="BX5" s="5"/>
      <c r="BY5" s="5"/>
      <c r="BZ5" s="5"/>
    </row>
    <row r="6" spans="1:78" ht="15" customHeight="1" x14ac:dyDescent="0.3">
      <c r="A6" s="16"/>
      <c r="B6" s="16"/>
      <c r="C6" s="21"/>
      <c r="D6" s="21"/>
      <c r="E6" s="206"/>
      <c r="F6" s="200"/>
      <c r="G6" s="201"/>
      <c r="H6" s="201"/>
      <c r="I6" s="201"/>
      <c r="J6" s="201"/>
      <c r="K6" s="201"/>
      <c r="L6" s="201"/>
      <c r="M6" s="201"/>
      <c r="N6" s="201"/>
      <c r="O6" s="202"/>
      <c r="P6" s="21"/>
      <c r="Q6" s="21"/>
      <c r="R6" s="21"/>
      <c r="S6" s="21"/>
      <c r="T6" s="21"/>
      <c r="U6" s="21"/>
      <c r="BF6" s="66">
        <v>1</v>
      </c>
      <c r="BG6" s="49" t="s">
        <v>39</v>
      </c>
      <c r="BH6" s="81"/>
      <c r="BI6" s="81"/>
      <c r="BJ6" s="81"/>
      <c r="BK6" s="81"/>
      <c r="BL6" s="81"/>
      <c r="BM6" s="82"/>
      <c r="BN6" s="82"/>
      <c r="BO6" s="82"/>
      <c r="BP6" s="82"/>
      <c r="BW6" s="82"/>
      <c r="BX6" s="82"/>
      <c r="BY6" s="82"/>
      <c r="BZ6" s="85"/>
    </row>
    <row r="7" spans="1:78" ht="63" customHeight="1" x14ac:dyDescent="0.25">
      <c r="C7" s="4"/>
      <c r="D7" s="1141"/>
      <c r="E7" s="1168"/>
      <c r="F7" s="203"/>
      <c r="G7" s="1350" t="s">
        <v>685</v>
      </c>
      <c r="H7" s="1351"/>
      <c r="I7" s="1232"/>
      <c r="J7" s="1290"/>
      <c r="K7" s="1290"/>
      <c r="L7" s="1229"/>
      <c r="M7" s="1352" t="s">
        <v>683</v>
      </c>
      <c r="N7" s="1353"/>
      <c r="O7" s="214"/>
      <c r="P7" s="1167"/>
      <c r="Q7" s="1167"/>
      <c r="R7" s="98"/>
      <c r="S7" s="98"/>
      <c r="T7" s="98"/>
      <c r="U7" s="98"/>
      <c r="V7" s="109"/>
      <c r="BF7" s="67">
        <v>2</v>
      </c>
      <c r="BG7" s="55" t="s">
        <v>38</v>
      </c>
      <c r="BH7" s="53"/>
      <c r="BI7" s="53"/>
      <c r="BJ7" s="53"/>
      <c r="BK7" s="53"/>
      <c r="BL7" s="53"/>
      <c r="BM7" s="54"/>
      <c r="BN7" s="54"/>
      <c r="BO7" s="54"/>
      <c r="BP7" s="54"/>
      <c r="BW7" s="54"/>
      <c r="BX7" s="54"/>
      <c r="BY7" s="54"/>
      <c r="BZ7" s="86"/>
    </row>
    <row r="8" spans="1:78" ht="15" customHeight="1" x14ac:dyDescent="0.3">
      <c r="A8" s="16"/>
      <c r="B8" s="16"/>
      <c r="C8" s="21"/>
      <c r="D8" s="21"/>
      <c r="E8" s="206"/>
      <c r="F8" s="205"/>
      <c r="G8" s="1367"/>
      <c r="H8" s="1367"/>
      <c r="I8" s="1367"/>
      <c r="J8" s="1367"/>
      <c r="K8" s="1367"/>
      <c r="L8" s="1367"/>
      <c r="M8" s="1367"/>
      <c r="N8" s="1367"/>
      <c r="O8" s="1089"/>
      <c r="P8" s="1087"/>
      <c r="Q8" s="1088"/>
      <c r="R8" s="1088"/>
      <c r="S8" s="1088"/>
      <c r="T8" s="1088"/>
      <c r="U8" s="21"/>
      <c r="V8" s="109"/>
      <c r="BF8" s="67">
        <v>3</v>
      </c>
      <c r="BG8" s="52" t="s">
        <v>74</v>
      </c>
      <c r="BH8" s="53"/>
      <c r="BI8" s="53"/>
      <c r="BJ8" s="53"/>
      <c r="BK8" s="53"/>
      <c r="BL8" s="53"/>
      <c r="BM8" s="54"/>
      <c r="BN8" s="54"/>
      <c r="BO8" s="54"/>
      <c r="BP8" s="54"/>
      <c r="BW8" s="54"/>
      <c r="BX8" s="54"/>
      <c r="BY8" s="54"/>
      <c r="BZ8" s="86"/>
    </row>
    <row r="9" spans="1:78" ht="80.099999999999994" customHeight="1" x14ac:dyDescent="0.25">
      <c r="C9" s="4"/>
      <c r="D9" s="98"/>
      <c r="E9" s="214"/>
      <c r="F9" s="203"/>
      <c r="G9" s="1352" t="s">
        <v>684</v>
      </c>
      <c r="H9" s="1353"/>
      <c r="I9" s="1387"/>
      <c r="J9" s="1388"/>
      <c r="K9" s="1388"/>
      <c r="L9" s="1389"/>
      <c r="M9" s="1352" t="s">
        <v>682</v>
      </c>
      <c r="N9" s="1353"/>
      <c r="O9" s="1110"/>
      <c r="P9" s="1105"/>
      <c r="Q9" s="1106"/>
      <c r="R9" s="1107"/>
      <c r="S9" s="1067"/>
      <c r="T9" s="1067"/>
      <c r="U9" s="98"/>
      <c r="V9" s="109"/>
      <c r="BF9" s="67">
        <v>4</v>
      </c>
      <c r="BG9" s="88" t="s">
        <v>37</v>
      </c>
      <c r="BH9" s="89"/>
      <c r="BI9" s="89"/>
      <c r="BJ9" s="89"/>
      <c r="BK9" s="89"/>
      <c r="BL9" s="89"/>
      <c r="BM9" s="90"/>
      <c r="BN9" s="90"/>
      <c r="BO9" s="90"/>
      <c r="BP9" s="90"/>
      <c r="BQ9" s="59"/>
      <c r="BR9" s="54"/>
      <c r="BS9" s="54"/>
      <c r="BT9" s="54"/>
      <c r="BU9" s="54"/>
      <c r="BV9" s="54"/>
      <c r="BW9" s="54"/>
      <c r="BX9" s="54"/>
      <c r="BY9" s="54"/>
      <c r="BZ9" s="86"/>
    </row>
    <row r="10" spans="1:78" ht="18.75" x14ac:dyDescent="0.3">
      <c r="A10" s="16"/>
      <c r="B10" s="16"/>
      <c r="C10" s="21"/>
      <c r="D10" s="21"/>
      <c r="E10" s="206"/>
      <c r="F10" s="205"/>
      <c r="G10" s="1367"/>
      <c r="H10" s="1367"/>
      <c r="I10" s="1367"/>
      <c r="J10" s="1367"/>
      <c r="K10" s="1367"/>
      <c r="L10" s="1367"/>
      <c r="M10" s="1367"/>
      <c r="N10" s="1367"/>
      <c r="O10" s="1089"/>
      <c r="P10" s="1087"/>
      <c r="Q10" s="1088"/>
      <c r="R10" s="1088"/>
      <c r="S10" s="1088"/>
      <c r="T10" s="1088"/>
      <c r="U10" s="21"/>
      <c r="BF10" s="67">
        <v>5</v>
      </c>
      <c r="BG10" s="91" t="s">
        <v>36</v>
      </c>
      <c r="BH10" s="89"/>
      <c r="BI10" s="89"/>
      <c r="BJ10" s="89"/>
      <c r="BK10" s="89"/>
      <c r="BL10" s="89"/>
      <c r="BM10" s="90"/>
      <c r="BN10" s="90"/>
      <c r="BO10" s="90"/>
      <c r="BP10" s="90"/>
      <c r="BQ10" s="59"/>
      <c r="BR10" s="54"/>
      <c r="BS10" s="54"/>
      <c r="BT10" s="54"/>
      <c r="BU10" s="54"/>
      <c r="BV10" s="54"/>
      <c r="BW10" s="54"/>
      <c r="BX10" s="54"/>
      <c r="BY10" s="54"/>
      <c r="BZ10" s="86"/>
    </row>
    <row r="11" spans="1:78" ht="63" customHeight="1" x14ac:dyDescent="0.25">
      <c r="C11" s="4"/>
      <c r="D11" s="98"/>
      <c r="E11" s="214"/>
      <c r="F11" s="203"/>
      <c r="G11" s="1349"/>
      <c r="H11" s="1349"/>
      <c r="I11" s="1387"/>
      <c r="J11" s="1396" t="s">
        <v>681</v>
      </c>
      <c r="K11" s="1397"/>
      <c r="L11" s="1389"/>
      <c r="M11" s="1349"/>
      <c r="N11" s="1349"/>
      <c r="O11" s="1108"/>
      <c r="P11" s="1081"/>
      <c r="Q11" s="1080"/>
      <c r="R11" s="1104"/>
      <c r="S11" s="1080"/>
      <c r="T11" s="1080"/>
      <c r="U11" s="98"/>
      <c r="BF11" s="67">
        <v>6</v>
      </c>
      <c r="BG11" s="77" t="s">
        <v>75</v>
      </c>
      <c r="BH11" s="53"/>
      <c r="BI11" s="53"/>
      <c r="BJ11" s="53"/>
      <c r="BK11" s="53"/>
      <c r="BL11" s="53"/>
      <c r="BM11" s="54"/>
      <c r="BN11" s="54"/>
      <c r="BO11" s="54"/>
      <c r="BP11" s="54"/>
      <c r="BQ11" s="59"/>
      <c r="BR11" s="54"/>
      <c r="BS11" s="54"/>
      <c r="BT11" s="54"/>
      <c r="BU11" s="54"/>
      <c r="BV11" s="54"/>
      <c r="BW11" s="54"/>
      <c r="BX11" s="54"/>
      <c r="BY11" s="54"/>
      <c r="BZ11" s="86"/>
    </row>
    <row r="12" spans="1:78" ht="15.95" customHeight="1" x14ac:dyDescent="0.3">
      <c r="A12" s="16"/>
      <c r="B12" s="16"/>
      <c r="C12" s="21"/>
      <c r="D12" s="98"/>
      <c r="E12" s="214"/>
      <c r="F12" s="205"/>
      <c r="G12" s="1367"/>
      <c r="H12" s="1367"/>
      <c r="I12" s="1367"/>
      <c r="J12" s="1367"/>
      <c r="K12" s="1367"/>
      <c r="L12" s="1367"/>
      <c r="M12" s="1367"/>
      <c r="N12" s="1367"/>
      <c r="O12" s="1108"/>
      <c r="P12" s="1081"/>
      <c r="Q12" s="1080"/>
      <c r="R12" s="1104"/>
      <c r="S12" s="1080"/>
      <c r="T12" s="1080"/>
      <c r="U12" s="21"/>
      <c r="BF12" s="67">
        <v>7</v>
      </c>
      <c r="BG12" s="55" t="s">
        <v>76</v>
      </c>
      <c r="BH12" s="53"/>
      <c r="BI12" s="53"/>
      <c r="BJ12" s="53"/>
      <c r="BK12" s="53"/>
      <c r="BL12" s="53"/>
      <c r="BM12" s="54"/>
      <c r="BN12" s="54"/>
      <c r="BO12" s="54"/>
      <c r="BP12" s="54"/>
      <c r="BQ12" s="59"/>
      <c r="BR12" s="54"/>
      <c r="BS12" s="54"/>
      <c r="BT12" s="54"/>
      <c r="BU12" s="54"/>
      <c r="BV12" s="54"/>
      <c r="BW12" s="54"/>
      <c r="BX12" s="54"/>
      <c r="BY12" s="54"/>
      <c r="BZ12" s="86"/>
    </row>
    <row r="13" spans="1:78" ht="54" customHeight="1" x14ac:dyDescent="0.3">
      <c r="A13" s="16"/>
      <c r="B13" s="16"/>
      <c r="C13" s="98"/>
      <c r="D13" s="98"/>
      <c r="E13" s="214"/>
      <c r="F13" s="205"/>
      <c r="G13" s="1393" t="str">
        <f>+ProblemasAMVA!J15</f>
        <v>P13_GEST. DE RIESGO:Estructurar el plan para la gestión del Riesgo en los componentes de alcance regional con alta y media vulnerabilidad en la prestación del servicio de aseo.</v>
      </c>
      <c r="H13" s="1394"/>
      <c r="I13" s="1394"/>
      <c r="J13" s="1394"/>
      <c r="K13" s="1394"/>
      <c r="L13" s="1394"/>
      <c r="M13" s="1394"/>
      <c r="N13" s="1395"/>
      <c r="O13" s="1108"/>
      <c r="P13" s="1081"/>
      <c r="Q13" s="1080"/>
      <c r="R13" s="1104"/>
      <c r="S13" s="1080"/>
      <c r="T13" s="1080"/>
      <c r="U13" s="21"/>
      <c r="BF13" s="67">
        <v>8</v>
      </c>
      <c r="BG13" s="52" t="s">
        <v>35</v>
      </c>
      <c r="BH13" s="53"/>
      <c r="BI13" s="53"/>
      <c r="BJ13" s="53"/>
      <c r="BK13" s="53"/>
      <c r="BL13" s="53"/>
      <c r="BM13" s="54"/>
      <c r="BN13" s="54"/>
      <c r="BO13" s="54"/>
      <c r="BP13" s="54"/>
      <c r="BQ13" s="59"/>
      <c r="BR13" s="54"/>
      <c r="BS13" s="54"/>
      <c r="BT13" s="54"/>
      <c r="BU13" s="54"/>
      <c r="BV13" s="54"/>
      <c r="BW13" s="54"/>
      <c r="BX13" s="54"/>
      <c r="BY13" s="54"/>
      <c r="BZ13" s="86"/>
    </row>
    <row r="14" spans="1:78" ht="15.95" customHeight="1" x14ac:dyDescent="0.25">
      <c r="C14" s="21"/>
      <c r="D14" s="98"/>
      <c r="E14" s="214"/>
      <c r="F14" s="205"/>
      <c r="G14" s="1367"/>
      <c r="H14" s="1367"/>
      <c r="I14" s="1367"/>
      <c r="J14" s="1367"/>
      <c r="K14" s="1367"/>
      <c r="L14" s="1367"/>
      <c r="M14" s="1367"/>
      <c r="N14" s="1367"/>
      <c r="O14" s="1108"/>
      <c r="P14" s="1081"/>
      <c r="Q14" s="1080"/>
      <c r="R14" s="1104"/>
      <c r="S14" s="1080"/>
      <c r="T14" s="1080"/>
      <c r="U14" s="21"/>
      <c r="BF14" s="67">
        <v>9</v>
      </c>
      <c r="BG14" s="88" t="s">
        <v>34</v>
      </c>
      <c r="BH14" s="89"/>
      <c r="BI14" s="89"/>
      <c r="BJ14" s="89"/>
      <c r="BK14" s="89"/>
      <c r="BL14" s="89"/>
      <c r="BM14" s="90"/>
      <c r="BN14" s="90"/>
      <c r="BO14" s="90"/>
      <c r="BP14" s="90"/>
      <c r="BQ14" s="59"/>
      <c r="BR14" s="54"/>
      <c r="BS14" s="54"/>
      <c r="BT14" s="54"/>
      <c r="BU14" s="54"/>
      <c r="BV14" s="54"/>
      <c r="BW14" s="54"/>
      <c r="BX14" s="54"/>
      <c r="BY14" s="54"/>
      <c r="BZ14" s="86"/>
    </row>
    <row r="15" spans="1:78" ht="78.75" customHeight="1" x14ac:dyDescent="0.25">
      <c r="C15" s="4"/>
      <c r="D15" s="98"/>
      <c r="E15" s="214"/>
      <c r="F15" s="1109"/>
      <c r="G15" s="1342" t="s">
        <v>675</v>
      </c>
      <c r="H15" s="1343"/>
      <c r="I15" s="1390"/>
      <c r="J15" s="1391" t="s">
        <v>680</v>
      </c>
      <c r="K15" s="1392"/>
      <c r="L15" s="1390"/>
      <c r="M15" s="1337" t="s">
        <v>679</v>
      </c>
      <c r="N15" s="1338"/>
      <c r="O15" s="1110"/>
      <c r="P15" s="1111"/>
      <c r="Q15" s="1067"/>
      <c r="R15" s="1067"/>
      <c r="S15" s="1067"/>
      <c r="T15" s="1067"/>
      <c r="U15" s="4"/>
      <c r="BF15" s="67">
        <v>10</v>
      </c>
      <c r="BG15" s="91" t="s">
        <v>33</v>
      </c>
      <c r="BH15" s="89"/>
      <c r="BI15" s="89"/>
      <c r="BJ15" s="89"/>
      <c r="BK15" s="89"/>
      <c r="BL15" s="89"/>
      <c r="BM15" s="90"/>
      <c r="BN15" s="90"/>
      <c r="BO15" s="90"/>
      <c r="BP15" s="90"/>
      <c r="BQ15" s="59"/>
      <c r="BR15" s="54"/>
      <c r="BS15" s="54"/>
      <c r="BT15" s="54"/>
      <c r="BU15" s="54"/>
      <c r="BV15" s="54"/>
      <c r="BW15" s="54"/>
      <c r="BX15" s="54"/>
      <c r="BY15" s="54"/>
      <c r="BZ15" s="86"/>
    </row>
    <row r="16" spans="1:78" ht="15" customHeight="1" x14ac:dyDescent="0.3">
      <c r="A16" s="16"/>
      <c r="B16" s="16"/>
      <c r="C16" s="21"/>
      <c r="D16" s="21"/>
      <c r="E16" s="206"/>
      <c r="F16" s="205"/>
      <c r="G16" s="1367"/>
      <c r="H16" s="1367"/>
      <c r="I16" s="1367"/>
      <c r="J16" s="1367"/>
      <c r="K16" s="1367"/>
      <c r="L16" s="1367"/>
      <c r="M16" s="1367"/>
      <c r="N16" s="1367"/>
      <c r="O16" s="1089"/>
      <c r="P16" s="1087"/>
      <c r="Q16" s="1088"/>
      <c r="R16" s="1088"/>
      <c r="S16" s="1088"/>
      <c r="T16" s="1088"/>
      <c r="U16" s="21"/>
      <c r="BF16" s="68">
        <v>11</v>
      </c>
      <c r="BG16" s="121" t="s">
        <v>32</v>
      </c>
      <c r="BH16" s="93"/>
      <c r="BI16" s="93"/>
      <c r="BJ16" s="93"/>
      <c r="BK16" s="93"/>
      <c r="BL16" s="93"/>
      <c r="BM16" s="94"/>
      <c r="BN16" s="94"/>
      <c r="BO16" s="94"/>
      <c r="BP16" s="94"/>
      <c r="BQ16" s="60"/>
      <c r="BR16" s="56"/>
      <c r="BS16" s="56"/>
      <c r="BT16" s="56"/>
      <c r="BU16" s="56"/>
      <c r="BV16" s="56"/>
      <c r="BW16" s="56"/>
      <c r="BX16" s="56"/>
      <c r="BY16" s="56"/>
      <c r="BZ16" s="87"/>
    </row>
    <row r="17" spans="1:78" ht="93.75" customHeight="1" x14ac:dyDescent="0.25">
      <c r="C17" s="4"/>
      <c r="D17" s="1000"/>
      <c r="E17" s="216"/>
      <c r="F17" s="203"/>
      <c r="G17" s="1339" t="s">
        <v>676</v>
      </c>
      <c r="H17" s="1341"/>
      <c r="I17" s="1389"/>
      <c r="J17" s="1337" t="s">
        <v>677</v>
      </c>
      <c r="K17" s="1338"/>
      <c r="L17" s="1389"/>
      <c r="M17" s="1337" t="s">
        <v>678</v>
      </c>
      <c r="N17" s="1338"/>
      <c r="O17" s="1108"/>
      <c r="P17" s="1081"/>
      <c r="Q17" s="1080"/>
      <c r="R17" s="1104"/>
      <c r="S17" s="1067"/>
      <c r="T17" s="1067"/>
      <c r="U17" s="4"/>
      <c r="BF17" s="67">
        <v>12</v>
      </c>
      <c r="BG17" s="77" t="s">
        <v>41</v>
      </c>
      <c r="BH17" s="53"/>
      <c r="BI17" s="53"/>
      <c r="BJ17" s="53"/>
      <c r="BK17" s="53"/>
      <c r="BL17" s="53"/>
      <c r="BM17" s="54"/>
      <c r="BN17" s="54"/>
      <c r="BO17" s="54"/>
      <c r="BP17" s="54"/>
      <c r="BQ17" s="59"/>
      <c r="BR17" s="54"/>
      <c r="BS17" s="54"/>
      <c r="BT17" s="54"/>
      <c r="BU17" s="54"/>
      <c r="BV17" s="54"/>
      <c r="BW17" s="54"/>
      <c r="BX17" s="54"/>
      <c r="BY17" s="54"/>
      <c r="BZ17" s="86"/>
    </row>
    <row r="18" spans="1:78" ht="15" customHeight="1" thickBot="1" x14ac:dyDescent="0.35">
      <c r="A18" s="16"/>
      <c r="B18" s="16"/>
      <c r="C18" s="21"/>
      <c r="D18" s="21"/>
      <c r="E18" s="206"/>
      <c r="F18" s="210"/>
      <c r="G18" s="1112"/>
      <c r="H18" s="1112"/>
      <c r="I18" s="1112"/>
      <c r="J18" s="1112"/>
      <c r="K18" s="1112"/>
      <c r="L18" s="1112"/>
      <c r="M18" s="1112"/>
      <c r="N18" s="1112"/>
      <c r="O18" s="1113"/>
      <c r="P18" s="1087"/>
      <c r="Q18" s="1088"/>
      <c r="R18" s="1088"/>
      <c r="S18" s="1088"/>
      <c r="T18" s="1088"/>
      <c r="U18" s="21"/>
      <c r="BF18" s="68">
        <v>13</v>
      </c>
      <c r="BG18" s="55" t="s">
        <v>77</v>
      </c>
      <c r="BH18" s="53"/>
      <c r="BI18" s="53"/>
      <c r="BJ18" s="53"/>
      <c r="BK18" s="53"/>
      <c r="BL18" s="53"/>
      <c r="BM18" s="54"/>
      <c r="BN18" s="54"/>
      <c r="BO18" s="54"/>
      <c r="BP18" s="54"/>
      <c r="BQ18" s="59"/>
      <c r="BR18" s="54"/>
      <c r="BS18" s="54"/>
      <c r="BT18" s="54"/>
      <c r="BU18" s="54"/>
      <c r="BV18" s="54"/>
      <c r="BW18" s="54"/>
      <c r="BX18" s="54"/>
      <c r="BY18" s="54"/>
      <c r="BZ18" s="86"/>
    </row>
    <row r="19" spans="1:78" ht="18" customHeight="1" x14ac:dyDescent="0.25">
      <c r="C19" s="4"/>
      <c r="D19" s="1151"/>
      <c r="E19" s="1151"/>
      <c r="F19" s="4"/>
      <c r="G19" s="1151"/>
      <c r="H19" s="1151"/>
      <c r="I19" s="4"/>
      <c r="J19" s="998"/>
      <c r="K19" s="1144"/>
      <c r="L19" s="1144"/>
      <c r="M19" s="1144"/>
      <c r="N19" s="998"/>
      <c r="O19" s="4"/>
      <c r="P19" s="998"/>
      <c r="Q19" s="1144"/>
      <c r="R19" s="1144"/>
      <c r="S19" s="1144"/>
      <c r="T19" s="998"/>
      <c r="U19" s="4"/>
      <c r="BF19" s="67">
        <v>14</v>
      </c>
      <c r="BG19" s="52" t="s">
        <v>40</v>
      </c>
      <c r="BH19" s="53"/>
      <c r="BI19" s="53"/>
      <c r="BJ19" s="53"/>
      <c r="BK19" s="53"/>
      <c r="BL19" s="53"/>
      <c r="BM19" s="54"/>
      <c r="BN19" s="54"/>
      <c r="BO19" s="54"/>
      <c r="BP19" s="54"/>
      <c r="BQ19" s="59"/>
      <c r="BR19" s="54"/>
      <c r="BS19" s="54"/>
      <c r="BT19" s="54"/>
      <c r="BU19" s="54"/>
      <c r="BV19" s="54"/>
      <c r="BW19" s="54"/>
      <c r="BX19" s="54"/>
      <c r="BY19" s="54"/>
      <c r="BZ19" s="86"/>
    </row>
    <row r="20" spans="1:78" ht="52.5" customHeight="1" x14ac:dyDescent="0.3">
      <c r="A20" s="16"/>
      <c r="B20" s="16"/>
      <c r="C20" s="21"/>
      <c r="D20" s="21"/>
      <c r="E20" s="21"/>
      <c r="F20" s="21"/>
      <c r="G20" s="1164" t="s">
        <v>697</v>
      </c>
      <c r="H20" s="1164"/>
      <c r="I20" s="1164"/>
      <c r="J20" s="1164"/>
      <c r="K20" s="1164"/>
      <c r="L20" s="1164"/>
      <c r="M20" s="1164"/>
      <c r="N20" s="1164"/>
      <c r="O20" s="1164"/>
      <c r="P20" s="1164"/>
      <c r="Q20" s="21"/>
      <c r="R20" s="21"/>
      <c r="S20" s="21"/>
      <c r="T20" s="21"/>
      <c r="U20" s="21"/>
      <c r="BF20" s="68">
        <v>15</v>
      </c>
      <c r="BG20" s="77"/>
      <c r="BH20" s="53"/>
      <c r="BI20" s="53"/>
      <c r="BJ20" s="53"/>
      <c r="BK20" s="53"/>
      <c r="BL20" s="53"/>
      <c r="BM20" s="54"/>
      <c r="BN20" s="54"/>
      <c r="BO20" s="54"/>
      <c r="BP20" s="54"/>
      <c r="BQ20" s="59"/>
      <c r="BR20" s="54"/>
      <c r="BS20" s="54"/>
      <c r="BT20" s="54"/>
      <c r="BU20" s="54"/>
      <c r="BV20" s="54"/>
      <c r="BW20" s="54"/>
      <c r="BX20" s="54"/>
      <c r="BY20" s="54"/>
      <c r="BZ20" s="86"/>
    </row>
    <row r="21" spans="1:78" ht="63" customHeight="1" x14ac:dyDescent="0.25">
      <c r="C21" s="4"/>
      <c r="D21" s="1151"/>
      <c r="E21" s="1151"/>
      <c r="F21" s="4"/>
      <c r="G21" s="1151"/>
      <c r="H21" s="1151"/>
      <c r="I21" s="4"/>
      <c r="J21" s="1151"/>
      <c r="K21" s="1151"/>
      <c r="L21" s="4"/>
      <c r="M21" s="1151"/>
      <c r="N21" s="1151"/>
      <c r="O21" s="4"/>
      <c r="P21" s="4"/>
      <c r="Q21" s="1152"/>
      <c r="R21" s="1152"/>
      <c r="S21" s="1152"/>
      <c r="T21" s="998"/>
      <c r="U21" s="4"/>
      <c r="BF21" s="67">
        <v>16</v>
      </c>
      <c r="BG21" s="77"/>
      <c r="BH21" s="53"/>
      <c r="BI21" s="53"/>
      <c r="BJ21" s="53"/>
      <c r="BK21" s="53"/>
      <c r="BL21" s="53"/>
      <c r="BM21" s="54"/>
      <c r="BN21" s="54"/>
      <c r="BO21" s="54"/>
      <c r="BP21" s="54"/>
      <c r="BQ21" s="59"/>
      <c r="BR21" s="54"/>
      <c r="BS21" s="54"/>
      <c r="BT21" s="54"/>
      <c r="BU21" s="54"/>
      <c r="BV21" s="54"/>
      <c r="BW21" s="54"/>
      <c r="BX21" s="54"/>
      <c r="BY21" s="54"/>
      <c r="BZ21" s="86"/>
    </row>
    <row r="22" spans="1:78" ht="15" customHeight="1" x14ac:dyDescent="0.25">
      <c r="C22" s="21"/>
      <c r="D22" s="21"/>
      <c r="E22" s="21"/>
      <c r="F22" s="21"/>
      <c r="G22" s="21"/>
      <c r="H22" s="21"/>
      <c r="I22" s="21"/>
      <c r="J22" s="21"/>
      <c r="K22" s="21"/>
      <c r="L22" s="21"/>
      <c r="M22" s="21"/>
      <c r="N22" s="21"/>
      <c r="O22" s="21"/>
      <c r="P22" s="21"/>
      <c r="Q22" s="21"/>
      <c r="R22" s="21"/>
      <c r="S22" s="21"/>
      <c r="T22" s="21"/>
      <c r="U22" s="21"/>
      <c r="BF22" s="68">
        <v>17</v>
      </c>
      <c r="BG22" s="55"/>
      <c r="BH22" s="53"/>
      <c r="BI22" s="53"/>
      <c r="BJ22" s="53"/>
      <c r="BK22" s="53"/>
      <c r="BL22" s="53"/>
      <c r="BM22" s="54"/>
      <c r="BN22" s="54"/>
      <c r="BO22" s="54"/>
      <c r="BP22" s="54"/>
      <c r="BQ22" s="59"/>
      <c r="BR22" s="54"/>
      <c r="BS22" s="54"/>
      <c r="BT22" s="54"/>
      <c r="BU22" s="54"/>
      <c r="BV22" s="54"/>
      <c r="BW22" s="54"/>
      <c r="BX22" s="54"/>
      <c r="BY22" s="54"/>
      <c r="BZ22" s="86"/>
    </row>
    <row r="23" spans="1:78" ht="15" customHeight="1" thickBot="1" x14ac:dyDescent="0.3">
      <c r="C23" s="36"/>
      <c r="D23" s="71"/>
      <c r="E23" s="72"/>
      <c r="F23" s="72"/>
      <c r="G23" s="72"/>
      <c r="H23" s="72"/>
      <c r="I23" s="36"/>
      <c r="J23" s="71"/>
      <c r="K23" s="72"/>
      <c r="L23" s="72"/>
      <c r="M23" s="72"/>
      <c r="N23" s="72"/>
      <c r="O23" s="36"/>
      <c r="P23" s="71"/>
      <c r="Q23" s="72"/>
      <c r="R23" s="72"/>
      <c r="S23" s="72"/>
      <c r="T23" s="72"/>
      <c r="U23" s="36"/>
      <c r="BF23" s="67">
        <v>18</v>
      </c>
      <c r="BG23" s="124"/>
      <c r="BH23" s="125"/>
      <c r="BI23" s="125"/>
      <c r="BJ23" s="125"/>
      <c r="BK23" s="125"/>
      <c r="BL23" s="125"/>
      <c r="BM23" s="126"/>
      <c r="BN23" s="126"/>
      <c r="BO23" s="126"/>
      <c r="BP23" s="126"/>
      <c r="BQ23" s="127"/>
      <c r="BR23" s="126"/>
      <c r="BS23" s="126"/>
      <c r="BT23" s="126"/>
      <c r="BU23" s="126"/>
      <c r="BV23" s="126"/>
      <c r="BW23" s="126"/>
      <c r="BX23" s="126"/>
      <c r="BY23" s="126"/>
      <c r="BZ23" s="128"/>
    </row>
    <row r="24" spans="1:78" ht="15" customHeight="1" thickBot="1" x14ac:dyDescent="0.3">
      <c r="C24" s="21"/>
      <c r="D24" s="21"/>
      <c r="E24" s="21"/>
      <c r="F24" s="21"/>
      <c r="G24" s="21"/>
      <c r="H24" s="21"/>
      <c r="I24" s="21"/>
      <c r="J24" s="21"/>
      <c r="K24" s="21"/>
      <c r="L24" s="21"/>
      <c r="M24" s="21"/>
      <c r="N24" s="21"/>
      <c r="O24" s="21"/>
      <c r="P24" s="21"/>
      <c r="Q24" s="21"/>
      <c r="R24" s="21"/>
      <c r="S24" s="21"/>
      <c r="T24" s="21"/>
      <c r="U24" s="21"/>
      <c r="BF24" s="37"/>
      <c r="BG24" s="123">
        <v>1</v>
      </c>
      <c r="BH24" s="133" t="s">
        <v>47</v>
      </c>
      <c r="BI24" s="134"/>
      <c r="BJ24" s="134"/>
      <c r="BK24" s="134"/>
      <c r="BL24" s="134"/>
      <c r="BM24" s="134"/>
      <c r="BN24" s="134"/>
      <c r="BO24" s="134"/>
      <c r="BP24" s="134"/>
      <c r="BQ24" s="134"/>
      <c r="BR24" s="134"/>
      <c r="BS24" s="134"/>
      <c r="BT24" s="134"/>
      <c r="BU24" s="134"/>
      <c r="BV24" s="134"/>
      <c r="BW24" s="134"/>
      <c r="BX24" s="134"/>
      <c r="BY24" s="134"/>
      <c r="BZ24" s="135"/>
    </row>
    <row r="25" spans="1:78" ht="15" customHeight="1" x14ac:dyDescent="0.25">
      <c r="C25" s="21"/>
      <c r="D25" s="21"/>
      <c r="E25" s="21"/>
      <c r="F25" s="21"/>
      <c r="G25" s="21"/>
      <c r="H25" s="21"/>
      <c r="I25" s="21"/>
      <c r="J25" s="21"/>
      <c r="K25" s="21"/>
      <c r="L25" s="21"/>
      <c r="M25" s="21"/>
      <c r="N25" s="21"/>
      <c r="O25" s="21"/>
      <c r="P25" s="21"/>
      <c r="Q25" s="21"/>
      <c r="R25" s="21"/>
      <c r="S25" s="21"/>
      <c r="T25" s="21"/>
      <c r="U25" s="21"/>
      <c r="BF25" s="70"/>
      <c r="BG25" s="1070">
        <v>1</v>
      </c>
      <c r="BH25" s="129" t="s">
        <v>100</v>
      </c>
      <c r="BI25" s="130"/>
      <c r="BJ25" s="130"/>
      <c r="BK25" s="130"/>
      <c r="BL25" s="130"/>
      <c r="BM25" s="130"/>
      <c r="BN25" s="130"/>
      <c r="BO25" s="130"/>
      <c r="BP25" s="131"/>
      <c r="BQ25" s="132"/>
      <c r="BR25" s="132"/>
      <c r="BS25" s="132"/>
      <c r="BT25" s="132"/>
      <c r="BU25" s="132"/>
      <c r="BV25" s="132"/>
      <c r="BW25" s="132"/>
      <c r="BX25" s="132"/>
      <c r="BY25" s="132"/>
      <c r="BZ25" s="132"/>
    </row>
    <row r="26" spans="1:78" ht="50.1" customHeight="1" x14ac:dyDescent="0.25">
      <c r="C26" s="4"/>
      <c r="D26" s="6"/>
      <c r="E26" s="45"/>
      <c r="F26" s="46"/>
      <c r="G26" s="47"/>
      <c r="H26" s="6"/>
      <c r="I26" s="4"/>
      <c r="J26" s="6"/>
      <c r="K26" s="45"/>
      <c r="L26" s="46"/>
      <c r="M26" s="47"/>
      <c r="N26" s="6"/>
      <c r="O26" s="4"/>
      <c r="P26" s="6"/>
      <c r="Q26" s="45"/>
      <c r="R26" s="46"/>
      <c r="S26" s="47"/>
      <c r="T26" s="6"/>
      <c r="U26" s="4"/>
      <c r="BF26" s="70"/>
      <c r="BG26" s="1071">
        <v>2</v>
      </c>
      <c r="BH26" s="1072" t="s">
        <v>89</v>
      </c>
      <c r="BI26" s="1073"/>
      <c r="BJ26" s="1073"/>
      <c r="BK26" s="1073"/>
      <c r="BL26" s="1073"/>
      <c r="BM26" s="1073"/>
      <c r="BN26" s="1073"/>
      <c r="BO26" s="1073"/>
      <c r="BP26" s="1074"/>
      <c r="BQ26" s="1075"/>
      <c r="BR26" s="1075"/>
      <c r="BS26" s="1075"/>
      <c r="BT26" s="1075"/>
      <c r="BU26" s="1075"/>
      <c r="BV26" s="1075"/>
      <c r="BW26" s="1075"/>
      <c r="BX26" s="1075"/>
      <c r="BY26" s="1075"/>
      <c r="BZ26" s="1075"/>
    </row>
    <row r="27" spans="1:78" ht="15" customHeight="1" x14ac:dyDescent="0.25">
      <c r="C27" s="21"/>
      <c r="D27" s="21"/>
      <c r="E27" s="21"/>
      <c r="F27" s="21"/>
      <c r="G27" s="21"/>
      <c r="H27" s="21"/>
      <c r="I27" s="21"/>
      <c r="J27" s="21"/>
      <c r="K27" s="21"/>
      <c r="L27" s="21"/>
      <c r="M27" s="21"/>
      <c r="N27" s="21"/>
      <c r="O27" s="21"/>
      <c r="P27" s="21"/>
      <c r="Q27" s="21"/>
      <c r="R27" s="21"/>
      <c r="S27" s="21"/>
      <c r="T27" s="21"/>
      <c r="U27" s="21"/>
      <c r="BF27" s="70"/>
      <c r="BG27" s="1071">
        <v>3</v>
      </c>
      <c r="BH27" s="1072" t="s">
        <v>70</v>
      </c>
      <c r="BI27" s="1073"/>
      <c r="BJ27" s="1073"/>
      <c r="BK27" s="1073"/>
      <c r="BL27" s="1073"/>
      <c r="BM27" s="1073"/>
      <c r="BN27" s="1073"/>
      <c r="BO27" s="1073"/>
      <c r="BP27" s="1074"/>
      <c r="BQ27" s="1075"/>
      <c r="BR27" s="1075"/>
      <c r="BS27" s="1075"/>
      <c r="BT27" s="1075"/>
      <c r="BU27" s="1075"/>
      <c r="BV27" s="1075"/>
      <c r="BW27" s="1075"/>
      <c r="BX27" s="1075"/>
      <c r="BY27" s="1075"/>
      <c r="BZ27" s="1075"/>
    </row>
    <row r="28" spans="1:78" ht="50.1" customHeight="1" x14ac:dyDescent="0.25">
      <c r="C28" s="4"/>
      <c r="D28" s="6"/>
      <c r="E28" s="45"/>
      <c r="F28" s="46"/>
      <c r="G28" s="47"/>
      <c r="H28" s="6"/>
      <c r="I28" s="4"/>
      <c r="J28" s="6"/>
      <c r="K28" s="45"/>
      <c r="L28" s="46"/>
      <c r="M28" s="47"/>
      <c r="N28" s="6"/>
      <c r="O28" s="4"/>
      <c r="P28" s="6"/>
      <c r="Q28" s="45"/>
      <c r="R28" s="46"/>
      <c r="S28" s="47"/>
      <c r="T28" s="6"/>
      <c r="U28" s="4"/>
      <c r="BF28" s="70"/>
      <c r="BG28" s="1071">
        <v>4</v>
      </c>
      <c r="BH28" s="1072" t="s">
        <v>90</v>
      </c>
      <c r="BI28" s="1073"/>
      <c r="BJ28" s="1073"/>
      <c r="BK28" s="1073"/>
      <c r="BL28" s="1073"/>
      <c r="BM28" s="1073"/>
      <c r="BN28" s="1073"/>
      <c r="BO28" s="1073"/>
      <c r="BP28" s="1074"/>
      <c r="BQ28" s="1075"/>
      <c r="BR28" s="1075"/>
      <c r="BS28" s="1075"/>
      <c r="BT28" s="1075"/>
      <c r="BU28" s="1075"/>
      <c r="BV28" s="1075"/>
      <c r="BW28" s="1075"/>
      <c r="BX28" s="1075"/>
      <c r="BY28" s="1075"/>
      <c r="BZ28" s="1075"/>
    </row>
    <row r="29" spans="1:78" ht="15" customHeight="1" x14ac:dyDescent="0.25">
      <c r="C29" s="21"/>
      <c r="D29" s="21"/>
      <c r="E29" s="21"/>
      <c r="F29" s="21"/>
      <c r="G29" s="21"/>
      <c r="H29" s="21"/>
      <c r="I29" s="21"/>
      <c r="J29" s="21"/>
      <c r="K29" s="21"/>
      <c r="L29" s="21"/>
      <c r="M29" s="21"/>
      <c r="N29" s="21"/>
      <c r="O29" s="21"/>
      <c r="P29" s="21"/>
      <c r="Q29" s="21"/>
      <c r="R29" s="21"/>
      <c r="S29" s="21"/>
      <c r="T29" s="21"/>
      <c r="U29" s="21"/>
      <c r="BF29" s="69"/>
      <c r="BG29" s="57" t="s">
        <v>14</v>
      </c>
      <c r="BH29" s="1060"/>
      <c r="BJ29" s="5"/>
      <c r="BK29" s="5"/>
      <c r="BL29" s="5"/>
      <c r="BM29" s="5"/>
      <c r="BN29" s="5"/>
      <c r="BO29" s="5"/>
      <c r="BP29" s="5"/>
      <c r="BQ29" s="57" t="s">
        <v>17</v>
      </c>
      <c r="BR29" s="1060"/>
      <c r="BS29" s="5"/>
      <c r="BT29" s="5"/>
      <c r="BU29" s="5"/>
      <c r="BV29" s="5"/>
      <c r="BW29" s="5"/>
      <c r="BX29" s="5"/>
      <c r="BY29" s="5"/>
      <c r="BZ29" s="5"/>
    </row>
    <row r="30" spans="1:78" ht="50.1" customHeight="1" x14ac:dyDescent="0.25">
      <c r="C30" s="4"/>
      <c r="D30" s="6"/>
      <c r="E30" s="45"/>
      <c r="F30" s="46"/>
      <c r="G30" s="47"/>
      <c r="H30" s="6"/>
      <c r="I30" s="4"/>
      <c r="J30" s="6"/>
      <c r="K30" s="45"/>
      <c r="L30" s="46"/>
      <c r="M30" s="47"/>
      <c r="N30" s="6"/>
      <c r="O30" s="4"/>
      <c r="P30" s="6"/>
      <c r="Q30" s="45"/>
      <c r="R30" s="46"/>
      <c r="S30" s="47"/>
      <c r="T30" s="6"/>
      <c r="U30" s="4"/>
      <c r="BF30" s="67">
        <v>1</v>
      </c>
      <c r="BG30" s="77" t="s">
        <v>48</v>
      </c>
      <c r="BH30" s="81"/>
      <c r="BI30" s="81"/>
      <c r="BJ30" s="81"/>
      <c r="BK30" s="81"/>
      <c r="BL30" s="81"/>
      <c r="BM30" s="82"/>
      <c r="BN30" s="82"/>
      <c r="BO30" s="82"/>
      <c r="BP30" s="82"/>
      <c r="BQ30" s="82"/>
      <c r="BR30" s="82"/>
      <c r="BS30" s="82"/>
      <c r="BT30" s="82"/>
      <c r="BU30" s="82"/>
      <c r="BV30" s="82"/>
      <c r="BW30" s="82"/>
      <c r="BX30" s="82"/>
      <c r="BY30" s="82"/>
      <c r="BZ30" s="82"/>
    </row>
    <row r="31" spans="1:78" ht="15" customHeight="1" x14ac:dyDescent="0.25">
      <c r="BF31" s="67">
        <v>2</v>
      </c>
      <c r="BG31" s="76" t="s">
        <v>32</v>
      </c>
      <c r="BH31" s="53"/>
      <c r="BI31" s="53"/>
      <c r="BJ31" s="53"/>
      <c r="BK31" s="53"/>
      <c r="BL31" s="53"/>
      <c r="BM31" s="54"/>
      <c r="BN31" s="54"/>
      <c r="BO31" s="54"/>
      <c r="BP31" s="54"/>
      <c r="BQ31" s="54"/>
      <c r="BR31" s="54"/>
      <c r="BS31" s="54"/>
      <c r="BT31" s="54"/>
      <c r="BU31" s="54"/>
      <c r="BV31" s="54"/>
      <c r="BW31" s="54"/>
      <c r="BX31" s="54"/>
      <c r="BY31" s="54"/>
      <c r="BZ31" s="54"/>
    </row>
    <row r="32" spans="1:78" ht="23.25" customHeight="1" x14ac:dyDescent="0.25">
      <c r="BF32" s="67">
        <v>3</v>
      </c>
      <c r="BG32" s="75" t="s">
        <v>42</v>
      </c>
      <c r="BH32" s="53"/>
      <c r="BI32" s="53"/>
      <c r="BJ32" s="53"/>
      <c r="BK32" s="53"/>
      <c r="BL32" s="53"/>
      <c r="BM32" s="54"/>
      <c r="BN32" s="54"/>
      <c r="BO32" s="54"/>
      <c r="BP32" s="54"/>
      <c r="BQ32" s="54"/>
      <c r="BR32" s="54"/>
      <c r="BS32" s="54"/>
      <c r="BT32" s="54"/>
      <c r="BU32" s="54"/>
      <c r="BV32" s="54"/>
      <c r="BW32" s="54"/>
      <c r="BX32" s="54"/>
      <c r="BY32" s="54"/>
      <c r="BZ32" s="54"/>
    </row>
    <row r="33" spans="3:78" ht="20.100000000000001" customHeight="1" x14ac:dyDescent="0.25">
      <c r="BF33" s="67">
        <v>4</v>
      </c>
      <c r="BG33" s="52" t="s">
        <v>43</v>
      </c>
      <c r="BH33" s="53"/>
      <c r="BI33" s="53"/>
      <c r="BJ33" s="53"/>
      <c r="BK33" s="53"/>
      <c r="BL33" s="53"/>
      <c r="BM33" s="54"/>
      <c r="BN33" s="54"/>
      <c r="BO33" s="54"/>
      <c r="BP33" s="54"/>
      <c r="BQ33" s="54"/>
      <c r="BR33" s="54"/>
      <c r="BS33" s="54"/>
      <c r="BT33" s="54"/>
      <c r="BU33" s="54"/>
      <c r="BV33" s="54"/>
      <c r="BW33" s="54"/>
      <c r="BX33" s="54"/>
      <c r="BY33" s="54"/>
      <c r="BZ33" s="54"/>
    </row>
    <row r="34" spans="3:78" ht="50.1" customHeight="1" x14ac:dyDescent="0.25">
      <c r="C34" s="4"/>
      <c r="D34" s="6"/>
      <c r="E34" s="106"/>
      <c r="F34" s="106"/>
      <c r="G34" s="106"/>
      <c r="H34" s="6"/>
      <c r="I34" s="4"/>
      <c r="J34" s="6"/>
      <c r="K34" s="106"/>
      <c r="L34" s="106"/>
      <c r="M34" s="106"/>
      <c r="N34" s="6"/>
      <c r="O34" s="4"/>
      <c r="P34" s="6"/>
      <c r="Q34" s="106"/>
      <c r="R34" s="106"/>
      <c r="S34" s="106"/>
      <c r="T34" s="6"/>
      <c r="U34" s="4"/>
      <c r="BF34" s="67">
        <v>5</v>
      </c>
      <c r="BG34" s="99" t="s">
        <v>57</v>
      </c>
      <c r="BH34" s="100"/>
      <c r="BI34" s="100"/>
      <c r="BJ34" s="100"/>
      <c r="BK34" s="100"/>
      <c r="BL34" s="100"/>
      <c r="BM34" s="90"/>
      <c r="BN34" s="90"/>
      <c r="BO34" s="90"/>
      <c r="BP34" s="90"/>
      <c r="BQ34" s="54"/>
      <c r="BR34" s="54"/>
      <c r="BS34" s="54"/>
      <c r="BT34" s="54"/>
      <c r="BU34" s="54"/>
      <c r="BV34" s="54"/>
      <c r="BW34" s="54"/>
      <c r="BX34" s="54"/>
      <c r="BY34" s="54"/>
      <c r="BZ34" s="54"/>
    </row>
    <row r="35" spans="3:78" ht="15" customHeight="1" x14ac:dyDescent="0.25">
      <c r="C35" s="21"/>
      <c r="D35" s="21"/>
      <c r="E35" s="21"/>
      <c r="F35" s="21"/>
      <c r="G35" s="21"/>
      <c r="H35" s="21"/>
      <c r="I35" s="21"/>
      <c r="J35" s="21"/>
      <c r="K35" s="21"/>
      <c r="L35" s="21"/>
      <c r="M35" s="21"/>
      <c r="N35" s="21"/>
      <c r="O35" s="21"/>
      <c r="P35" s="21"/>
      <c r="Q35" s="21"/>
      <c r="R35" s="21"/>
      <c r="S35" s="21"/>
      <c r="T35" s="21"/>
      <c r="U35" s="21"/>
      <c r="BF35" s="67">
        <v>6</v>
      </c>
      <c r="BG35" s="101" t="s">
        <v>56</v>
      </c>
      <c r="BH35" s="89"/>
      <c r="BI35" s="89"/>
      <c r="BJ35" s="89"/>
      <c r="BK35" s="89"/>
      <c r="BL35" s="89"/>
      <c r="BM35" s="90"/>
      <c r="BN35" s="90"/>
      <c r="BO35" s="90"/>
      <c r="BP35" s="90"/>
      <c r="BQ35" s="54"/>
      <c r="BR35" s="54"/>
      <c r="BS35" s="54"/>
      <c r="BT35" s="54"/>
      <c r="BU35" s="54"/>
      <c r="BV35" s="54"/>
      <c r="BW35" s="54"/>
      <c r="BX35" s="54"/>
      <c r="BY35" s="54"/>
      <c r="BZ35" s="54"/>
    </row>
    <row r="36" spans="3:78" ht="50.1" customHeight="1" x14ac:dyDescent="0.25">
      <c r="C36" s="4"/>
      <c r="D36" s="6"/>
      <c r="E36" s="106"/>
      <c r="F36" s="106"/>
      <c r="G36" s="106"/>
      <c r="H36" s="6"/>
      <c r="I36" s="4"/>
      <c r="J36" s="6"/>
      <c r="K36" s="106"/>
      <c r="L36" s="106"/>
      <c r="M36" s="106"/>
      <c r="N36" s="6"/>
      <c r="O36" s="4"/>
      <c r="P36" s="6"/>
      <c r="Q36" s="106"/>
      <c r="R36" s="106"/>
      <c r="S36" s="106"/>
      <c r="T36" s="6"/>
      <c r="U36" s="4"/>
      <c r="BF36" s="67">
        <v>7</v>
      </c>
      <c r="BG36" s="101" t="s">
        <v>58</v>
      </c>
      <c r="BH36" s="89"/>
      <c r="BI36" s="89"/>
      <c r="BJ36" s="89"/>
      <c r="BK36" s="89"/>
      <c r="BL36" s="89"/>
      <c r="BM36" s="90"/>
      <c r="BN36" s="90"/>
      <c r="BO36" s="90"/>
      <c r="BP36" s="90"/>
      <c r="BQ36" s="54"/>
      <c r="BR36" s="54"/>
      <c r="BS36" s="54"/>
      <c r="BT36" s="54"/>
      <c r="BU36" s="54"/>
      <c r="BV36" s="54"/>
      <c r="BW36" s="54"/>
      <c r="BX36" s="54"/>
      <c r="BY36" s="54"/>
      <c r="BZ36" s="54"/>
    </row>
    <row r="37" spans="3:78" ht="15" customHeight="1" x14ac:dyDescent="0.25">
      <c r="C37" s="21"/>
      <c r="D37" s="21"/>
      <c r="E37" s="21"/>
      <c r="F37" s="21"/>
      <c r="G37" s="21"/>
      <c r="H37" s="21"/>
      <c r="I37" s="21"/>
      <c r="J37" s="21"/>
      <c r="K37" s="21"/>
      <c r="L37" s="21"/>
      <c r="M37" s="21"/>
      <c r="N37" s="21"/>
      <c r="O37" s="21"/>
      <c r="P37" s="21"/>
      <c r="Q37" s="21"/>
      <c r="R37" s="21"/>
      <c r="S37" s="21"/>
      <c r="T37" s="21"/>
      <c r="U37" s="21"/>
      <c r="BF37" s="67">
        <v>8</v>
      </c>
      <c r="BG37" s="91" t="s">
        <v>73</v>
      </c>
      <c r="BH37" s="89"/>
      <c r="BI37" s="89"/>
      <c r="BJ37" s="89"/>
      <c r="BK37" s="89"/>
      <c r="BL37" s="89"/>
      <c r="BM37" s="90"/>
      <c r="BN37" s="90"/>
      <c r="BO37" s="90"/>
      <c r="BP37" s="90"/>
      <c r="BQ37" s="54"/>
      <c r="BR37" s="54"/>
      <c r="BS37" s="54"/>
      <c r="BT37" s="54"/>
      <c r="BU37" s="54"/>
      <c r="BV37" s="54"/>
      <c r="BW37" s="54"/>
      <c r="BX37" s="54"/>
      <c r="BY37" s="54"/>
      <c r="BZ37" s="54"/>
    </row>
    <row r="38" spans="3:78" ht="50.1" customHeight="1" x14ac:dyDescent="0.25">
      <c r="C38" s="4"/>
      <c r="D38" s="6"/>
      <c r="E38" s="106"/>
      <c r="F38" s="106"/>
      <c r="G38" s="106"/>
      <c r="H38" s="6"/>
      <c r="I38" s="4"/>
      <c r="J38" s="6"/>
      <c r="K38" s="106"/>
      <c r="L38" s="106"/>
      <c r="M38" s="106"/>
      <c r="N38" s="6"/>
      <c r="O38" s="4"/>
      <c r="P38" s="6"/>
      <c r="Q38" s="106"/>
      <c r="R38" s="106"/>
      <c r="S38" s="106"/>
      <c r="T38" s="6"/>
      <c r="U38" s="4"/>
      <c r="BF38" s="67">
        <v>9</v>
      </c>
      <c r="BG38" s="77" t="s">
        <v>45</v>
      </c>
      <c r="BH38" s="103"/>
      <c r="BI38" s="103"/>
      <c r="BJ38" s="103"/>
      <c r="BK38" s="103"/>
      <c r="BL38" s="103"/>
      <c r="BM38" s="104"/>
      <c r="BN38" s="104"/>
      <c r="BO38" s="104"/>
      <c r="BP38" s="104"/>
      <c r="BQ38" s="54"/>
      <c r="BR38" s="54"/>
      <c r="BS38" s="54"/>
      <c r="BT38" s="54"/>
      <c r="BU38" s="54"/>
      <c r="BV38" s="54"/>
      <c r="BW38" s="54"/>
      <c r="BX38" s="54"/>
      <c r="BY38" s="54"/>
      <c r="BZ38" s="54"/>
    </row>
    <row r="39" spans="3:78" ht="15" customHeight="1" x14ac:dyDescent="0.25">
      <c r="C39" s="21"/>
      <c r="D39" s="21"/>
      <c r="E39" s="21"/>
      <c r="F39" s="21"/>
      <c r="G39" s="21"/>
      <c r="H39" s="21"/>
      <c r="I39" s="21"/>
      <c r="J39" s="21"/>
      <c r="K39" s="21"/>
      <c r="L39" s="21"/>
      <c r="M39" s="21"/>
      <c r="N39" s="21"/>
      <c r="O39" s="21"/>
      <c r="P39" s="21"/>
      <c r="Q39" s="21"/>
      <c r="R39" s="21"/>
      <c r="S39" s="21"/>
      <c r="T39" s="21"/>
      <c r="U39" s="21"/>
      <c r="BF39" s="67">
        <v>10</v>
      </c>
      <c r="BG39" s="76" t="s">
        <v>51</v>
      </c>
      <c r="BH39" s="53"/>
      <c r="BI39" s="53"/>
      <c r="BJ39" s="53"/>
      <c r="BK39" s="53"/>
      <c r="BL39" s="53"/>
      <c r="BM39" s="54"/>
      <c r="BN39" s="54"/>
      <c r="BO39" s="54"/>
      <c r="BP39" s="54"/>
      <c r="BQ39" s="54"/>
      <c r="BR39" s="54"/>
      <c r="BS39" s="54"/>
      <c r="BT39" s="54"/>
      <c r="BU39" s="54"/>
      <c r="BV39" s="54"/>
      <c r="BW39" s="54"/>
      <c r="BX39" s="54"/>
      <c r="BY39" s="54"/>
      <c r="BZ39" s="54"/>
    </row>
    <row r="40" spans="3:78" ht="50.1" customHeight="1" x14ac:dyDescent="0.25">
      <c r="C40" s="4"/>
      <c r="D40" s="6"/>
      <c r="E40" s="106"/>
      <c r="F40" s="106"/>
      <c r="G40" s="106"/>
      <c r="H40" s="6"/>
      <c r="I40" s="4"/>
      <c r="J40" s="6"/>
      <c r="K40" s="106"/>
      <c r="L40" s="106"/>
      <c r="M40" s="106"/>
      <c r="N40" s="6"/>
      <c r="O40" s="4"/>
      <c r="P40" s="6"/>
      <c r="Q40" s="106"/>
      <c r="R40" s="106"/>
      <c r="S40" s="106"/>
      <c r="T40" s="6"/>
      <c r="U40" s="4"/>
      <c r="BF40" s="67">
        <v>11</v>
      </c>
      <c r="BG40" s="76" t="s">
        <v>49</v>
      </c>
      <c r="BH40" s="53"/>
      <c r="BI40" s="53"/>
      <c r="BJ40" s="53"/>
      <c r="BK40" s="53"/>
      <c r="BL40" s="53"/>
      <c r="BM40" s="54"/>
      <c r="BN40" s="54"/>
      <c r="BO40" s="54"/>
      <c r="BP40" s="54"/>
      <c r="BQ40" s="54"/>
      <c r="BR40" s="54"/>
      <c r="BS40" s="54"/>
      <c r="BT40" s="54"/>
      <c r="BU40" s="54"/>
      <c r="BV40" s="54"/>
      <c r="BW40" s="54"/>
      <c r="BX40" s="54"/>
      <c r="BY40" s="54"/>
      <c r="BZ40" s="54"/>
    </row>
    <row r="41" spans="3:78" ht="15" customHeight="1" thickBot="1" x14ac:dyDescent="0.3">
      <c r="BF41" s="67">
        <v>12</v>
      </c>
      <c r="BG41" s="80" t="s">
        <v>85</v>
      </c>
      <c r="BH41" s="53"/>
      <c r="BI41" s="53"/>
      <c r="BJ41" s="53"/>
      <c r="BK41" s="53"/>
      <c r="BL41" s="53"/>
      <c r="BM41" s="54"/>
      <c r="BN41" s="54"/>
      <c r="BO41" s="54"/>
      <c r="BP41" s="54"/>
      <c r="BQ41" s="54"/>
      <c r="BR41" s="54"/>
      <c r="BS41" s="54"/>
      <c r="BT41" s="54"/>
      <c r="BU41" s="54"/>
      <c r="BV41" s="54"/>
      <c r="BW41" s="54"/>
      <c r="BX41" s="54"/>
      <c r="BY41" s="54"/>
      <c r="BZ41" s="54"/>
    </row>
    <row r="42" spans="3:78" ht="15" customHeight="1" thickBot="1" x14ac:dyDescent="0.3">
      <c r="C42" s="24"/>
      <c r="D42" s="25"/>
      <c r="E42" s="25"/>
      <c r="F42" s="25"/>
      <c r="G42" s="25"/>
      <c r="H42" s="25"/>
      <c r="I42" s="24"/>
      <c r="J42" s="25"/>
      <c r="K42" s="25"/>
      <c r="L42" s="25"/>
      <c r="M42" s="25"/>
      <c r="N42" s="25"/>
      <c r="O42" s="24"/>
      <c r="P42" s="25"/>
      <c r="Q42" s="25"/>
      <c r="R42" s="25"/>
      <c r="S42" s="25"/>
      <c r="T42" s="25"/>
      <c r="U42" s="24"/>
      <c r="BF42" s="62">
        <v>13</v>
      </c>
      <c r="BG42" s="102" t="s">
        <v>44</v>
      </c>
      <c r="BH42" s="53"/>
      <c r="BI42" s="53"/>
      <c r="BJ42" s="53"/>
      <c r="BK42" s="53"/>
      <c r="BL42" s="53"/>
      <c r="BM42" s="54"/>
      <c r="BN42" s="54"/>
      <c r="BO42" s="54"/>
      <c r="BP42" s="54"/>
      <c r="BQ42" s="54"/>
      <c r="BR42" s="54"/>
      <c r="BS42" s="54"/>
      <c r="BT42" s="54"/>
      <c r="BU42" s="54"/>
      <c r="BV42" s="54"/>
      <c r="BW42" s="54"/>
      <c r="BX42" s="54"/>
      <c r="BY42" s="54"/>
      <c r="BZ42" s="54"/>
    </row>
    <row r="43" spans="3:78" ht="15" customHeight="1" x14ac:dyDescent="0.25">
      <c r="C43" s="21"/>
      <c r="D43" s="21"/>
      <c r="E43" s="21"/>
      <c r="F43" s="21"/>
      <c r="G43" s="21"/>
      <c r="H43" s="21"/>
      <c r="I43" s="21"/>
      <c r="J43" s="21"/>
      <c r="K43" s="21"/>
      <c r="L43" s="21"/>
      <c r="M43" s="21"/>
      <c r="N43" s="21"/>
      <c r="O43" s="21"/>
      <c r="P43" s="21"/>
      <c r="Q43" s="21"/>
      <c r="R43" s="21"/>
      <c r="S43" s="21"/>
      <c r="T43" s="21"/>
      <c r="U43" s="21"/>
      <c r="BF43" s="62">
        <v>14</v>
      </c>
      <c r="BG43" s="99" t="s">
        <v>52</v>
      </c>
      <c r="BH43" s="89"/>
      <c r="BI43" s="89"/>
      <c r="BJ43" s="89"/>
      <c r="BK43" s="89"/>
      <c r="BL43" s="89"/>
      <c r="BM43" s="90"/>
      <c r="BN43" s="90"/>
      <c r="BO43" s="90"/>
      <c r="BP43" s="90"/>
      <c r="BQ43" s="54"/>
      <c r="BR43" s="54"/>
      <c r="BS43" s="54"/>
      <c r="BT43" s="54"/>
      <c r="BU43" s="54"/>
      <c r="BV43" s="54"/>
      <c r="BW43" s="54"/>
      <c r="BX43" s="54"/>
      <c r="BY43" s="54"/>
      <c r="BZ43" s="54"/>
    </row>
    <row r="44" spans="3:78" ht="50.1" customHeight="1" x14ac:dyDescent="0.25">
      <c r="C44" s="4"/>
      <c r="D44" s="6"/>
      <c r="E44" s="106"/>
      <c r="F44" s="106"/>
      <c r="G44" s="106"/>
      <c r="H44" s="6"/>
      <c r="I44" s="4"/>
      <c r="J44" s="6"/>
      <c r="K44" s="106"/>
      <c r="L44" s="106"/>
      <c r="M44" s="106"/>
      <c r="N44" s="6"/>
      <c r="O44" s="4"/>
      <c r="P44" s="6"/>
      <c r="Q44" s="106"/>
      <c r="R44" s="106"/>
      <c r="S44" s="106"/>
      <c r="T44" s="6"/>
      <c r="U44" s="4"/>
      <c r="BF44" s="62">
        <v>15</v>
      </c>
      <c r="BG44" s="101" t="s">
        <v>86</v>
      </c>
      <c r="BH44" s="89"/>
      <c r="BI44" s="89"/>
      <c r="BJ44" s="89"/>
      <c r="BK44" s="89"/>
      <c r="BL44" s="89"/>
      <c r="BM44" s="90"/>
      <c r="BN44" s="90"/>
      <c r="BO44" s="90"/>
      <c r="BP44" s="90"/>
      <c r="BQ44" s="54"/>
      <c r="BR44" s="54"/>
      <c r="BS44" s="54"/>
      <c r="BT44" s="54"/>
      <c r="BU44" s="54"/>
      <c r="BV44" s="54"/>
      <c r="BW44" s="54"/>
      <c r="BX44" s="54"/>
      <c r="BY44" s="54"/>
      <c r="BZ44" s="54"/>
    </row>
    <row r="45" spans="3:78" ht="15" customHeight="1" x14ac:dyDescent="0.25">
      <c r="C45" s="4"/>
      <c r="D45" s="1"/>
      <c r="E45" s="1"/>
      <c r="F45" s="1"/>
      <c r="G45" s="1"/>
      <c r="H45" s="1"/>
      <c r="I45" s="4"/>
      <c r="J45" s="1"/>
      <c r="K45" s="1"/>
      <c r="L45" s="1"/>
      <c r="M45" s="1"/>
      <c r="N45" s="1"/>
      <c r="O45" s="4"/>
      <c r="P45" s="1"/>
      <c r="Q45" s="1"/>
      <c r="R45" s="1"/>
      <c r="S45" s="1"/>
      <c r="T45" s="1"/>
      <c r="U45" s="4"/>
      <c r="BF45" s="62">
        <v>16</v>
      </c>
      <c r="BG45" s="91" t="s">
        <v>46</v>
      </c>
      <c r="BH45" s="89"/>
      <c r="BI45" s="89"/>
      <c r="BJ45" s="89"/>
      <c r="BK45" s="89"/>
      <c r="BL45" s="89"/>
      <c r="BM45" s="90"/>
      <c r="BN45" s="90"/>
      <c r="BO45" s="90"/>
      <c r="BP45" s="90"/>
      <c r="BQ45" s="54"/>
      <c r="BR45" s="54"/>
      <c r="BS45" s="54"/>
      <c r="BT45" s="54"/>
      <c r="BU45" s="54"/>
      <c r="BV45" s="54"/>
      <c r="BW45" s="54"/>
      <c r="BX45" s="54"/>
      <c r="BY45" s="54"/>
      <c r="BZ45" s="54"/>
    </row>
    <row r="46" spans="3:78" ht="50.1" customHeight="1" x14ac:dyDescent="0.25">
      <c r="C46" s="4"/>
      <c r="D46" s="6"/>
      <c r="E46" s="106"/>
      <c r="F46" s="106"/>
      <c r="G46" s="106"/>
      <c r="H46" s="6"/>
      <c r="I46" s="4"/>
      <c r="J46" s="6"/>
      <c r="K46" s="106"/>
      <c r="L46" s="106"/>
      <c r="M46" s="106"/>
      <c r="N46" s="6"/>
      <c r="O46" s="4"/>
      <c r="P46" s="6"/>
      <c r="Q46" s="106"/>
      <c r="R46" s="106"/>
      <c r="S46" s="106"/>
      <c r="T46" s="6"/>
      <c r="U46" s="4"/>
      <c r="BF46" s="62">
        <v>17</v>
      </c>
      <c r="BG46" s="77" t="s">
        <v>53</v>
      </c>
      <c r="BH46" s="53"/>
      <c r="BI46" s="53"/>
      <c r="BJ46" s="53"/>
      <c r="BK46" s="53"/>
      <c r="BL46" s="53"/>
      <c r="BM46" s="54"/>
      <c r="BN46" s="54"/>
      <c r="BO46" s="54"/>
      <c r="BP46" s="54"/>
      <c r="BQ46" s="54"/>
      <c r="BR46" s="54"/>
      <c r="BS46" s="54"/>
      <c r="BT46" s="54"/>
      <c r="BU46" s="54"/>
      <c r="BV46" s="54"/>
      <c r="BW46" s="54"/>
      <c r="BX46" s="54"/>
      <c r="BY46" s="54"/>
      <c r="BZ46" s="54"/>
    </row>
    <row r="47" spans="3:78" ht="15" customHeight="1" x14ac:dyDescent="0.25">
      <c r="C47" s="4"/>
      <c r="D47" s="2"/>
      <c r="E47" s="2"/>
      <c r="F47" s="2"/>
      <c r="G47" s="2"/>
      <c r="H47" s="2"/>
      <c r="I47" s="4"/>
      <c r="J47" s="2"/>
      <c r="K47" s="2"/>
      <c r="L47" s="2"/>
      <c r="M47" s="2"/>
      <c r="N47" s="2"/>
      <c r="O47" s="4"/>
      <c r="P47" s="2"/>
      <c r="Q47" s="2"/>
      <c r="R47" s="2"/>
      <c r="S47" s="2"/>
      <c r="T47" s="2"/>
      <c r="U47" s="4"/>
      <c r="BF47" s="62">
        <v>18</v>
      </c>
      <c r="BG47" s="76" t="s">
        <v>54</v>
      </c>
      <c r="BH47" s="53"/>
      <c r="BI47" s="53"/>
      <c r="BJ47" s="53"/>
      <c r="BK47" s="53"/>
      <c r="BL47" s="53"/>
      <c r="BM47" s="54"/>
      <c r="BN47" s="54"/>
      <c r="BO47" s="54"/>
      <c r="BP47" s="54"/>
      <c r="BQ47" s="54"/>
      <c r="BR47" s="54"/>
      <c r="BS47" s="54"/>
      <c r="BT47" s="54"/>
      <c r="BU47" s="54"/>
      <c r="BV47" s="54"/>
      <c r="BW47" s="54"/>
      <c r="BX47" s="54"/>
      <c r="BY47" s="54"/>
      <c r="BZ47" s="54"/>
    </row>
    <row r="48" spans="3:78" ht="50.1" customHeight="1" x14ac:dyDescent="0.25">
      <c r="C48" s="4"/>
      <c r="D48" s="6"/>
      <c r="E48" s="106"/>
      <c r="F48" s="106"/>
      <c r="G48" s="106"/>
      <c r="H48" s="6"/>
      <c r="I48" s="4"/>
      <c r="J48" s="6"/>
      <c r="K48" s="106"/>
      <c r="L48" s="106"/>
      <c r="M48" s="106"/>
      <c r="N48" s="6"/>
      <c r="O48" s="4"/>
      <c r="P48" s="6"/>
      <c r="Q48" s="106"/>
      <c r="R48" s="106"/>
      <c r="S48" s="106"/>
      <c r="T48" s="6"/>
      <c r="U48" s="4"/>
      <c r="BF48" s="62">
        <v>19</v>
      </c>
      <c r="BG48" s="76" t="s">
        <v>55</v>
      </c>
      <c r="BH48" s="53"/>
      <c r="BI48" s="53"/>
      <c r="BJ48" s="53"/>
      <c r="BK48" s="53"/>
      <c r="BL48" s="53"/>
      <c r="BM48" s="54"/>
      <c r="BN48" s="54"/>
      <c r="BO48" s="54"/>
      <c r="BP48" s="54"/>
      <c r="BQ48" s="54"/>
      <c r="BR48" s="54"/>
      <c r="BS48" s="54"/>
      <c r="BT48" s="54"/>
      <c r="BU48" s="54"/>
      <c r="BV48" s="54"/>
      <c r="BW48" s="54"/>
      <c r="BX48" s="54"/>
      <c r="BY48" s="54"/>
      <c r="BZ48" s="54"/>
    </row>
    <row r="49" spans="3:78" ht="15.75" x14ac:dyDescent="0.25">
      <c r="C49" s="5"/>
      <c r="I49" s="5"/>
      <c r="O49" s="5"/>
      <c r="U49" s="5"/>
      <c r="BF49" s="62">
        <v>20</v>
      </c>
      <c r="BG49" s="52" t="s">
        <v>50</v>
      </c>
      <c r="BH49" s="53"/>
      <c r="BI49" s="53"/>
      <c r="BJ49" s="53"/>
      <c r="BK49" s="53"/>
      <c r="BL49" s="53"/>
      <c r="BM49" s="54"/>
      <c r="BN49" s="54"/>
      <c r="BO49" s="54"/>
      <c r="BP49" s="54"/>
      <c r="BQ49" s="54"/>
      <c r="BR49" s="54"/>
      <c r="BS49" s="54"/>
      <c r="BT49" s="54"/>
      <c r="BU49" s="54"/>
      <c r="BV49" s="54"/>
      <c r="BW49" s="54"/>
      <c r="BX49" s="54"/>
      <c r="BY49" s="54"/>
      <c r="BZ49" s="54"/>
    </row>
    <row r="50" spans="3:78" ht="50.1" customHeight="1" x14ac:dyDescent="0.25">
      <c r="C50" s="4"/>
      <c r="D50" s="6"/>
      <c r="E50" s="106"/>
      <c r="F50" s="106"/>
      <c r="G50" s="106"/>
      <c r="H50" s="6"/>
      <c r="I50" s="4"/>
      <c r="J50" s="6"/>
      <c r="K50" s="106"/>
      <c r="L50" s="106"/>
      <c r="M50" s="106"/>
      <c r="N50" s="6"/>
      <c r="O50" s="4"/>
      <c r="P50" s="6"/>
      <c r="Q50" s="106"/>
      <c r="R50" s="106"/>
      <c r="S50" s="106"/>
      <c r="T50" s="6"/>
      <c r="U50" s="4"/>
      <c r="BF50" s="62">
        <v>21</v>
      </c>
      <c r="BH50" s="53"/>
      <c r="BI50" s="53"/>
      <c r="BJ50" s="53"/>
      <c r="BK50" s="53"/>
      <c r="BL50" s="53"/>
      <c r="BM50" s="54"/>
      <c r="BN50" s="54"/>
      <c r="BO50" s="54"/>
      <c r="BP50" s="54"/>
      <c r="BQ50" s="54"/>
      <c r="BR50" s="54"/>
      <c r="BS50" s="54"/>
      <c r="BT50" s="54"/>
      <c r="BU50" s="54"/>
      <c r="BV50" s="54"/>
      <c r="BW50" s="54"/>
      <c r="BX50" s="54"/>
      <c r="BY50" s="54"/>
      <c r="BZ50" s="54"/>
    </row>
    <row r="51" spans="3:78" ht="50.1" customHeight="1" x14ac:dyDescent="0.25">
      <c r="C51" s="4"/>
      <c r="D51" s="106"/>
      <c r="E51" s="106"/>
      <c r="F51" s="106"/>
      <c r="G51" s="106"/>
      <c r="H51" s="106"/>
      <c r="I51" s="4"/>
      <c r="J51" s="106"/>
      <c r="K51" s="106"/>
      <c r="L51" s="106"/>
      <c r="M51" s="106"/>
      <c r="N51" s="106"/>
      <c r="O51" s="4"/>
      <c r="P51" s="106"/>
      <c r="Q51" s="106"/>
      <c r="R51" s="106"/>
      <c r="S51" s="106"/>
      <c r="T51" s="106"/>
      <c r="U51" s="4"/>
      <c r="BF51" s="62">
        <v>22</v>
      </c>
      <c r="BG51" s="53"/>
      <c r="BH51" s="53"/>
      <c r="BI51" s="53"/>
      <c r="BJ51" s="53"/>
      <c r="BK51" s="53"/>
      <c r="BL51" s="53"/>
      <c r="BM51" s="54"/>
      <c r="BN51" s="54"/>
      <c r="BO51" s="54"/>
      <c r="BP51" s="54"/>
      <c r="BQ51" s="54"/>
      <c r="BR51" s="54"/>
      <c r="BS51" s="54"/>
      <c r="BT51" s="54"/>
      <c r="BU51" s="54"/>
      <c r="BV51" s="54"/>
      <c r="BW51" s="54"/>
      <c r="BX51" s="54"/>
      <c r="BY51" s="54"/>
      <c r="BZ51" s="54"/>
    </row>
    <row r="52" spans="3:78" ht="15.75" thickBot="1" x14ac:dyDescent="0.3"/>
    <row r="53" spans="3:78" ht="15.75" thickBot="1" x14ac:dyDescent="0.3">
      <c r="BF53" s="25"/>
      <c r="BG53" s="25"/>
      <c r="BH53" s="26"/>
    </row>
    <row r="55" spans="3:78" ht="45" customHeight="1" x14ac:dyDescent="0.25"/>
    <row r="57" spans="3:78" ht="45" customHeight="1" x14ac:dyDescent="0.25"/>
    <row r="59" spans="3:78" ht="30.95" customHeight="1" x14ac:dyDescent="0.25"/>
    <row r="61" spans="3:78" ht="45.95" customHeight="1" x14ac:dyDescent="0.25"/>
    <row r="63" spans="3:78" ht="63" customHeight="1" x14ac:dyDescent="0.25"/>
    <row r="65" ht="80.099999999999994" customHeight="1" x14ac:dyDescent="0.25"/>
    <row r="67" ht="80.099999999999994" customHeight="1" x14ac:dyDescent="0.25"/>
    <row r="69" ht="63" customHeight="1" x14ac:dyDescent="0.25"/>
    <row r="71" ht="47.1" customHeight="1" x14ac:dyDescent="0.25"/>
    <row r="73" ht="30.95" customHeight="1" x14ac:dyDescent="0.25"/>
    <row r="75" ht="15.75" customHeight="1" x14ac:dyDescent="0.25"/>
    <row r="77" ht="63" customHeight="1" x14ac:dyDescent="0.25"/>
  </sheetData>
  <mergeCells count="31">
    <mergeCell ref="P5:Q5"/>
    <mergeCell ref="S5:T5"/>
    <mergeCell ref="D7:E7"/>
    <mergeCell ref="G7:H7"/>
    <mergeCell ref="J7:K7"/>
    <mergeCell ref="M7:N7"/>
    <mergeCell ref="P7:Q7"/>
    <mergeCell ref="G15:H15"/>
    <mergeCell ref="J15:K15"/>
    <mergeCell ref="M15:N15"/>
    <mergeCell ref="D5:E5"/>
    <mergeCell ref="G5:H5"/>
    <mergeCell ref="K5:M5"/>
    <mergeCell ref="G9:H9"/>
    <mergeCell ref="J9:K9"/>
    <mergeCell ref="M9:N9"/>
    <mergeCell ref="J11:K11"/>
    <mergeCell ref="G13:N13"/>
    <mergeCell ref="G17:H17"/>
    <mergeCell ref="J17:K17"/>
    <mergeCell ref="M17:N17"/>
    <mergeCell ref="D19:E19"/>
    <mergeCell ref="G19:H19"/>
    <mergeCell ref="K19:M19"/>
    <mergeCell ref="Q19:S19"/>
    <mergeCell ref="D21:E21"/>
    <mergeCell ref="G21:H21"/>
    <mergeCell ref="J21:K21"/>
    <mergeCell ref="M21:N21"/>
    <mergeCell ref="Q21:S21"/>
    <mergeCell ref="G20:P20"/>
  </mergeCells>
  <pageMargins left="0.7" right="0.7" top="0.75" bottom="0.75" header="0.3" footer="0.3"/>
  <pageSetup orientation="portrait" horizontalDpi="360" verticalDpi="36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FF7F"/>
  </sheetPr>
  <dimension ref="B1:Q17"/>
  <sheetViews>
    <sheetView zoomScale="112" zoomScaleNormal="112" workbookViewId="0">
      <selection activeCell="H5" sqref="H5"/>
    </sheetView>
  </sheetViews>
  <sheetFormatPr baseColWidth="10" defaultColWidth="11.42578125" defaultRowHeight="12.75" outlineLevelCol="1" x14ac:dyDescent="0.2"/>
  <cols>
    <col min="1" max="1" width="11.42578125" style="1012"/>
    <col min="2" max="2" width="5" style="1012" customWidth="1"/>
    <col min="3" max="3" width="38.85546875" style="1012" customWidth="1"/>
    <col min="4" max="4" width="51.7109375" style="1012" hidden="1" customWidth="1" outlineLevel="1"/>
    <col min="5" max="5" width="47.140625" style="1053" hidden="1" customWidth="1" outlineLevel="1"/>
    <col min="6" max="6" width="53.85546875" style="1012" hidden="1" customWidth="1" outlineLevel="1"/>
    <col min="7" max="7" width="69.140625" style="1012" hidden="1" customWidth="1" outlineLevel="1"/>
    <col min="8" max="9" width="67.28515625" style="1012" customWidth="1" collapsed="1"/>
    <col min="10" max="10" width="24.28515625" style="1012" customWidth="1"/>
    <col min="11" max="11" width="67.28515625" style="1012" customWidth="1" collapsed="1"/>
    <col min="12" max="16384" width="11.42578125" style="1012"/>
  </cols>
  <sheetData>
    <row r="1" spans="2:17" ht="56.25" customHeight="1" thickBot="1" x14ac:dyDescent="0.25">
      <c r="B1" s="1007" t="s">
        <v>571</v>
      </c>
      <c r="C1" s="1008"/>
      <c r="D1" s="1008"/>
      <c r="E1" s="1008"/>
      <c r="F1" s="1008"/>
      <c r="G1" s="1008"/>
      <c r="H1" s="1009" t="s">
        <v>572</v>
      </c>
      <c r="I1" s="1009"/>
      <c r="J1" s="1010"/>
      <c r="K1" s="1009"/>
      <c r="L1" s="1010"/>
      <c r="M1" s="1010"/>
      <c r="N1" s="1010"/>
      <c r="O1" s="1010"/>
      <c r="P1" s="1010"/>
      <c r="Q1" s="1011"/>
    </row>
    <row r="2" spans="2:17" ht="26.25" thickBot="1" x14ac:dyDescent="0.25">
      <c r="B2" s="1013" t="s">
        <v>492</v>
      </c>
      <c r="C2" s="1014" t="s">
        <v>573</v>
      </c>
      <c r="D2" s="1015" t="s">
        <v>574</v>
      </c>
      <c r="E2" s="1016" t="s">
        <v>575</v>
      </c>
      <c r="F2" s="1017" t="s">
        <v>576</v>
      </c>
      <c r="G2" s="1018" t="s">
        <v>577</v>
      </c>
      <c r="H2" s="1019" t="s">
        <v>47</v>
      </c>
      <c r="I2" s="1020" t="s">
        <v>47</v>
      </c>
      <c r="K2" s="1019"/>
    </row>
    <row r="3" spans="2:17" x14ac:dyDescent="0.2">
      <c r="B3" s="1021"/>
      <c r="C3" s="1022"/>
      <c r="D3" s="1023"/>
      <c r="E3" s="1024"/>
      <c r="F3" s="1024"/>
      <c r="G3" s="1025"/>
      <c r="H3" s="1026"/>
      <c r="I3" s="1026"/>
      <c r="K3" s="1026"/>
    </row>
    <row r="4" spans="2:17" ht="38.25" customHeight="1" x14ac:dyDescent="0.2">
      <c r="B4" s="1027">
        <v>1</v>
      </c>
      <c r="C4" s="1028" t="s">
        <v>578</v>
      </c>
      <c r="D4" s="1029"/>
      <c r="E4" s="1030" t="s">
        <v>579</v>
      </c>
      <c r="F4" s="1031" t="s">
        <v>580</v>
      </c>
      <c r="G4" s="1032"/>
      <c r="H4" s="1033" t="str">
        <f>IF($H$1="SI",+CONCATENATE(J4," ",I4),I4)</f>
        <v>INSTITUCIONAL:  *Ausencia De Un Sistema De Información Estructurado Que Permita La Articulación De Actores, Para La Replicabilidad De Procesos Técnicos Y Jurídicos</v>
      </c>
      <c r="I4" s="1034" t="s">
        <v>581</v>
      </c>
      <c r="J4" s="1035" t="s">
        <v>582</v>
      </c>
      <c r="K4" s="1036" t="str">
        <f>+CONCATENATE(J4," ",I4)</f>
        <v>INSTITUCIONAL:  *Ausencia De Un Sistema De Información Estructurado Que Permita La Articulación De Actores, Para La Replicabilidad De Procesos Técnicos Y Jurídicos</v>
      </c>
    </row>
    <row r="5" spans="2:17" ht="140.25" customHeight="1" x14ac:dyDescent="0.2">
      <c r="B5" s="1027">
        <v>2</v>
      </c>
      <c r="C5" s="1028" t="s">
        <v>583</v>
      </c>
      <c r="D5" s="1029"/>
      <c r="E5" s="1037" t="s">
        <v>584</v>
      </c>
      <c r="F5" s="1038" t="s">
        <v>585</v>
      </c>
      <c r="G5" s="1039" t="s">
        <v>586</v>
      </c>
      <c r="H5" s="1033" t="str">
        <f t="shared" ref="H5:H16" si="0">IF($H$1="SI",+CONCATENATE(J5," ",I5),I5)</f>
        <v>RECOLECCIÓN: *Riesgo En Salud Pública Por Debilidades En El Control Y Seguimiento, Difusión Y Acceso A La Información Del Servicio De Deberes Y Derechos, Ausencia De Una Política De Innovación Y Baja Cultura Ciudadana Para La Presentación De Los Residuos, Con Mayor Criticidad En Zonas De Difícil Acceso</v>
      </c>
      <c r="I5" s="1034" t="s">
        <v>587</v>
      </c>
      <c r="J5" s="1035" t="s">
        <v>588</v>
      </c>
      <c r="K5" s="1036" t="str">
        <f t="shared" ref="K5:K16" si="1">+CONCATENATE(J5," ",I5)</f>
        <v>RECOLECCIÓN: *Riesgo En Salud Pública Por Debilidades En El Control Y Seguimiento, Difusión Y Acceso A La Información Del Servicio De Deberes Y Derechos, Ausencia De Una Política De Innovación Y Baja Cultura Ciudadana Para La Presentación De Los Residuos, Con Mayor Criticidad En Zonas De Difícil Acceso</v>
      </c>
    </row>
    <row r="6" spans="2:17" ht="51" customHeight="1" x14ac:dyDescent="0.2">
      <c r="B6" s="1027">
        <v>3</v>
      </c>
      <c r="C6" s="1028" t="s">
        <v>589</v>
      </c>
      <c r="D6" s="1029"/>
      <c r="E6" s="1037" t="s">
        <v>590</v>
      </c>
      <c r="F6" s="1038" t="s">
        <v>591</v>
      </c>
      <c r="G6" s="1032"/>
      <c r="H6" s="1033" t="str">
        <f t="shared" si="0"/>
        <v>BARRIDO Y LAP: *Debilidades En Control Y Seguimiento, Difusión Y Acceso A La Información. Además de Ausencia de Una Política De Innovación Y de Visión Estratégica Hacia El Aprovechamiento.</v>
      </c>
      <c r="I6" s="1034" t="s">
        <v>592</v>
      </c>
      <c r="J6" s="1035" t="s">
        <v>593</v>
      </c>
      <c r="K6" s="1036" t="str">
        <f t="shared" si="1"/>
        <v>BARRIDO Y LAP: *Debilidades En Control Y Seguimiento, Difusión Y Acceso A La Información. Además de Ausencia de Una Política De Innovación Y de Visión Estratégica Hacia El Aprovechamiento.</v>
      </c>
    </row>
    <row r="7" spans="2:17" ht="38.25" x14ac:dyDescent="0.2">
      <c r="B7" s="1027">
        <v>4</v>
      </c>
      <c r="C7" s="1028" t="s">
        <v>594</v>
      </c>
      <c r="D7" s="1029"/>
      <c r="E7" s="1040" t="s">
        <v>595</v>
      </c>
      <c r="F7" s="1041" t="s">
        <v>596</v>
      </c>
      <c r="G7" s="1032"/>
      <c r="H7" s="1033" t="str">
        <f t="shared" si="0"/>
        <v>LIMPIEZA DE PLAYAS: *No Aplica: Explicar Por Qué</v>
      </c>
      <c r="I7" s="1034" t="s">
        <v>597</v>
      </c>
      <c r="J7" s="1035" t="s">
        <v>598</v>
      </c>
      <c r="K7" s="1036" t="str">
        <f t="shared" si="1"/>
        <v>LIMPIEZA DE PLAYAS: *No Aplica: Explicar Por Qué</v>
      </c>
    </row>
    <row r="8" spans="2:17" ht="38.25" customHeight="1" x14ac:dyDescent="0.2">
      <c r="B8" s="1027">
        <v>5</v>
      </c>
      <c r="C8" s="1028" t="s">
        <v>599</v>
      </c>
      <c r="D8" s="1029"/>
      <c r="E8" s="1030" t="s">
        <v>600</v>
      </c>
      <c r="F8" s="1038" t="s">
        <v>523</v>
      </c>
      <c r="G8" s="1032" t="s">
        <v>601</v>
      </c>
      <c r="H8" s="1033" t="str">
        <f t="shared" si="0"/>
        <v>CORTE DE CESPED. Y POD DE ARB EN VÍAS Y AP: *Baja Visión Hacia El Aprovechamiento, Información Escasa, Debilidades en la Sistematización y Planeación Del Servicio</v>
      </c>
      <c r="I8" s="1034" t="s">
        <v>602</v>
      </c>
      <c r="J8" s="1035" t="s">
        <v>603</v>
      </c>
      <c r="K8" s="1036" t="str">
        <f t="shared" si="1"/>
        <v>CORTE DE CESPED. Y POD DE ARB EN VÍAS Y AP: *Baja Visión Hacia El Aprovechamiento, Información Escasa, Debilidades en la Sistematización y Planeación Del Servicio</v>
      </c>
    </row>
    <row r="9" spans="2:17" ht="25.5" customHeight="1" x14ac:dyDescent="0.2">
      <c r="B9" s="1027">
        <v>6</v>
      </c>
      <c r="C9" s="1028" t="s">
        <v>604</v>
      </c>
      <c r="D9" s="1029"/>
      <c r="E9" s="1040" t="s">
        <v>605</v>
      </c>
      <c r="F9" s="1042" t="s">
        <v>606</v>
      </c>
      <c r="G9" s="1032"/>
      <c r="H9" s="1033" t="str">
        <f t="shared" si="0"/>
        <v>LAVADO AP: *Poca Información De Áreas De Interés Sanitario Y Deficiencia En Procedimientos Técnicos Operativos Hacia El Uso Eficiente Del Agua</v>
      </c>
      <c r="I9" s="1034" t="s">
        <v>607</v>
      </c>
      <c r="J9" s="1035" t="s">
        <v>608</v>
      </c>
      <c r="K9" s="1036" t="str">
        <f t="shared" si="1"/>
        <v>LAVADO AP: *Poca Información De Áreas De Interés Sanitario Y Deficiencia En Procedimientos Técnicos Operativos Hacia El Uso Eficiente Del Agua</v>
      </c>
    </row>
    <row r="10" spans="2:17" ht="38.25" customHeight="1" x14ac:dyDescent="0.2">
      <c r="B10" s="1027">
        <v>7</v>
      </c>
      <c r="C10" s="1028" t="s">
        <v>529</v>
      </c>
      <c r="D10" s="1029"/>
      <c r="E10" s="1030" t="s">
        <v>609</v>
      </c>
      <c r="F10" s="1042" t="s">
        <v>610</v>
      </c>
      <c r="G10" s="1032"/>
      <c r="H10" s="1033" t="str">
        <f t="shared" si="0"/>
        <v>APROVECHAMIENTO: *Débil Posicionamiento Ambiental y Económico del Aprovechamiento a Nivel Empresarial, Político y Cultural.</v>
      </c>
      <c r="I10" s="1034" t="s">
        <v>611</v>
      </c>
      <c r="J10" s="1035" t="s">
        <v>612</v>
      </c>
      <c r="K10" s="1036" t="str">
        <f t="shared" si="1"/>
        <v>APROVECHAMIENTO: *Débil Posicionamiento Ambiental y Económico del Aprovechamiento a Nivel Empresarial, Político y Cultural.</v>
      </c>
    </row>
    <row r="11" spans="2:17" ht="51" customHeight="1" x14ac:dyDescent="0.2">
      <c r="B11" s="1027">
        <v>8</v>
      </c>
      <c r="C11" s="1028" t="s">
        <v>613</v>
      </c>
      <c r="D11" s="1029"/>
      <c r="E11" s="1037" t="s">
        <v>614</v>
      </c>
      <c r="F11" s="1038" t="s">
        <v>533</v>
      </c>
      <c r="G11" s="1032"/>
      <c r="H11" s="1033" t="str">
        <f t="shared" si="0"/>
        <v>INC. RECICLADORES: *Proyectos Dispersos Y Discontinuos, Poca Focalización De Los Recursos A Nivel Regional, Escasa Capacidad Y Competencias Empresariales De Los Recicladores Para Prestar El Servicio De Aprov.</v>
      </c>
      <c r="I11" s="1034" t="s">
        <v>615</v>
      </c>
      <c r="J11" s="1035" t="s">
        <v>616</v>
      </c>
      <c r="K11" s="1036" t="str">
        <f t="shared" si="1"/>
        <v>INC. RECICLADORES: *Proyectos Dispersos Y Discontinuos, Poca Focalización De Los Recursos A Nivel Regional, Escasa Capacidad Y Competencias Empresariales De Los Recicladores Para Prestar El Servicio De Aprov.</v>
      </c>
    </row>
    <row r="12" spans="2:17" ht="38.25" customHeight="1" x14ac:dyDescent="0.2">
      <c r="B12" s="1027">
        <v>9</v>
      </c>
      <c r="C12" s="1028" t="s">
        <v>617</v>
      </c>
      <c r="D12" s="1029"/>
      <c r="E12" s="1030" t="s">
        <v>618</v>
      </c>
      <c r="F12" s="1042" t="s">
        <v>619</v>
      </c>
      <c r="G12" s="1043" t="s">
        <v>620</v>
      </c>
      <c r="H12" s="1033" t="str">
        <f t="shared" si="0"/>
        <v>DISPOSICIÓN FINAL: *Alta Vulnerabilidad Para La Disposición Final Regional Segura: Riesgo Operacional Por Ser Única Alternativa.</v>
      </c>
      <c r="I12" s="1034" t="s">
        <v>621</v>
      </c>
      <c r="J12" s="1035" t="s">
        <v>622</v>
      </c>
      <c r="K12" s="1036" t="str">
        <f t="shared" si="1"/>
        <v>DISPOSICIÓN FINAL: *Alta Vulnerabilidad Para La Disposición Final Regional Segura: Riesgo Operacional Por Ser Única Alternativa.</v>
      </c>
    </row>
    <row r="13" spans="2:17" ht="38.25" customHeight="1" x14ac:dyDescent="0.2">
      <c r="B13" s="1027">
        <v>10</v>
      </c>
      <c r="C13" s="1044" t="s">
        <v>623</v>
      </c>
      <c r="D13" s="1029"/>
      <c r="E13" s="1040" t="s">
        <v>624</v>
      </c>
      <c r="F13" s="1038" t="s">
        <v>625</v>
      </c>
      <c r="G13" s="1032"/>
      <c r="H13" s="1033" t="str">
        <f t="shared" si="0"/>
        <v>INSTITUCIONAL: *Debilidades En La Difusión Del Servicio, Baja Cultura Ciudadana Y Control E Imprecisión Especificaciones Técnicas Del Residuo Especial.</v>
      </c>
      <c r="I13" s="1034" t="s">
        <v>626</v>
      </c>
      <c r="J13" s="1035" t="s">
        <v>627</v>
      </c>
      <c r="K13" s="1036" t="str">
        <f t="shared" si="1"/>
        <v>INSTITUCIONAL: *Debilidades En La Difusión Del Servicio, Baja Cultura Ciudadana Y Control E Imprecisión Especificaciones Técnicas Del Residuo Especial.</v>
      </c>
    </row>
    <row r="14" spans="2:17" ht="51" customHeight="1" x14ac:dyDescent="0.2">
      <c r="B14" s="1027">
        <v>11</v>
      </c>
      <c r="C14" s="1044" t="s">
        <v>628</v>
      </c>
      <c r="D14" s="1045"/>
      <c r="E14" s="1040" t="s">
        <v>629</v>
      </c>
      <c r="F14" s="1038" t="s">
        <v>630</v>
      </c>
      <c r="G14" s="1032"/>
      <c r="H14" s="1033" t="str">
        <f t="shared" si="0"/>
        <v>GESTIÓN RCD: *Debilidad En El Encadenamiento De Competencias Institucionales, El Control Y Visión Hacia El Aprovechamiento+</v>
      </c>
      <c r="I14" s="1034" t="s">
        <v>631</v>
      </c>
      <c r="J14" s="1035" t="s">
        <v>632</v>
      </c>
      <c r="K14" s="1036" t="str">
        <f t="shared" si="1"/>
        <v>GESTIÓN RCD: *Debilidad En El Encadenamiento De Competencias Institucionales, El Control Y Visión Hacia El Aprovechamiento+</v>
      </c>
    </row>
    <row r="15" spans="2:17" ht="45" x14ac:dyDescent="0.2">
      <c r="B15" s="1027">
        <v>12</v>
      </c>
      <c r="C15" s="1028" t="s">
        <v>633</v>
      </c>
      <c r="D15" s="1029"/>
      <c r="E15" s="1040" t="s">
        <v>634</v>
      </c>
      <c r="F15" s="1046" t="s">
        <v>546</v>
      </c>
      <c r="G15" s="1032"/>
      <c r="H15" s="1033" t="str">
        <f t="shared" si="0"/>
        <v>RS. ÁREA RURAL: *Escasa Información Y Delimitación Estratégica De Un Servicio Diferencial, Con Énfasis En Aprovechamiento Y Soluciones Locales</v>
      </c>
      <c r="I15" s="1034" t="s">
        <v>635</v>
      </c>
      <c r="J15" s="1035" t="s">
        <v>636</v>
      </c>
      <c r="K15" s="1036" t="str">
        <f t="shared" si="1"/>
        <v>RS. ÁREA RURAL: *Escasa Información Y Delimitación Estratégica De Un Servicio Diferencial, Con Énfasis En Aprovechamiento Y Soluciones Locales</v>
      </c>
    </row>
    <row r="16" spans="2:17" ht="30.75" thickBot="1" x14ac:dyDescent="0.25">
      <c r="B16" s="1047">
        <v>13</v>
      </c>
      <c r="C16" s="1048" t="s">
        <v>637</v>
      </c>
      <c r="D16" s="1049"/>
      <c r="E16" s="1050" t="s">
        <v>638</v>
      </c>
      <c r="F16" s="1051" t="s">
        <v>550</v>
      </c>
      <c r="G16" s="1052"/>
      <c r="H16" s="1033" t="str">
        <f t="shared" si="0"/>
        <v>GESTIÓN DEL RIESGO: *Débil Posicionamiento Estratégico Del Concepto Y Obligaciones Normativas</v>
      </c>
      <c r="I16" s="1034" t="s">
        <v>639</v>
      </c>
      <c r="J16" s="1035" t="s">
        <v>640</v>
      </c>
      <c r="K16" s="1036" t="str">
        <f t="shared" si="1"/>
        <v>GESTIÓN DEL RIESGO: *Débil Posicionamiento Estratégico Del Concepto Y Obligaciones Normativas</v>
      </c>
    </row>
    <row r="17" spans="8:11" ht="15" x14ac:dyDescent="0.25">
      <c r="H17"/>
      <c r="I17"/>
      <c r="K17"/>
    </row>
  </sheetData>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C1:F2"/>
  <sheetViews>
    <sheetView workbookViewId="0">
      <selection activeCell="D2" sqref="D2"/>
    </sheetView>
  </sheetViews>
  <sheetFormatPr baseColWidth="10" defaultRowHeight="15" x14ac:dyDescent="0.25"/>
  <sheetData>
    <row r="1" spans="3:6" ht="15.75" thickBot="1" x14ac:dyDescent="0.3"/>
    <row r="2" spans="3:6" ht="24" thickBot="1" x14ac:dyDescent="0.3">
      <c r="C2" s="217"/>
      <c r="D2" s="218" t="s">
        <v>569</v>
      </c>
      <c r="E2" s="219"/>
      <c r="F2" s="22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C1:F2"/>
  <sheetViews>
    <sheetView workbookViewId="0">
      <selection activeCell="D2" sqref="D2"/>
    </sheetView>
  </sheetViews>
  <sheetFormatPr baseColWidth="10" defaultRowHeight="15" x14ac:dyDescent="0.25"/>
  <sheetData>
    <row r="1" spans="3:6" ht="15.75" thickBot="1" x14ac:dyDescent="0.3"/>
    <row r="2" spans="3:6" ht="24" thickBot="1" x14ac:dyDescent="0.3">
      <c r="C2" s="217"/>
      <c r="D2" s="218" t="s">
        <v>570</v>
      </c>
      <c r="E2" s="219"/>
      <c r="F2" s="22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U156"/>
  <sheetViews>
    <sheetView topLeftCell="K1" zoomScale="120" zoomScaleNormal="120" workbookViewId="0">
      <selection activeCell="M8" sqref="M8"/>
    </sheetView>
  </sheetViews>
  <sheetFormatPr baseColWidth="10" defaultColWidth="11.42578125" defaultRowHeight="15" outlineLevelRow="1" x14ac:dyDescent="0.25"/>
  <cols>
    <col min="1" max="5" width="56.5703125" style="591" customWidth="1"/>
    <col min="6" max="7" width="4.7109375" style="591" customWidth="1"/>
    <col min="8" max="9" width="60" style="591" customWidth="1"/>
    <col min="10" max="10" width="21.140625" style="591" customWidth="1"/>
    <col min="11" max="11" width="24.28515625" style="637" customWidth="1"/>
    <col min="12" max="12" width="3.85546875" style="637" customWidth="1"/>
    <col min="13" max="13" width="140.7109375" style="598" customWidth="1"/>
    <col min="14" max="14" width="4.7109375" style="638" customWidth="1"/>
    <col min="15" max="15" width="49.28515625" style="598" customWidth="1"/>
    <col min="16" max="16" width="57.7109375" style="598" customWidth="1"/>
    <col min="17" max="17" width="3.5703125" style="598" customWidth="1"/>
    <col min="18" max="18" width="57.7109375" style="598" customWidth="1"/>
    <col min="19" max="19" width="3.42578125" style="598" customWidth="1"/>
    <col min="20" max="20" width="29.42578125" style="591" customWidth="1"/>
    <col min="21" max="21" width="31.85546875" style="591" customWidth="1"/>
    <col min="22" max="16384" width="11.42578125" style="591"/>
  </cols>
  <sheetData>
    <row r="1" spans="1:19" ht="16.5" thickBot="1" x14ac:dyDescent="0.3">
      <c r="A1" s="590"/>
      <c r="B1" s="590"/>
      <c r="C1" s="590"/>
      <c r="D1" s="590"/>
      <c r="E1" s="590"/>
      <c r="F1" s="590"/>
      <c r="J1" s="592"/>
      <c r="K1" s="948"/>
      <c r="L1" s="948"/>
      <c r="M1" s="949"/>
      <c r="N1" s="594"/>
      <c r="O1" s="595" t="str">
        <f>+$I$71</f>
        <v>OBJETIVOS PGIRS (PROGRAMAS)</v>
      </c>
      <c r="P1" s="595" t="str">
        <f>+$I$71</f>
        <v>OBJETIVOS PGIRS (PROGRAMAS)</v>
      </c>
      <c r="Q1" s="595"/>
      <c r="R1" s="595"/>
      <c r="S1" s="595"/>
    </row>
    <row r="2" spans="1:19" ht="26.25" customHeight="1" thickTop="1" thickBot="1" x14ac:dyDescent="0.3">
      <c r="A2" s="590"/>
      <c r="B2" s="590"/>
      <c r="C2" s="590"/>
      <c r="D2" s="590"/>
      <c r="E2" s="590"/>
      <c r="F2" s="590"/>
      <c r="J2" s="592"/>
      <c r="K2" s="952" t="s">
        <v>493</v>
      </c>
      <c r="L2" s="953" t="s">
        <v>492</v>
      </c>
      <c r="M2" s="954" t="s">
        <v>498</v>
      </c>
      <c r="N2" s="594"/>
      <c r="O2" s="595"/>
      <c r="P2" s="595"/>
      <c r="Q2" s="595"/>
      <c r="R2" s="595"/>
      <c r="S2" s="595"/>
    </row>
    <row r="3" spans="1:19" ht="20.100000000000001" customHeight="1" thickTop="1" x14ac:dyDescent="0.25">
      <c r="A3" s="590"/>
      <c r="B3" s="590"/>
      <c r="C3" s="590"/>
      <c r="D3" s="590"/>
      <c r="E3" s="590"/>
      <c r="F3" s="590"/>
      <c r="J3" s="592"/>
      <c r="K3" s="862" t="str">
        <f>+'1y2-ARB. OBJET y ME(5)'!C4</f>
        <v>Impactos Económicos, Sociales y Ambientales</v>
      </c>
      <c r="L3" s="950">
        <v>1</v>
      </c>
      <c r="M3" s="951" t="str">
        <f>+'1y2-ARB. OBJET y ME(5)'!O66</f>
        <v>Reducir los Impactos negativos en la salud y el ambiente causados por la generación y el mal manejo de los residuos sólidos.</v>
      </c>
      <c r="N3" s="594"/>
      <c r="O3" s="595"/>
      <c r="P3" s="595"/>
      <c r="Q3" s="595"/>
      <c r="R3" s="595"/>
      <c r="S3" s="595"/>
    </row>
    <row r="4" spans="1:19" ht="20.100000000000001" customHeight="1" x14ac:dyDescent="0.25">
      <c r="A4" s="590"/>
      <c r="B4" s="590"/>
      <c r="C4" s="590"/>
      <c r="D4" s="590"/>
      <c r="E4" s="590"/>
      <c r="F4" s="590"/>
      <c r="J4" s="592"/>
      <c r="K4" s="944" t="str">
        <f>+'1y2-ARB. OBJET y ME(5)'!C6</f>
        <v>Recursos Económicos y Financieros</v>
      </c>
      <c r="L4" s="947">
        <v>1</v>
      </c>
      <c r="M4" s="599" t="str">
        <f>+'1y2-ARB. OBJET y ME(5)'!O65</f>
        <v>Mantener el equilibrio en las inversiones y presupuestos que aseguren la sostenibilidad de la gestión integral de RS.</v>
      </c>
      <c r="N4" s="594"/>
      <c r="O4" s="595"/>
      <c r="P4" s="595"/>
      <c r="Q4" s="595"/>
      <c r="R4" s="595"/>
      <c r="S4" s="595"/>
    </row>
    <row r="5" spans="1:19" ht="20.100000000000001" customHeight="1" x14ac:dyDescent="0.25">
      <c r="A5" s="590"/>
      <c r="B5" s="590"/>
      <c r="C5" s="590"/>
      <c r="D5" s="590"/>
      <c r="E5" s="590"/>
      <c r="F5" s="590"/>
      <c r="J5" s="592"/>
      <c r="K5" s="944" t="str">
        <f>+'1y2-ARB. OBJET y ME(5)'!C12</f>
        <v>Clientes, Usuarios y Comunidad</v>
      </c>
      <c r="L5" s="947">
        <v>1</v>
      </c>
      <c r="M5" s="599" t="str">
        <f>+'1y2-ARB. OBJET y ME(5)'!O64</f>
        <v>Incrementar la capacidad de  prestar el servicio público de aseo a toda la población con calidad y cobertura.</v>
      </c>
      <c r="N5" s="594"/>
      <c r="O5" s="595"/>
      <c r="P5" s="595"/>
      <c r="Q5" s="595"/>
      <c r="R5" s="595"/>
      <c r="S5" s="595"/>
    </row>
    <row r="6" spans="1:19" ht="20.100000000000001" customHeight="1" x14ac:dyDescent="0.25">
      <c r="A6" s="590"/>
      <c r="B6" s="590"/>
      <c r="C6" s="590"/>
      <c r="D6" s="590"/>
      <c r="E6" s="590"/>
      <c r="F6" s="590"/>
      <c r="J6" s="942"/>
      <c r="K6" s="1171" t="str">
        <f>+'1y2-ARB. OBJET y ME(5)'!C22</f>
        <v>Procesos y Logística de la GIRS</v>
      </c>
      <c r="L6" s="947">
        <v>1</v>
      </c>
      <c r="M6" s="599" t="str">
        <f>+'1y2-ARB. OBJET y ME(5)'!N57</f>
        <v>Aumentar la Capacidad de Consumo y Utilización de Subproductos Naturales Provenientes del Compostaje y del Aprovechamiento Reciclable.</v>
      </c>
      <c r="N6" s="594"/>
      <c r="O6" s="595"/>
      <c r="P6" s="595"/>
      <c r="Q6" s="595"/>
      <c r="R6" s="595"/>
      <c r="S6" s="595"/>
    </row>
    <row r="7" spans="1:19" ht="31.5" x14ac:dyDescent="0.25">
      <c r="A7" s="590"/>
      <c r="B7" s="590"/>
      <c r="C7" s="590"/>
      <c r="D7" s="590"/>
      <c r="E7" s="590"/>
      <c r="F7" s="590"/>
      <c r="J7" s="592"/>
      <c r="K7" s="1172"/>
      <c r="L7" s="947">
        <v>2</v>
      </c>
      <c r="M7" s="599" t="str">
        <f>+'1y2-ARB. OBJET y ME(5)'!N58</f>
        <v>Incrementar la Efectividad Logística y Operacional en los Procesos de Separación, Recolección Selectiva, Puntos Limpios, Disposición FInal y Aprov. de los RS., en Todas las Zonas Asignadas.</v>
      </c>
      <c r="N7" s="594"/>
      <c r="O7" s="595"/>
      <c r="P7" s="595"/>
      <c r="Q7" s="595"/>
      <c r="R7" s="595"/>
      <c r="S7" s="595"/>
    </row>
    <row r="8" spans="1:19" ht="20.25" customHeight="1" x14ac:dyDescent="0.25">
      <c r="A8" s="590"/>
      <c r="B8" s="590"/>
      <c r="C8" s="590"/>
      <c r="D8" s="590"/>
      <c r="E8" s="590"/>
      <c r="F8" s="590"/>
      <c r="J8" s="592"/>
      <c r="K8" s="1172"/>
      <c r="L8" s="947">
        <v>2</v>
      </c>
      <c r="M8" s="599" t="str">
        <f>+'1y2-ARB. OBJET y ME(5)'!N59</f>
        <v>Desarrollar y Consolidar la Cadena de Valor de los Aprovechamientos</v>
      </c>
      <c r="N8" s="594"/>
      <c r="O8" s="595"/>
      <c r="P8" s="595"/>
      <c r="Q8" s="595"/>
      <c r="R8" s="595"/>
      <c r="S8" s="595"/>
    </row>
    <row r="9" spans="1:19" ht="31.5" x14ac:dyDescent="0.25">
      <c r="A9" s="590"/>
      <c r="B9" s="590"/>
      <c r="C9" s="590"/>
      <c r="D9" s="590"/>
      <c r="E9" s="590"/>
      <c r="F9" s="590"/>
      <c r="J9" s="592"/>
      <c r="K9" s="1172"/>
      <c r="L9" s="947">
        <v>3</v>
      </c>
      <c r="M9" s="599" t="str">
        <f>+'1y2-ARB. OBJET y ME(5)'!N60</f>
        <v>Incrementar la Efectividad Logística y Operacional en los Procesos de Separación, Recolección Selectiva, Puntos Limpios, Disposición FInal y Aprov. de los RS. en las Zonas de Dificil Acceso</v>
      </c>
      <c r="N9" s="594"/>
      <c r="O9" s="595"/>
      <c r="P9" s="595"/>
      <c r="Q9" s="595"/>
      <c r="R9" s="595"/>
      <c r="S9" s="595"/>
    </row>
    <row r="10" spans="1:19" ht="20.25" customHeight="1" x14ac:dyDescent="0.25">
      <c r="A10" s="590"/>
      <c r="B10" s="590"/>
      <c r="C10" s="590"/>
      <c r="D10" s="590"/>
      <c r="E10" s="590"/>
      <c r="F10" s="590"/>
      <c r="J10" s="592"/>
      <c r="K10" s="1172"/>
      <c r="L10" s="947">
        <v>4</v>
      </c>
      <c r="M10" s="599" t="str">
        <f>+'1y2-ARB. OBJET y ME(5)'!N61</f>
        <v>Disminuir las Operaciones, Logística, Almacenamiento y Riesgos Ambientales en las Zonas de Disposición Final</v>
      </c>
      <c r="N10" s="594"/>
      <c r="O10" s="595"/>
      <c r="P10" s="595"/>
      <c r="Q10" s="595"/>
      <c r="R10" s="595"/>
      <c r="S10" s="595"/>
    </row>
    <row r="11" spans="1:19" ht="20.25" customHeight="1" x14ac:dyDescent="0.25">
      <c r="A11" s="590"/>
      <c r="B11" s="590"/>
      <c r="C11" s="590"/>
      <c r="D11" s="590"/>
      <c r="E11" s="590"/>
      <c r="F11" s="590"/>
      <c r="J11" s="592"/>
      <c r="K11" s="1173"/>
      <c r="L11" s="947">
        <v>5</v>
      </c>
      <c r="M11" s="599" t="str">
        <f>+'1y2-ARB. OBJET y ME(5)'!N62</f>
        <v>Desarrollar y Mantener Alta Capacidad de Respuesta con el Sistema de Monitoreo, Control y Vigilancia de los Servicios de Aseo y Limpieza Pública</v>
      </c>
      <c r="N11" s="594"/>
      <c r="O11" s="595"/>
      <c r="P11" s="595"/>
      <c r="Q11" s="595"/>
      <c r="R11" s="595"/>
      <c r="S11" s="595"/>
    </row>
    <row r="12" spans="1:19" ht="30" customHeight="1" x14ac:dyDescent="0.25">
      <c r="A12" s="590"/>
      <c r="B12" s="590"/>
      <c r="C12" s="590"/>
      <c r="D12" s="590"/>
      <c r="E12" s="590"/>
      <c r="F12" s="590"/>
      <c r="J12" s="942"/>
      <c r="K12" s="1174" t="str">
        <f>+'1y2-ARB. OBJET y ME(5)'!C28</f>
        <v>Capacidades y Competencias Municipales/ Regionales</v>
      </c>
      <c r="L12" s="947">
        <v>1</v>
      </c>
      <c r="M12" s="599" t="str">
        <f>+'1y2-ARB. OBJET y ME(5)'!N40</f>
        <v xml:space="preserve">Consolidar la Estrategia de Promoción, Divulgación y Posicionamiento de los Beneficios Económicos, Sociales y Ambientales con Base en la GIRS y la Gestión de los Aprovechamientos. </v>
      </c>
      <c r="N12" s="594"/>
      <c r="O12" s="595"/>
      <c r="P12" s="595"/>
      <c r="Q12" s="595"/>
      <c r="R12" s="595"/>
      <c r="S12" s="595"/>
    </row>
    <row r="13" spans="1:19" ht="30" customHeight="1" x14ac:dyDescent="0.25">
      <c r="A13" s="590"/>
      <c r="B13" s="590"/>
      <c r="C13" s="590"/>
      <c r="D13" s="590"/>
      <c r="E13" s="590"/>
      <c r="F13" s="590"/>
      <c r="J13" s="592"/>
      <c r="K13" s="1175"/>
      <c r="L13" s="947">
        <v>2</v>
      </c>
      <c r="M13" s="599" t="str">
        <f>+'1y2-ARB. OBJET y ME(5)'!N41</f>
        <v>Desarrollar y Consolidar Integralmente una Alta Capacidad Organizativa y Empresarial Local y Regional de los Diferentes Actores de la Cadena de Aprov. de los RS.</v>
      </c>
      <c r="N13" s="594"/>
      <c r="O13" s="595"/>
      <c r="P13" s="595"/>
      <c r="Q13" s="595"/>
      <c r="R13" s="595"/>
      <c r="S13" s="595"/>
    </row>
    <row r="14" spans="1:19" ht="30" customHeight="1" x14ac:dyDescent="0.25">
      <c r="A14" s="590"/>
      <c r="B14" s="590"/>
      <c r="C14" s="590"/>
      <c r="D14" s="590"/>
      <c r="E14" s="590"/>
      <c r="F14" s="590"/>
      <c r="J14" s="592"/>
      <c r="K14" s="1175"/>
      <c r="L14" s="947">
        <v>3</v>
      </c>
      <c r="M14" s="599" t="str">
        <f>+'1y2-ARB. OBJET y ME(5)'!N42</f>
        <v>Desarrollar y Consolidar un Alto Nivel de Educación Ambiental y Cultura Ciudadana en Consumo, Cultura de No Basura, Separación, Recolección Selectiva, Creación y Disposición en Puntos Lmpios y Aprovechamiento de los RS.</v>
      </c>
      <c r="N14" s="594"/>
      <c r="O14" s="595"/>
      <c r="P14" s="595"/>
      <c r="Q14" s="595"/>
      <c r="R14" s="595"/>
      <c r="S14" s="595"/>
    </row>
    <row r="15" spans="1:19" ht="20.25" customHeight="1" x14ac:dyDescent="0.25">
      <c r="A15" s="590"/>
      <c r="B15" s="590"/>
      <c r="C15" s="590"/>
      <c r="D15" s="590"/>
      <c r="E15" s="590"/>
      <c r="F15" s="590"/>
      <c r="J15" s="592"/>
      <c r="K15" s="1175"/>
      <c r="L15" s="947">
        <v>4</v>
      </c>
      <c r="M15" s="599" t="str">
        <f>+'1y2-ARB. OBJET y ME(5)'!N43</f>
        <v>Incrementar el nivel de conocimiento, educación y cultura ciudadana con respecto a la GIRS y la Gestión de los Aprovechamientos.</v>
      </c>
      <c r="N15" s="594"/>
      <c r="O15" s="595"/>
      <c r="P15" s="595"/>
      <c r="Q15" s="595"/>
      <c r="R15" s="595"/>
      <c r="S15" s="595"/>
    </row>
    <row r="16" spans="1:19" ht="30" customHeight="1" x14ac:dyDescent="0.25">
      <c r="A16" s="590"/>
      <c r="B16" s="590"/>
      <c r="C16" s="590"/>
      <c r="D16" s="590"/>
      <c r="E16" s="590"/>
      <c r="F16" s="590"/>
      <c r="J16" s="592"/>
      <c r="K16" s="1175"/>
      <c r="L16" s="947">
        <v>5</v>
      </c>
      <c r="M16" s="599" t="str">
        <f>+'1y2-ARB. OBJET y ME(5)'!N44</f>
        <v>Mantener un alto Nivel de Claridad Estratégica, Gobernanza y Articulación Local y Regional en Planeación, Metas, Proyectos, Logística y Educación Ambiental entre los Diferentes Actores y Entidades Decisorias de la Cadena GIRS</v>
      </c>
      <c r="N16" s="594"/>
      <c r="O16" s="595"/>
      <c r="P16" s="595"/>
      <c r="Q16" s="595"/>
      <c r="R16" s="595"/>
      <c r="S16" s="595"/>
    </row>
    <row r="17" spans="1:19" ht="30" customHeight="1" x14ac:dyDescent="0.25">
      <c r="A17" s="590"/>
      <c r="B17" s="590"/>
      <c r="C17" s="590"/>
      <c r="D17" s="590"/>
      <c r="E17" s="590"/>
      <c r="F17" s="590"/>
      <c r="J17" s="592"/>
      <c r="K17" s="1175"/>
      <c r="L17" s="947">
        <v>6</v>
      </c>
      <c r="M17" s="599" t="str">
        <f>+'1y2-ARB. OBJET y ME(5)'!N45</f>
        <v>Disponer de un alto Nivel de Claridad Estratégica, Gobernanza y Articulación Local y Regional para la Implementación Efectiva de GIRS y la Gestión de Aprovechamiento de los RS.</v>
      </c>
      <c r="N17" s="594"/>
      <c r="O17" s="595"/>
      <c r="P17" s="595"/>
      <c r="Q17" s="595"/>
      <c r="R17" s="595"/>
      <c r="S17" s="595"/>
    </row>
    <row r="18" spans="1:19" ht="30" customHeight="1" x14ac:dyDescent="0.25">
      <c r="A18" s="590"/>
      <c r="B18" s="590"/>
      <c r="C18" s="590"/>
      <c r="D18" s="590"/>
      <c r="E18" s="590"/>
      <c r="F18" s="590"/>
      <c r="J18" s="592"/>
      <c r="K18" s="1175"/>
      <c r="L18" s="947">
        <v>7</v>
      </c>
      <c r="M18" s="599" t="str">
        <f>+'1y2-ARB. OBJET y ME(5)'!N46</f>
        <v>Incrementar, Gestionar e Implementar nuevas Capacidades Logísticas, Tecnológicas e Innovación para la Separación, Recolección Selectiva, Disposición FInal y Aprov. de los RS.</v>
      </c>
      <c r="N18" s="594"/>
      <c r="O18" s="595"/>
      <c r="P18" s="595"/>
      <c r="Q18" s="595"/>
      <c r="R18" s="595"/>
      <c r="S18" s="595"/>
    </row>
    <row r="19" spans="1:19" ht="30" customHeight="1" x14ac:dyDescent="0.25">
      <c r="A19" s="590"/>
      <c r="B19" s="590"/>
      <c r="C19" s="590"/>
      <c r="D19" s="590"/>
      <c r="E19" s="590"/>
      <c r="F19" s="590"/>
      <c r="J19" s="592"/>
      <c r="K19" s="1175"/>
      <c r="L19" s="947">
        <v>8</v>
      </c>
      <c r="M19" s="599" t="str">
        <f>+'1y2-ARB. OBJET y ME(5)'!N47</f>
        <v xml:space="preserve">Desarrollar, Gestionar e Implementar Nuevas Capacidades de TIC´S e Innovación de Admón de la Información y Georeferenciación en los Procesos de Separación, Recolección Selectiva, Disposición FInal y Aprov. de los RS. </v>
      </c>
      <c r="N19" s="594"/>
      <c r="O19" s="595"/>
      <c r="P19" s="595"/>
      <c r="Q19" s="595"/>
      <c r="R19" s="595"/>
      <c r="S19" s="595"/>
    </row>
    <row r="20" spans="1:19" ht="30" customHeight="1" x14ac:dyDescent="0.25">
      <c r="A20" s="590"/>
      <c r="B20" s="590"/>
      <c r="C20" s="590"/>
      <c r="D20" s="590"/>
      <c r="E20" s="590"/>
      <c r="F20" s="590"/>
      <c r="J20" s="592"/>
      <c r="K20" s="1175"/>
      <c r="L20" s="947">
        <v>9</v>
      </c>
      <c r="M20" s="599" t="str">
        <f>+'1y2-ARB. OBJET y ME(5)'!N48</f>
        <v>Incrementar, Gestionar e Implementar nuevas Capacidades de Infraestructura Física e Inovación para la Separación, Recolección Selectiva, Disposición en Puntos Limpios, Disposición FInal y Aprovechamiento de los RS.</v>
      </c>
      <c r="N20" s="594"/>
      <c r="O20" s="595"/>
      <c r="P20" s="595"/>
      <c r="Q20" s="595"/>
      <c r="R20" s="595"/>
      <c r="S20" s="595"/>
    </row>
    <row r="21" spans="1:19" ht="30" customHeight="1" x14ac:dyDescent="0.25">
      <c r="A21" s="590"/>
      <c r="B21" s="590"/>
      <c r="C21" s="590"/>
      <c r="D21" s="590"/>
      <c r="E21" s="590"/>
      <c r="F21" s="590"/>
      <c r="J21" s="592"/>
      <c r="K21" s="1175"/>
      <c r="L21" s="947">
        <v>10</v>
      </c>
      <c r="M21" s="599" t="str">
        <f>+'1y2-ARB. OBJET y ME(5)'!N49</f>
        <v>Desarrollar, Gestionar e Implementar TIC´S e Innovación de Admón de la Información y Georeferenciación en los Procesos de Separación, Recolección Selectiva, Disposición FInal y Aprov. de los RS. Para Control y Evaluación Ambiental.</v>
      </c>
      <c r="N21" s="594"/>
      <c r="O21" s="595"/>
      <c r="P21" s="595"/>
      <c r="Q21" s="595"/>
      <c r="R21" s="595"/>
      <c r="S21" s="595"/>
    </row>
    <row r="22" spans="1:19" ht="20.100000000000001" customHeight="1" x14ac:dyDescent="0.25">
      <c r="A22" s="590"/>
      <c r="B22" s="590"/>
      <c r="C22" s="590"/>
      <c r="D22" s="590"/>
      <c r="E22" s="590"/>
      <c r="F22" s="590"/>
      <c r="J22" s="592"/>
      <c r="K22" s="1175"/>
      <c r="L22" s="947">
        <v>11</v>
      </c>
      <c r="M22" s="599" t="str">
        <f>+'1y2-ARB. OBJET y ME(5)'!O50</f>
        <v>Medir, evaluar, proyectar y mantener actualizada la capacidad de disposición final de RS.</v>
      </c>
      <c r="N22" s="594"/>
      <c r="O22" s="595"/>
      <c r="P22" s="595"/>
      <c r="Q22" s="595"/>
      <c r="R22" s="595"/>
      <c r="S22" s="595"/>
    </row>
    <row r="23" spans="1:19" ht="20.100000000000001" customHeight="1" x14ac:dyDescent="0.25">
      <c r="A23" s="590"/>
      <c r="B23" s="590"/>
      <c r="C23" s="590"/>
      <c r="D23" s="590"/>
      <c r="E23" s="590"/>
      <c r="F23" s="590"/>
      <c r="J23" s="592"/>
      <c r="K23" s="1175"/>
      <c r="L23" s="947">
        <v>12</v>
      </c>
      <c r="M23" s="599" t="str">
        <f>+'1y2-ARB. OBJET y ME(5)'!O51</f>
        <v>Elevar la capacidad de materializar y desarrollar acciones afirmativas a favor de la población recicladora.</v>
      </c>
      <c r="N23" s="594"/>
      <c r="O23" s="595"/>
      <c r="P23" s="595"/>
      <c r="Q23" s="595"/>
      <c r="R23" s="595"/>
      <c r="S23" s="595"/>
    </row>
    <row r="24" spans="1:19" ht="20.100000000000001" customHeight="1" x14ac:dyDescent="0.25">
      <c r="A24" s="590"/>
      <c r="B24" s="590"/>
      <c r="C24" s="590"/>
      <c r="D24" s="590"/>
      <c r="E24" s="590"/>
      <c r="F24" s="590"/>
      <c r="J24" s="592"/>
      <c r="K24" s="1175"/>
      <c r="L24" s="947">
        <v>13</v>
      </c>
      <c r="M24" s="599" t="str">
        <f>+'1y2-ARB. OBJET y ME(5)'!O52</f>
        <v xml:space="preserve">Estructurar, Formular y viabilizar programas y proyectos con economias de escala comprobables. </v>
      </c>
      <c r="N24" s="594"/>
      <c r="O24" s="595"/>
      <c r="P24" s="595"/>
      <c r="Q24" s="595"/>
      <c r="R24" s="595"/>
      <c r="S24" s="595"/>
    </row>
    <row r="25" spans="1:19" ht="20.100000000000001" customHeight="1" x14ac:dyDescent="0.25">
      <c r="A25" s="590"/>
      <c r="B25" s="590"/>
      <c r="C25" s="590"/>
      <c r="D25" s="590"/>
      <c r="E25" s="590"/>
      <c r="F25" s="590"/>
      <c r="J25" s="592"/>
      <c r="K25" s="1175"/>
      <c r="L25" s="947">
        <v>14</v>
      </c>
      <c r="M25" s="599" t="str">
        <f>+'1y2-ARB. OBJET y ME(5)'!O53</f>
        <v>Medir, evaluar, proyectar y mantener actualizada la capacidad de disposición final de RS.</v>
      </c>
      <c r="N25" s="594"/>
      <c r="O25" s="595"/>
      <c r="P25" s="595"/>
      <c r="Q25" s="595"/>
      <c r="R25" s="595"/>
      <c r="S25" s="595"/>
    </row>
    <row r="26" spans="1:19" ht="20.100000000000001" customHeight="1" x14ac:dyDescent="0.25">
      <c r="A26" s="590"/>
      <c r="B26" s="590"/>
      <c r="C26" s="590"/>
      <c r="D26" s="590"/>
      <c r="E26" s="590"/>
      <c r="F26" s="590"/>
      <c r="J26" s="592"/>
      <c r="K26" s="1176"/>
      <c r="L26" s="947">
        <v>15</v>
      </c>
      <c r="M26" s="599" t="str">
        <f>+'1y2-ARB. OBJET y ME(5)'!O54</f>
        <v>Mantener una elevada particpación de los usuarios en la gestión y fiscalización de la prestación</v>
      </c>
      <c r="N26" s="594"/>
      <c r="O26" s="595"/>
      <c r="P26" s="595"/>
      <c r="Q26" s="595"/>
      <c r="R26" s="595"/>
      <c r="S26" s="595"/>
    </row>
    <row r="27" spans="1:19" ht="15.75" x14ac:dyDescent="0.25">
      <c r="A27" s="590"/>
      <c r="B27" s="590"/>
      <c r="C27" s="590"/>
      <c r="D27" s="590"/>
      <c r="E27" s="590"/>
      <c r="F27" s="590"/>
      <c r="J27" s="592"/>
      <c r="K27" s="946"/>
      <c r="L27" s="943"/>
      <c r="M27" s="945"/>
      <c r="N27" s="594"/>
      <c r="O27" s="595"/>
      <c r="P27" s="595"/>
      <c r="Q27" s="595"/>
      <c r="R27" s="595"/>
      <c r="S27" s="595"/>
    </row>
    <row r="28" spans="1:19" ht="15.75" x14ac:dyDescent="0.25">
      <c r="A28" s="590"/>
      <c r="B28" s="590"/>
      <c r="C28" s="590"/>
      <c r="D28" s="590"/>
      <c r="E28" s="590"/>
      <c r="F28" s="590"/>
      <c r="J28" s="592"/>
      <c r="K28" s="593"/>
      <c r="L28" s="593"/>
      <c r="M28" s="599"/>
      <c r="N28" s="594"/>
      <c r="O28" s="595"/>
      <c r="P28" s="595"/>
      <c r="Q28" s="595"/>
      <c r="R28" s="595"/>
      <c r="S28" s="595"/>
    </row>
    <row r="29" spans="1:19" ht="15.75" x14ac:dyDescent="0.25">
      <c r="A29" s="590"/>
      <c r="B29" s="590"/>
      <c r="C29" s="590"/>
      <c r="D29" s="590"/>
      <c r="E29" s="590"/>
      <c r="F29" s="590"/>
      <c r="J29" s="592"/>
      <c r="K29" s="593"/>
      <c r="L29" s="593"/>
      <c r="M29" s="599"/>
      <c r="N29" s="594"/>
      <c r="O29" s="595"/>
      <c r="P29" s="595"/>
      <c r="Q29" s="595"/>
      <c r="R29" s="595"/>
      <c r="S29" s="595"/>
    </row>
    <row r="30" spans="1:19" ht="15.75" x14ac:dyDescent="0.25">
      <c r="A30" s="590"/>
      <c r="B30" s="590"/>
      <c r="C30" s="590"/>
      <c r="D30" s="590"/>
      <c r="E30" s="590"/>
      <c r="F30" s="590"/>
      <c r="J30" s="592"/>
      <c r="K30" s="593"/>
      <c r="L30" s="593"/>
      <c r="M30" s="599"/>
      <c r="N30" s="594"/>
      <c r="O30" s="595"/>
      <c r="P30" s="595"/>
      <c r="Q30" s="595"/>
      <c r="R30" s="595"/>
      <c r="S30" s="595"/>
    </row>
    <row r="31" spans="1:19" ht="15.75" x14ac:dyDescent="0.25">
      <c r="A31" s="590"/>
      <c r="B31" s="590"/>
      <c r="C31" s="590"/>
      <c r="D31" s="590"/>
      <c r="E31" s="590"/>
      <c r="F31" s="590"/>
      <c r="J31" s="592"/>
      <c r="K31" s="593"/>
      <c r="L31" s="593"/>
      <c r="M31" s="592"/>
      <c r="N31" s="594"/>
      <c r="O31" s="595"/>
      <c r="P31" s="595"/>
      <c r="Q31" s="595"/>
      <c r="R31" s="595"/>
      <c r="S31" s="595"/>
    </row>
    <row r="32" spans="1:19" ht="15.75" x14ac:dyDescent="0.25">
      <c r="A32" s="590"/>
      <c r="B32" s="590"/>
      <c r="C32" s="590"/>
      <c r="D32" s="590"/>
      <c r="E32" s="590"/>
      <c r="F32" s="590"/>
      <c r="J32" s="592"/>
      <c r="K32" s="593"/>
      <c r="L32" s="593"/>
      <c r="M32" s="592"/>
      <c r="N32" s="594"/>
      <c r="O32" s="595"/>
      <c r="P32" s="595"/>
      <c r="Q32" s="595"/>
      <c r="R32" s="595"/>
      <c r="S32" s="595"/>
    </row>
    <row r="33" spans="1:19" ht="15.75" x14ac:dyDescent="0.25">
      <c r="A33" s="590"/>
      <c r="B33" s="590"/>
      <c r="C33" s="590"/>
      <c r="D33" s="590"/>
      <c r="E33" s="590"/>
      <c r="F33" s="590"/>
      <c r="J33" s="592"/>
      <c r="K33" s="593"/>
      <c r="L33" s="593"/>
      <c r="M33" s="592"/>
      <c r="N33" s="594"/>
      <c r="O33" s="595"/>
      <c r="P33" s="595"/>
      <c r="Q33" s="595"/>
      <c r="R33" s="595"/>
      <c r="S33" s="595"/>
    </row>
    <row r="34" spans="1:19" ht="15.75" x14ac:dyDescent="0.25">
      <c r="A34" s="590"/>
      <c r="B34" s="590"/>
      <c r="C34" s="590"/>
      <c r="D34" s="590"/>
      <c r="E34" s="590"/>
      <c r="F34" s="590"/>
      <c r="J34" s="592"/>
      <c r="K34" s="593"/>
      <c r="L34" s="593"/>
      <c r="M34" s="592"/>
      <c r="N34" s="594"/>
      <c r="O34" s="595"/>
      <c r="P34" s="595"/>
      <c r="Q34" s="595"/>
      <c r="R34" s="595"/>
      <c r="S34" s="595"/>
    </row>
    <row r="35" spans="1:19" ht="15.75" x14ac:dyDescent="0.25">
      <c r="A35" s="590"/>
      <c r="B35" s="590"/>
      <c r="C35" s="590"/>
      <c r="D35" s="590"/>
      <c r="E35" s="590"/>
      <c r="F35" s="590"/>
      <c r="J35" s="592"/>
      <c r="K35" s="593"/>
      <c r="L35" s="593"/>
      <c r="M35" s="592"/>
      <c r="N35" s="594"/>
      <c r="O35" s="595"/>
      <c r="P35" s="595"/>
      <c r="Q35" s="595"/>
      <c r="R35" s="595"/>
      <c r="S35" s="595"/>
    </row>
    <row r="36" spans="1:19" ht="15.75" x14ac:dyDescent="0.25">
      <c r="A36" s="590"/>
      <c r="B36" s="590"/>
      <c r="C36" s="590"/>
      <c r="D36" s="590"/>
      <c r="E36" s="590"/>
      <c r="F36" s="590"/>
      <c r="J36" s="592"/>
      <c r="K36" s="593"/>
      <c r="L36" s="593"/>
      <c r="M36" s="592"/>
      <c r="N36" s="594"/>
      <c r="O36" s="595"/>
      <c r="P36" s="595"/>
      <c r="Q36" s="595"/>
      <c r="R36" s="595"/>
      <c r="S36" s="595"/>
    </row>
    <row r="37" spans="1:19" ht="15.75" x14ac:dyDescent="0.25">
      <c r="A37" s="590"/>
      <c r="B37" s="590"/>
      <c r="C37" s="590"/>
      <c r="D37" s="590"/>
      <c r="E37" s="590"/>
      <c r="F37" s="590"/>
      <c r="J37" s="592"/>
      <c r="K37" s="593"/>
      <c r="L37" s="593"/>
      <c r="M37" s="592"/>
      <c r="N37" s="594"/>
      <c r="O37" s="595"/>
      <c r="P37" s="595"/>
      <c r="Q37" s="595"/>
      <c r="R37" s="595"/>
      <c r="S37" s="595"/>
    </row>
    <row r="38" spans="1:19" ht="15.75" x14ac:dyDescent="0.25">
      <c r="A38" s="590"/>
      <c r="B38" s="590"/>
      <c r="C38" s="590"/>
      <c r="D38" s="590"/>
      <c r="E38" s="590"/>
      <c r="F38" s="590"/>
      <c r="J38" s="592"/>
      <c r="K38" s="593"/>
      <c r="L38" s="593"/>
      <c r="M38" s="592"/>
      <c r="N38" s="594"/>
      <c r="O38" s="595"/>
      <c r="P38" s="595"/>
      <c r="Q38" s="595"/>
      <c r="R38" s="595"/>
      <c r="S38" s="595"/>
    </row>
    <row r="39" spans="1:19" ht="15.75" x14ac:dyDescent="0.25">
      <c r="A39" s="590"/>
      <c r="B39" s="590"/>
      <c r="C39" s="590"/>
      <c r="D39" s="590"/>
      <c r="E39" s="590"/>
      <c r="F39" s="590"/>
      <c r="J39" s="592"/>
      <c r="K39" s="593"/>
      <c r="L39" s="593"/>
      <c r="M39" s="592"/>
      <c r="N39" s="594"/>
      <c r="O39" s="595"/>
      <c r="P39" s="595"/>
      <c r="Q39" s="595"/>
      <c r="R39" s="595"/>
      <c r="S39" s="595"/>
    </row>
    <row r="40" spans="1:19" ht="15.75" x14ac:dyDescent="0.25">
      <c r="A40" s="590"/>
      <c r="B40" s="590"/>
      <c r="C40" s="590"/>
      <c r="D40" s="590"/>
      <c r="E40" s="590"/>
      <c r="F40" s="590"/>
      <c r="J40" s="592"/>
      <c r="K40" s="593"/>
      <c r="L40" s="593"/>
      <c r="M40" s="592"/>
      <c r="N40" s="594"/>
      <c r="O40" s="595"/>
      <c r="P40" s="595"/>
      <c r="Q40" s="595"/>
      <c r="R40" s="595"/>
      <c r="S40" s="595"/>
    </row>
    <row r="41" spans="1:19" ht="15.75" x14ac:dyDescent="0.25">
      <c r="A41" s="590"/>
      <c r="B41" s="590"/>
      <c r="C41" s="590"/>
      <c r="D41" s="590"/>
      <c r="E41" s="590"/>
      <c r="F41" s="590"/>
      <c r="J41" s="592"/>
      <c r="K41" s="593"/>
      <c r="L41" s="593"/>
      <c r="M41" s="592"/>
      <c r="N41" s="594"/>
      <c r="O41" s="595"/>
      <c r="P41" s="595"/>
      <c r="Q41" s="595"/>
      <c r="R41" s="595"/>
      <c r="S41" s="595"/>
    </row>
    <row r="42" spans="1:19" ht="15.75" x14ac:dyDescent="0.25">
      <c r="A42" s="590"/>
      <c r="B42" s="590"/>
      <c r="C42" s="590"/>
      <c r="D42" s="590"/>
      <c r="E42" s="590"/>
      <c r="F42" s="590"/>
      <c r="J42" s="592"/>
      <c r="K42" s="593"/>
      <c r="L42" s="593"/>
      <c r="M42" s="592"/>
      <c r="N42" s="594"/>
      <c r="O42" s="595"/>
      <c r="P42" s="595"/>
      <c r="Q42" s="595"/>
      <c r="R42" s="595"/>
      <c r="S42" s="595"/>
    </row>
    <row r="43" spans="1:19" ht="15.75" x14ac:dyDescent="0.25">
      <c r="A43" s="590"/>
      <c r="B43" s="590"/>
      <c r="C43" s="590"/>
      <c r="D43" s="590"/>
      <c r="E43" s="590"/>
      <c r="F43" s="590"/>
      <c r="J43" s="592"/>
      <c r="K43" s="593"/>
      <c r="L43" s="593"/>
      <c r="M43" s="592"/>
      <c r="N43" s="594"/>
      <c r="O43" s="595"/>
      <c r="P43" s="595"/>
      <c r="Q43" s="595"/>
      <c r="R43" s="595"/>
      <c r="S43" s="595"/>
    </row>
    <row r="44" spans="1:19" ht="15.75" x14ac:dyDescent="0.25">
      <c r="A44" s="590"/>
      <c r="B44" s="590"/>
      <c r="C44" s="590"/>
      <c r="D44" s="590"/>
      <c r="E44" s="590"/>
      <c r="F44" s="590"/>
      <c r="J44" s="592"/>
      <c r="K44" s="593"/>
      <c r="L44" s="593"/>
      <c r="M44" s="592"/>
      <c r="N44" s="594"/>
      <c r="O44" s="595"/>
      <c r="P44" s="595"/>
      <c r="Q44" s="595"/>
      <c r="R44" s="595"/>
      <c r="S44" s="595"/>
    </row>
    <row r="45" spans="1:19" ht="15.75" x14ac:dyDescent="0.25">
      <c r="A45" s="590"/>
      <c r="B45" s="590"/>
      <c r="C45" s="590"/>
      <c r="D45" s="590"/>
      <c r="E45" s="590"/>
      <c r="F45" s="590"/>
      <c r="J45" s="592"/>
      <c r="K45" s="593"/>
      <c r="L45" s="593"/>
      <c r="M45" s="592"/>
      <c r="N45" s="594"/>
      <c r="O45" s="595"/>
      <c r="P45" s="595"/>
      <c r="Q45" s="595"/>
      <c r="R45" s="595"/>
      <c r="S45" s="595"/>
    </row>
    <row r="46" spans="1:19" ht="15.75" x14ac:dyDescent="0.25">
      <c r="A46" s="590"/>
      <c r="B46" s="590"/>
      <c r="C46" s="590"/>
      <c r="D46" s="590"/>
      <c r="E46" s="590"/>
      <c r="F46" s="590"/>
      <c r="J46" s="592"/>
      <c r="K46" s="593"/>
      <c r="L46" s="593"/>
      <c r="M46" s="592"/>
      <c r="N46" s="594"/>
      <c r="O46" s="595"/>
      <c r="P46" s="595"/>
      <c r="Q46" s="595"/>
      <c r="R46" s="595"/>
      <c r="S46" s="595"/>
    </row>
    <row r="47" spans="1:19" ht="15.75" x14ac:dyDescent="0.25">
      <c r="A47" s="590"/>
      <c r="B47" s="590"/>
      <c r="C47" s="590"/>
      <c r="D47" s="590"/>
      <c r="E47" s="590"/>
      <c r="F47" s="590"/>
      <c r="J47" s="592"/>
      <c r="K47" s="593"/>
      <c r="L47" s="593"/>
      <c r="M47" s="592"/>
      <c r="N47" s="594"/>
      <c r="O47" s="595"/>
      <c r="P47" s="595"/>
      <c r="Q47" s="595"/>
      <c r="R47" s="595"/>
      <c r="S47" s="595"/>
    </row>
    <row r="48" spans="1:19" ht="15.75" x14ac:dyDescent="0.25">
      <c r="A48" s="590"/>
      <c r="B48" s="590"/>
      <c r="C48" s="590"/>
      <c r="D48" s="590"/>
      <c r="E48" s="590"/>
      <c r="F48" s="590"/>
      <c r="J48" s="592"/>
      <c r="K48" s="593"/>
      <c r="L48" s="593"/>
      <c r="M48" s="592"/>
      <c r="N48" s="594"/>
      <c r="O48" s="595"/>
      <c r="P48" s="595"/>
      <c r="Q48" s="595"/>
      <c r="R48" s="595"/>
      <c r="S48" s="595"/>
    </row>
    <row r="49" spans="1:19" ht="15.75" x14ac:dyDescent="0.25">
      <c r="A49" s="590"/>
      <c r="B49" s="590"/>
      <c r="C49" s="590"/>
      <c r="D49" s="590"/>
      <c r="E49" s="590"/>
      <c r="F49" s="590"/>
      <c r="J49" s="592"/>
      <c r="K49" s="593"/>
      <c r="L49" s="593"/>
      <c r="M49" s="592"/>
      <c r="N49" s="594"/>
      <c r="O49" s="595"/>
      <c r="P49" s="595"/>
      <c r="Q49" s="595"/>
      <c r="R49" s="595"/>
      <c r="S49" s="595"/>
    </row>
    <row r="50" spans="1:19" ht="15.75" x14ac:dyDescent="0.25">
      <c r="A50" s="590"/>
      <c r="B50" s="590"/>
      <c r="C50" s="590"/>
      <c r="D50" s="590"/>
      <c r="E50" s="590"/>
      <c r="F50" s="590"/>
      <c r="J50" s="592"/>
      <c r="K50" s="593"/>
      <c r="L50" s="593"/>
      <c r="M50" s="592"/>
      <c r="N50" s="594"/>
      <c r="O50" s="595"/>
      <c r="P50" s="595"/>
      <c r="Q50" s="595"/>
      <c r="R50" s="595"/>
      <c r="S50" s="595"/>
    </row>
    <row r="51" spans="1:19" ht="15.75" x14ac:dyDescent="0.25">
      <c r="A51" s="590"/>
      <c r="B51" s="590"/>
      <c r="C51" s="590"/>
      <c r="D51" s="590"/>
      <c r="E51" s="590"/>
      <c r="F51" s="590"/>
      <c r="J51" s="592"/>
      <c r="K51" s="593"/>
      <c r="L51" s="593"/>
      <c r="M51" s="592"/>
      <c r="N51" s="594"/>
      <c r="O51" s="595"/>
      <c r="P51" s="595"/>
      <c r="Q51" s="595"/>
      <c r="R51" s="595"/>
      <c r="S51" s="595"/>
    </row>
    <row r="52" spans="1:19" ht="15.75" x14ac:dyDescent="0.25">
      <c r="A52" s="590"/>
      <c r="B52" s="590"/>
      <c r="C52" s="590"/>
      <c r="D52" s="590"/>
      <c r="E52" s="590"/>
      <c r="F52" s="590"/>
      <c r="J52" s="592"/>
      <c r="K52" s="593"/>
      <c r="L52" s="593"/>
      <c r="M52" s="592"/>
      <c r="N52" s="594"/>
      <c r="O52" s="595"/>
      <c r="P52" s="595"/>
      <c r="Q52" s="595"/>
      <c r="R52" s="595"/>
      <c r="S52" s="595"/>
    </row>
    <row r="53" spans="1:19" ht="15.75" x14ac:dyDescent="0.25">
      <c r="A53" s="590"/>
      <c r="B53" s="590"/>
      <c r="C53" s="590"/>
      <c r="D53" s="590"/>
      <c r="E53" s="590"/>
      <c r="F53" s="590"/>
      <c r="J53" s="592"/>
      <c r="K53" s="593"/>
      <c r="L53" s="593"/>
      <c r="M53" s="592"/>
      <c r="N53" s="594"/>
      <c r="O53" s="595"/>
      <c r="P53" s="595"/>
      <c r="Q53" s="595"/>
      <c r="R53" s="595"/>
      <c r="S53" s="595"/>
    </row>
    <row r="54" spans="1:19" ht="15.75" x14ac:dyDescent="0.25">
      <c r="A54" s="590"/>
      <c r="B54" s="590"/>
      <c r="C54" s="590"/>
      <c r="D54" s="590"/>
      <c r="E54" s="590"/>
      <c r="F54" s="590"/>
      <c r="J54" s="592"/>
      <c r="K54" s="593"/>
      <c r="L54" s="593"/>
      <c r="M54" s="592"/>
      <c r="N54" s="594"/>
      <c r="O54" s="595"/>
      <c r="P54" s="595"/>
      <c r="Q54" s="595"/>
      <c r="R54" s="595"/>
      <c r="S54" s="595"/>
    </row>
    <row r="55" spans="1:19" ht="15.75" x14ac:dyDescent="0.25">
      <c r="A55" s="590"/>
      <c r="B55" s="590"/>
      <c r="C55" s="590"/>
      <c r="D55" s="590"/>
      <c r="E55" s="590"/>
      <c r="F55" s="590"/>
      <c r="J55" s="592"/>
      <c r="K55" s="593"/>
      <c r="L55" s="593"/>
      <c r="M55" s="592"/>
      <c r="N55" s="594"/>
      <c r="O55" s="595"/>
      <c r="P55" s="595"/>
      <c r="Q55" s="595"/>
      <c r="R55" s="595"/>
      <c r="S55" s="595"/>
    </row>
    <row r="56" spans="1:19" ht="15.75" x14ac:dyDescent="0.25">
      <c r="A56" s="590"/>
      <c r="B56" s="590"/>
      <c r="C56" s="590"/>
      <c r="D56" s="590"/>
      <c r="E56" s="590"/>
      <c r="F56" s="590"/>
      <c r="J56" s="592"/>
      <c r="K56" s="593"/>
      <c r="L56" s="593"/>
      <c r="M56" s="592"/>
      <c r="N56" s="594"/>
      <c r="O56" s="595"/>
      <c r="P56" s="595"/>
      <c r="Q56" s="595"/>
      <c r="R56" s="595"/>
      <c r="S56" s="595"/>
    </row>
    <row r="57" spans="1:19" ht="15.75" x14ac:dyDescent="0.25">
      <c r="A57" s="590"/>
      <c r="B57" s="590"/>
      <c r="C57" s="590"/>
      <c r="D57" s="590"/>
      <c r="E57" s="590"/>
      <c r="F57" s="590"/>
      <c r="J57" s="592"/>
      <c r="K57" s="593"/>
      <c r="L57" s="593"/>
      <c r="M57" s="592"/>
      <c r="N57" s="594"/>
      <c r="O57" s="595"/>
      <c r="P57" s="595"/>
      <c r="Q57" s="595"/>
      <c r="R57" s="595"/>
      <c r="S57" s="595"/>
    </row>
    <row r="58" spans="1:19" ht="15.75" x14ac:dyDescent="0.25">
      <c r="A58" s="590"/>
      <c r="B58" s="590"/>
      <c r="C58" s="590"/>
      <c r="D58" s="590"/>
      <c r="E58" s="590"/>
      <c r="F58" s="590"/>
      <c r="J58" s="592"/>
      <c r="K58" s="593"/>
      <c r="L58" s="593"/>
      <c r="M58" s="592"/>
      <c r="N58" s="594"/>
      <c r="O58" s="595"/>
      <c r="P58" s="595"/>
      <c r="Q58" s="595"/>
      <c r="R58" s="595"/>
      <c r="S58" s="595"/>
    </row>
    <row r="59" spans="1:19" ht="15.75" x14ac:dyDescent="0.25">
      <c r="A59" s="590"/>
      <c r="B59" s="590"/>
      <c r="C59" s="590"/>
      <c r="D59" s="590"/>
      <c r="E59" s="590"/>
      <c r="F59" s="590"/>
      <c r="J59" s="592"/>
      <c r="K59" s="593"/>
      <c r="L59" s="593"/>
      <c r="M59" s="592"/>
      <c r="N59" s="594"/>
      <c r="O59" s="595"/>
      <c r="P59" s="595"/>
      <c r="Q59" s="595"/>
      <c r="R59" s="595"/>
      <c r="S59" s="595"/>
    </row>
    <row r="60" spans="1:19" ht="15.75" x14ac:dyDescent="0.25">
      <c r="A60" s="590"/>
      <c r="B60" s="590"/>
      <c r="C60" s="590"/>
      <c r="D60" s="590"/>
      <c r="E60" s="590"/>
      <c r="F60" s="590"/>
      <c r="J60" s="592"/>
      <c r="K60" s="593"/>
      <c r="L60" s="593"/>
      <c r="M60" s="592"/>
      <c r="N60" s="594"/>
      <c r="O60" s="595"/>
      <c r="P60" s="595"/>
      <c r="Q60" s="595"/>
      <c r="R60" s="595"/>
      <c r="S60" s="595"/>
    </row>
    <row r="61" spans="1:19" ht="15.75" x14ac:dyDescent="0.25">
      <c r="A61" s="590"/>
      <c r="B61" s="590"/>
      <c r="C61" s="590"/>
      <c r="D61" s="590"/>
      <c r="E61" s="590"/>
      <c r="F61" s="590"/>
      <c r="J61" s="592"/>
      <c r="K61" s="593"/>
      <c r="L61" s="593"/>
      <c r="M61" s="592"/>
      <c r="N61" s="594"/>
      <c r="O61" s="595"/>
      <c r="P61" s="595"/>
      <c r="Q61" s="595"/>
      <c r="R61" s="595"/>
      <c r="S61" s="595"/>
    </row>
    <row r="62" spans="1:19" ht="15.75" x14ac:dyDescent="0.25">
      <c r="A62" s="590"/>
      <c r="B62" s="590"/>
      <c r="C62" s="590"/>
      <c r="D62" s="590"/>
      <c r="E62" s="590"/>
      <c r="F62" s="590"/>
      <c r="J62" s="592"/>
      <c r="K62" s="593"/>
      <c r="L62" s="593"/>
      <c r="M62" s="592"/>
      <c r="N62" s="594"/>
      <c r="O62" s="595"/>
      <c r="P62" s="595"/>
      <c r="Q62" s="595"/>
      <c r="R62" s="595"/>
      <c r="S62" s="595"/>
    </row>
    <row r="63" spans="1:19" ht="15.75" x14ac:dyDescent="0.25">
      <c r="A63" s="590"/>
      <c r="B63" s="590"/>
      <c r="C63" s="590"/>
      <c r="D63" s="590"/>
      <c r="E63" s="590"/>
      <c r="F63" s="590"/>
      <c r="J63" s="592"/>
      <c r="K63" s="593"/>
      <c r="L63" s="593"/>
      <c r="M63" s="592"/>
      <c r="N63" s="594"/>
      <c r="O63" s="595"/>
      <c r="P63" s="595"/>
      <c r="Q63" s="595"/>
      <c r="R63" s="595"/>
      <c r="S63" s="595"/>
    </row>
    <row r="64" spans="1:19" ht="15.75" x14ac:dyDescent="0.25">
      <c r="A64" s="590"/>
      <c r="B64" s="590"/>
      <c r="C64" s="590"/>
      <c r="D64" s="590"/>
      <c r="E64" s="590"/>
      <c r="F64" s="590"/>
      <c r="J64" s="592"/>
      <c r="K64" s="593"/>
      <c r="L64" s="593"/>
      <c r="M64" s="592"/>
      <c r="N64" s="594"/>
      <c r="O64" s="595"/>
      <c r="P64" s="595"/>
      <c r="Q64" s="595"/>
      <c r="R64" s="595"/>
      <c r="S64" s="595"/>
    </row>
    <row r="65" spans="1:21" ht="15.75" x14ac:dyDescent="0.25">
      <c r="A65" s="590"/>
      <c r="B65" s="590"/>
      <c r="C65" s="590"/>
      <c r="D65" s="590"/>
      <c r="E65" s="590"/>
      <c r="F65" s="590"/>
      <c r="J65" s="592"/>
      <c r="K65" s="593"/>
      <c r="L65" s="593"/>
      <c r="M65" s="592"/>
      <c r="N65" s="594"/>
      <c r="O65" s="595"/>
      <c r="P65" s="595"/>
      <c r="Q65" s="595"/>
      <c r="R65" s="595"/>
      <c r="S65" s="595"/>
    </row>
    <row r="66" spans="1:21" ht="15.75" x14ac:dyDescent="0.25">
      <c r="A66" s="590"/>
      <c r="B66" s="590"/>
      <c r="C66" s="590"/>
      <c r="D66" s="590"/>
      <c r="E66" s="590"/>
      <c r="F66" s="590"/>
      <c r="J66" s="592"/>
      <c r="K66" s="593"/>
      <c r="L66" s="593"/>
      <c r="M66" s="592"/>
      <c r="N66" s="594"/>
      <c r="O66" s="595"/>
      <c r="P66" s="595"/>
      <c r="Q66" s="595"/>
      <c r="R66" s="595"/>
      <c r="S66" s="595"/>
    </row>
    <row r="67" spans="1:21" ht="15.75" x14ac:dyDescent="0.25">
      <c r="A67" s="590"/>
      <c r="B67" s="590"/>
      <c r="C67" s="590"/>
      <c r="D67" s="590"/>
      <c r="E67" s="590"/>
      <c r="F67" s="590"/>
      <c r="J67" s="592"/>
      <c r="K67" s="593"/>
      <c r="L67" s="593"/>
      <c r="M67" s="592"/>
      <c r="N67" s="594"/>
      <c r="O67" s="595"/>
      <c r="P67" s="595"/>
      <c r="Q67" s="595"/>
      <c r="R67" s="595"/>
      <c r="S67" s="595"/>
    </row>
    <row r="68" spans="1:21" ht="15.75" x14ac:dyDescent="0.25">
      <c r="A68" s="590"/>
      <c r="B68" s="590"/>
      <c r="C68" s="590"/>
      <c r="D68" s="590"/>
      <c r="E68" s="590"/>
      <c r="F68" s="590"/>
      <c r="J68" s="592"/>
      <c r="K68" s="593"/>
      <c r="L68" s="593"/>
      <c r="M68" s="592"/>
      <c r="N68" s="594"/>
      <c r="O68" s="595"/>
      <c r="P68" s="595"/>
      <c r="Q68" s="595"/>
      <c r="R68" s="595"/>
      <c r="S68" s="595"/>
    </row>
    <row r="69" spans="1:21" ht="15.75" x14ac:dyDescent="0.25">
      <c r="A69" s="590"/>
      <c r="B69" s="590"/>
      <c r="C69" s="590"/>
      <c r="D69" s="590"/>
      <c r="E69" s="590"/>
      <c r="F69" s="590"/>
      <c r="J69" s="592"/>
      <c r="K69" s="593"/>
      <c r="L69" s="593"/>
      <c r="M69" s="592"/>
      <c r="N69" s="594"/>
      <c r="O69" s="595"/>
      <c r="P69" s="595"/>
      <c r="Q69" s="595"/>
      <c r="R69" s="595"/>
      <c r="S69" s="595"/>
    </row>
    <row r="70" spans="1:21" ht="15.75" outlineLevel="1" thickBot="1" x14ac:dyDescent="0.3">
      <c r="A70" s="590"/>
      <c r="B70" s="590"/>
      <c r="C70" s="590">
        <v>0</v>
      </c>
      <c r="D70" s="590"/>
      <c r="E70" s="590"/>
      <c r="F70" s="590"/>
      <c r="J70" s="592"/>
      <c r="K70" s="593"/>
      <c r="L70" s="593"/>
      <c r="M70" s="596" t="s">
        <v>334</v>
      </c>
      <c r="N70" s="597"/>
    </row>
    <row r="71" spans="1:21" ht="16.5" outlineLevel="1" thickBot="1" x14ac:dyDescent="0.3">
      <c r="A71" s="590"/>
      <c r="B71" s="590"/>
      <c r="C71" s="590"/>
      <c r="D71" s="590"/>
      <c r="E71" s="590"/>
      <c r="F71" s="590"/>
      <c r="H71" s="599" t="s">
        <v>335</v>
      </c>
      <c r="I71" s="599" t="s">
        <v>336</v>
      </c>
      <c r="J71" s="600" t="s">
        <v>337</v>
      </c>
      <c r="K71" s="601" t="s">
        <v>338</v>
      </c>
      <c r="L71" s="601" t="s">
        <v>339</v>
      </c>
      <c r="M71" s="599" t="s">
        <v>293</v>
      </c>
      <c r="N71" s="600" t="s">
        <v>340</v>
      </c>
      <c r="O71" s="602" t="str">
        <f>+M71</f>
        <v>PROGRAMAS</v>
      </c>
      <c r="P71" s="599" t="str">
        <f>+O71</f>
        <v>PROGRAMAS</v>
      </c>
      <c r="Q71" s="603" t="s">
        <v>341</v>
      </c>
      <c r="R71" s="599"/>
      <c r="S71" s="604"/>
      <c r="U71" s="605" t="s">
        <v>342</v>
      </c>
    </row>
    <row r="72" spans="1:21" ht="45.75" outlineLevel="1" thickBot="1" x14ac:dyDescent="0.3">
      <c r="A72" s="590"/>
      <c r="B72" s="590"/>
      <c r="C72" s="590"/>
      <c r="D72" s="590"/>
      <c r="E72" s="590"/>
      <c r="F72" s="590"/>
      <c r="H72" s="606" t="str">
        <f>+'[9]SA_PGIRS-RN2015'!BA6</f>
        <v>O1_Incrementar el nivel de desarrollo y consolidación de la cultura de No Basura y Gestión de los aprovechamientos</v>
      </c>
      <c r="I72" s="607" t="str">
        <f>+'[9]SA_PGIRS-RN2015'!BA8</f>
        <v>O3_Elevar el nivel de conocimiento y competencias sobre, consumo, separación, recolección selectiva y gestión de los aprovechamioento de RS.</v>
      </c>
      <c r="J72" s="608" t="str">
        <f>+J100</f>
        <v>20% de Aprovecham. Reciclables</v>
      </c>
      <c r="K72" s="609">
        <v>0.2</v>
      </c>
      <c r="L72" s="610">
        <v>7</v>
      </c>
      <c r="M72" s="611" t="s">
        <v>343</v>
      </c>
      <c r="N72" s="600">
        <v>2</v>
      </c>
      <c r="O72" s="612" t="s">
        <v>344</v>
      </c>
      <c r="P72" s="613" t="s">
        <v>345</v>
      </c>
      <c r="Q72" s="614" t="str">
        <f t="shared" ref="Q72:Q84" si="0">+$Q$71</f>
        <v>P</v>
      </c>
      <c r="R72" s="613" t="str">
        <f t="shared" ref="R72:R84" si="1">+CONCATENATE(Q72,P72)</f>
        <v>P7. Aprovechamiento</v>
      </c>
      <c r="S72" s="615"/>
      <c r="T72" s="605" t="s">
        <v>346</v>
      </c>
    </row>
    <row r="73" spans="1:21" ht="45.75" outlineLevel="1" thickBot="1" x14ac:dyDescent="0.3">
      <c r="A73" s="590"/>
      <c r="B73" s="590"/>
      <c r="C73" s="590"/>
      <c r="D73" s="590"/>
      <c r="E73" s="590"/>
      <c r="F73" s="590"/>
      <c r="H73" s="616" t="str">
        <f>+'[9]SA_PGIRS-RN2015'!BA7</f>
        <v>O2_Incrementar la capacidad de Promoción, Mercadeo Estratégico y Social, de la Cultura de No Basura y la Gestión de los Aprovechamientos en el ciclo económico productivo.</v>
      </c>
      <c r="I73" s="607" t="str">
        <f>+'[9]SA_PGIRS-RN2015'!BA10</f>
        <v>O5_Elevar la capacidad de materializar y desarrollar acciones afirmativas a favor de la población recicladora.</v>
      </c>
      <c r="K73" s="609">
        <v>0.2</v>
      </c>
      <c r="L73" s="610">
        <v>8</v>
      </c>
      <c r="M73" s="599" t="s">
        <v>347</v>
      </c>
      <c r="N73" s="600">
        <v>3</v>
      </c>
      <c r="O73" s="617" t="s">
        <v>348</v>
      </c>
      <c r="P73" s="618" t="s">
        <v>349</v>
      </c>
      <c r="Q73" s="614" t="str">
        <f t="shared" si="0"/>
        <v>P</v>
      </c>
      <c r="R73" s="618" t="str">
        <f t="shared" si="1"/>
        <v>P8. Inclusión de recicladores</v>
      </c>
      <c r="S73" s="619"/>
    </row>
    <row r="74" spans="1:21" ht="30.75" outlineLevel="1" thickBot="1" x14ac:dyDescent="0.3">
      <c r="A74" s="590"/>
      <c r="B74" s="590"/>
      <c r="C74" s="590"/>
      <c r="D74" s="590"/>
      <c r="E74" s="590"/>
      <c r="F74" s="590"/>
      <c r="H74" s="620" t="str">
        <f>+'[9]SA_PGIRS-RN2015'!BA9</f>
        <v>O4_Mantener el equilibrio en las inversiones y presupuestos que aseguren la sostenibilidad de la gestión integral de RS.</v>
      </c>
      <c r="I74" s="607" t="str">
        <f>+'[9]SA_PGIRS-RN2015'!BA11</f>
        <v>O6_Medir, evaluar, proyectar y mantener actualizada la capacidad de disposición final de RS.</v>
      </c>
      <c r="K74" s="609">
        <v>0.15</v>
      </c>
      <c r="L74" s="610">
        <v>9</v>
      </c>
      <c r="M74" s="599" t="s">
        <v>350</v>
      </c>
      <c r="N74" s="600">
        <v>4</v>
      </c>
      <c r="O74" s="617" t="s">
        <v>351</v>
      </c>
      <c r="P74" s="618" t="s">
        <v>352</v>
      </c>
      <c r="Q74" s="614" t="str">
        <f t="shared" si="0"/>
        <v>P</v>
      </c>
      <c r="R74" s="618" t="str">
        <f t="shared" si="1"/>
        <v>P9. Disposición final</v>
      </c>
      <c r="S74" s="619"/>
    </row>
    <row r="75" spans="1:21" ht="30.75" outlineLevel="1" thickBot="1" x14ac:dyDescent="0.3">
      <c r="A75" s="590"/>
      <c r="B75" s="590"/>
      <c r="C75" s="590"/>
      <c r="D75" s="590"/>
      <c r="E75" s="590"/>
      <c r="F75" s="590"/>
      <c r="H75" s="606" t="str">
        <f>+'[9]SA_PGIRS-RN2015'!BA12</f>
        <v>O7_Mantener una elevada particpación de los usuarios en la gestión y fiscalización de la prestación</v>
      </c>
      <c r="I75" s="621" t="str">
        <f>+'[9]SA_PGIRS-RN2015'!BA15</f>
        <v>O10_Incrementar la capacidad de  prestar el servicio público de aseo a toda la población con calidad y cobertura.</v>
      </c>
      <c r="K75" s="622">
        <v>7.4999999999999997E-2</v>
      </c>
      <c r="L75" s="610">
        <v>4</v>
      </c>
      <c r="M75" s="599" t="s">
        <v>353</v>
      </c>
      <c r="N75" s="600">
        <v>1</v>
      </c>
      <c r="O75" s="617" t="s">
        <v>354</v>
      </c>
      <c r="P75" s="618" t="s">
        <v>355</v>
      </c>
      <c r="Q75" s="614" t="str">
        <f t="shared" si="0"/>
        <v>P</v>
      </c>
      <c r="R75" s="618" t="str">
        <f t="shared" si="1"/>
        <v>P4. Corte de césped y poda de árboles en vías y áreas públicas</v>
      </c>
      <c r="S75" s="619"/>
    </row>
    <row r="76" spans="1:21" ht="30.75" outlineLevel="1" thickBot="1" x14ac:dyDescent="0.3">
      <c r="A76" s="590"/>
      <c r="B76" s="590"/>
      <c r="C76" s="590"/>
      <c r="D76" s="590"/>
      <c r="E76" s="590"/>
      <c r="F76" s="590"/>
      <c r="H76" s="606" t="str">
        <f>+'[9]SA_PGIRS-RN2015'!BA13</f>
        <v xml:space="preserve">O8_Estructurar, Formular y viabilizar programas y proyectos con economias de escala comprobables. </v>
      </c>
      <c r="I76" s="623"/>
      <c r="K76" s="622">
        <v>7.4999999999999997E-2</v>
      </c>
      <c r="L76" s="610">
        <v>11</v>
      </c>
      <c r="M76" s="599" t="s">
        <v>356</v>
      </c>
      <c r="N76" s="600">
        <v>1</v>
      </c>
      <c r="O76" s="617" t="s">
        <v>357</v>
      </c>
      <c r="P76" s="618" t="s">
        <v>358</v>
      </c>
      <c r="Q76" s="614" t="str">
        <f t="shared" si="0"/>
        <v>P</v>
      </c>
      <c r="R76" s="618" t="str">
        <f t="shared" si="1"/>
        <v>P11. Gestión de residuos de construcción y demolición</v>
      </c>
      <c r="S76" s="619"/>
    </row>
    <row r="77" spans="1:21" ht="28.5" customHeight="1" outlineLevel="1" thickBot="1" x14ac:dyDescent="0.3">
      <c r="A77" s="590"/>
      <c r="B77" s="590"/>
      <c r="C77" s="590"/>
      <c r="D77" s="590"/>
      <c r="E77" s="590"/>
      <c r="F77" s="590"/>
      <c r="H77" s="606" t="str">
        <f>+'[9]SA_PGIRS-RN2015'!BA14</f>
        <v>O9_Reducir los Impactos negativos en la salud y el ambiente causados por la generación y el mal manejo de los residuos sólidos.</v>
      </c>
      <c r="I77" s="623"/>
      <c r="K77" s="609">
        <v>0.05</v>
      </c>
      <c r="L77" s="610">
        <v>2</v>
      </c>
      <c r="M77" s="599" t="s">
        <v>359</v>
      </c>
      <c r="N77" s="600">
        <v>1</v>
      </c>
      <c r="O77" s="617" t="s">
        <v>360</v>
      </c>
      <c r="P77" s="618" t="s">
        <v>361</v>
      </c>
      <c r="Q77" s="614" t="str">
        <f t="shared" si="0"/>
        <v>P</v>
      </c>
      <c r="R77" s="618" t="str">
        <f t="shared" si="1"/>
        <v>P2. Recolección, transporte y transferencia de residuos sólidos</v>
      </c>
      <c r="S77" s="619"/>
      <c r="T77" s="591">
        <f>100/12</f>
        <v>8.3333333333333339</v>
      </c>
    </row>
    <row r="78" spans="1:21" ht="30.75" outlineLevel="1" thickBot="1" x14ac:dyDescent="0.3">
      <c r="A78" s="590"/>
      <c r="B78" s="590"/>
      <c r="C78" s="590"/>
      <c r="D78" s="590"/>
      <c r="E78" s="590"/>
      <c r="F78" s="590"/>
      <c r="H78" s="606" t="str">
        <f>+'[9]SA_PGIRS-RN2015'!BA16</f>
        <v>O11_Reducir los impactos ambientales y sociales por la Alta generación de gases de efecto invernadero.</v>
      </c>
      <c r="I78" s="624"/>
      <c r="K78" s="609">
        <v>0.05</v>
      </c>
      <c r="L78" s="610">
        <v>3</v>
      </c>
      <c r="M78" s="599" t="s">
        <v>362</v>
      </c>
      <c r="N78" s="600">
        <v>1</v>
      </c>
      <c r="O78" s="617" t="s">
        <v>363</v>
      </c>
      <c r="P78" s="618" t="s">
        <v>364</v>
      </c>
      <c r="Q78" s="614" t="str">
        <f t="shared" si="0"/>
        <v>P</v>
      </c>
      <c r="R78" s="618" t="str">
        <f t="shared" si="1"/>
        <v>P3. Barrido y limpieza de vías y áreas públicas</v>
      </c>
      <c r="S78" s="619"/>
    </row>
    <row r="79" spans="1:21" ht="45.75" outlineLevel="1" thickBot="1" x14ac:dyDescent="0.3">
      <c r="A79" s="590"/>
      <c r="B79" s="590"/>
      <c r="C79" s="590"/>
      <c r="D79" s="590"/>
      <c r="E79" s="590"/>
      <c r="F79" s="590"/>
      <c r="H79" s="606" t="str">
        <f>+'[9]SA_PGIRS-RN2015'!BA17</f>
        <v>O12_Reducir los riesgos económicos, sociales y ambientales relacionados con el mal manejo e inadecuada disposición final de los RS.</v>
      </c>
      <c r="I79" s="624"/>
      <c r="K79" s="609">
        <v>0.05</v>
      </c>
      <c r="L79" s="610">
        <v>6</v>
      </c>
      <c r="M79" s="599" t="s">
        <v>365</v>
      </c>
      <c r="N79" s="600">
        <v>1</v>
      </c>
      <c r="O79" s="617" t="s">
        <v>366</v>
      </c>
      <c r="P79" s="618" t="s">
        <v>367</v>
      </c>
      <c r="Q79" s="614" t="str">
        <f t="shared" si="0"/>
        <v>P</v>
      </c>
      <c r="R79" s="618" t="str">
        <f t="shared" si="1"/>
        <v>P6. Lavado de áreas públicas</v>
      </c>
      <c r="S79" s="619"/>
    </row>
    <row r="80" spans="1:21" ht="17.25" outlineLevel="1" thickBot="1" x14ac:dyDescent="0.3">
      <c r="A80" s="590"/>
      <c r="B80" s="590"/>
      <c r="C80" s="590"/>
      <c r="D80" s="590"/>
      <c r="E80" s="590"/>
      <c r="F80" s="590"/>
      <c r="H80" s="625"/>
      <c r="I80" s="626"/>
      <c r="K80" s="609">
        <v>0.05</v>
      </c>
      <c r="L80" s="610">
        <v>10</v>
      </c>
      <c r="M80" s="599" t="s">
        <v>368</v>
      </c>
      <c r="N80" s="600">
        <v>1</v>
      </c>
      <c r="O80" s="617" t="s">
        <v>369</v>
      </c>
      <c r="P80" s="618" t="s">
        <v>370</v>
      </c>
      <c r="Q80" s="614" t="str">
        <f t="shared" si="0"/>
        <v>P</v>
      </c>
      <c r="R80" s="618" t="str">
        <f t="shared" si="1"/>
        <v>P10. Gestión de residuos sólidos especiales</v>
      </c>
      <c r="S80" s="619"/>
    </row>
    <row r="81" spans="1:19" ht="17.25" outlineLevel="1" thickBot="1" x14ac:dyDescent="0.3">
      <c r="A81" s="590"/>
      <c r="B81" s="590"/>
      <c r="C81" s="590"/>
      <c r="D81" s="590"/>
      <c r="E81" s="590"/>
      <c r="F81" s="590"/>
      <c r="H81" s="627"/>
      <c r="I81" s="628"/>
      <c r="K81" s="609">
        <v>0.05</v>
      </c>
      <c r="L81" s="610">
        <v>12</v>
      </c>
      <c r="M81" s="599" t="s">
        <v>371</v>
      </c>
      <c r="N81" s="600">
        <v>1</v>
      </c>
      <c r="O81" s="617" t="s">
        <v>372</v>
      </c>
      <c r="P81" s="618" t="s">
        <v>373</v>
      </c>
      <c r="Q81" s="614" t="str">
        <f t="shared" si="0"/>
        <v>P</v>
      </c>
      <c r="R81" s="618" t="str">
        <f t="shared" si="1"/>
        <v>P12. Gestión de residuos sólidos en área rural</v>
      </c>
      <c r="S81" s="619"/>
    </row>
    <row r="82" spans="1:19" ht="17.25" outlineLevel="1" thickBot="1" x14ac:dyDescent="0.3">
      <c r="A82" s="590"/>
      <c r="B82" s="590"/>
      <c r="C82" s="590"/>
      <c r="D82" s="590"/>
      <c r="E82" s="590"/>
      <c r="F82" s="590"/>
      <c r="H82" s="627"/>
      <c r="I82" s="629"/>
      <c r="K82" s="622">
        <v>2.5000000000000001E-2</v>
      </c>
      <c r="L82" s="610">
        <v>1</v>
      </c>
      <c r="M82" s="599" t="s">
        <v>374</v>
      </c>
      <c r="N82" s="600">
        <v>1</v>
      </c>
      <c r="O82" s="617" t="s">
        <v>375</v>
      </c>
      <c r="P82" s="618" t="s">
        <v>376</v>
      </c>
      <c r="Q82" s="614" t="str">
        <f t="shared" si="0"/>
        <v>P</v>
      </c>
      <c r="R82" s="618" t="str">
        <f t="shared" si="1"/>
        <v>P1. Prestación del servicio público de aseo</v>
      </c>
      <c r="S82" s="619"/>
    </row>
    <row r="83" spans="1:19" ht="17.25" outlineLevel="1" thickBot="1" x14ac:dyDescent="0.35">
      <c r="A83" s="590"/>
      <c r="B83" s="590"/>
      <c r="C83" s="590"/>
      <c r="D83" s="590"/>
      <c r="E83" s="590"/>
      <c r="F83" s="590"/>
      <c r="H83" s="627"/>
      <c r="I83" s="629"/>
      <c r="K83" s="622">
        <v>2.5000000000000001E-2</v>
      </c>
      <c r="L83" s="610">
        <v>13</v>
      </c>
      <c r="M83" s="599" t="s">
        <v>377</v>
      </c>
      <c r="N83" s="600">
        <v>5</v>
      </c>
      <c r="O83" s="617" t="s">
        <v>378</v>
      </c>
      <c r="P83" s="630" t="s">
        <v>379</v>
      </c>
      <c r="Q83" s="614" t="str">
        <f t="shared" si="0"/>
        <v>P</v>
      </c>
      <c r="R83" s="630" t="str">
        <f t="shared" si="1"/>
        <v>P13. Gestión de riesgo</v>
      </c>
      <c r="S83" s="631"/>
    </row>
    <row r="84" spans="1:19" ht="16.5" outlineLevel="1" x14ac:dyDescent="0.25">
      <c r="A84" s="590"/>
      <c r="B84" s="590"/>
      <c r="C84" s="590"/>
      <c r="D84" s="590"/>
      <c r="E84" s="590"/>
      <c r="F84" s="590"/>
      <c r="H84" s="632"/>
      <c r="I84" s="633"/>
      <c r="K84" s="622">
        <v>0</v>
      </c>
      <c r="L84" s="610">
        <v>5</v>
      </c>
      <c r="M84" s="599" t="s">
        <v>380</v>
      </c>
      <c r="N84" s="600">
        <v>1</v>
      </c>
      <c r="O84" s="634" t="s">
        <v>381</v>
      </c>
      <c r="P84" s="635" t="s">
        <v>382</v>
      </c>
      <c r="Q84" s="614" t="str">
        <f t="shared" si="0"/>
        <v>P</v>
      </c>
      <c r="R84" s="635" t="str">
        <f t="shared" si="1"/>
        <v xml:space="preserve">P5. Limpieza de playas costeras y ribereñas </v>
      </c>
      <c r="S84" s="619"/>
    </row>
    <row r="85" spans="1:19" outlineLevel="1" x14ac:dyDescent="0.25">
      <c r="A85" s="590"/>
      <c r="B85" s="590"/>
      <c r="C85" s="590"/>
      <c r="D85" s="590"/>
      <c r="E85" s="590"/>
      <c r="F85" s="590"/>
      <c r="I85" s="636"/>
    </row>
    <row r="86" spans="1:19" ht="15.75" outlineLevel="1" x14ac:dyDescent="0.25">
      <c r="A86" s="590"/>
      <c r="B86" s="590"/>
      <c r="C86" s="590"/>
      <c r="D86" s="590"/>
      <c r="E86" s="590"/>
      <c r="F86" s="590"/>
      <c r="H86" s="599" t="s">
        <v>383</v>
      </c>
      <c r="K86" s="639"/>
      <c r="L86" s="639"/>
      <c r="M86" s="640"/>
      <c r="N86" s="641"/>
    </row>
    <row r="87" spans="1:19" outlineLevel="1" x14ac:dyDescent="0.25">
      <c r="A87" s="590"/>
      <c r="B87" s="590"/>
      <c r="C87" s="590"/>
      <c r="D87" s="590"/>
      <c r="E87" s="590"/>
      <c r="F87" s="590"/>
      <c r="H87" s="607" t="str">
        <f>+'[9]SA_PGIRS-RN2015'!AT6</f>
        <v>O1_Desarrollar una cultura de la no basura.</v>
      </c>
      <c r="K87" s="639"/>
      <c r="L87" s="639"/>
      <c r="M87" s="640"/>
      <c r="N87" s="641"/>
    </row>
    <row r="88" spans="1:19" ht="75" outlineLevel="1" x14ac:dyDescent="0.25">
      <c r="A88" s="590"/>
      <c r="B88" s="590"/>
      <c r="C88" s="590"/>
      <c r="D88" s="590"/>
      <c r="E88" s="590"/>
      <c r="F88" s="590"/>
      <c r="H88" s="607" t="str">
        <f>+'[9]SA_PGIRS-RN2015'!AT7</f>
        <v>O2_Promover gradual y progresivamente el manejo de los residuos sólidos de una gestión basada en la minimización de la generación, el aprovechamiento y valorización hasta la disposición final de residuos, hacia la reincorporación de residuos sólidos aprovechables en el ciclo económico productivo.</v>
      </c>
      <c r="K88" s="639"/>
      <c r="L88" s="639"/>
      <c r="M88" s="640"/>
      <c r="N88" s="641"/>
    </row>
    <row r="89" spans="1:19" ht="30" outlineLevel="1" x14ac:dyDescent="0.25">
      <c r="A89" s="590"/>
      <c r="B89" s="590"/>
      <c r="C89" s="590"/>
      <c r="D89" s="590"/>
      <c r="E89" s="590"/>
      <c r="F89" s="590"/>
      <c r="H89" s="607" t="str">
        <f>+'[9]SA_PGIRS-RN2015'!AT12</f>
        <v>O7_Garantizar la participación de los usuarios en la gestión y fiscalización de la prestación</v>
      </c>
      <c r="K89" s="639"/>
      <c r="L89" s="639"/>
      <c r="M89" s="640"/>
      <c r="N89" s="641"/>
    </row>
    <row r="90" spans="1:19" outlineLevel="1" x14ac:dyDescent="0.25">
      <c r="A90" s="590"/>
      <c r="B90" s="590"/>
      <c r="C90" s="590"/>
      <c r="D90" s="590"/>
      <c r="E90" s="590"/>
      <c r="F90" s="590"/>
      <c r="H90" s="607" t="str">
        <f>+'[9]SA_PGIRS-RN2015'!AT13</f>
        <v>O8_Obtener economías de escala comprobables de los proyectos.</v>
      </c>
      <c r="K90" s="639"/>
      <c r="L90" s="639"/>
      <c r="M90" s="640"/>
      <c r="N90" s="641"/>
    </row>
    <row r="91" spans="1:19" ht="30" outlineLevel="1" x14ac:dyDescent="0.25">
      <c r="A91" s="590"/>
      <c r="B91" s="590"/>
      <c r="C91" s="590"/>
      <c r="D91" s="590"/>
      <c r="E91" s="590"/>
      <c r="F91" s="590"/>
      <c r="H91" s="607" t="str">
        <f>+'[9]SA_PGIRS-RN2015'!AT14</f>
        <v>O9_Reducir el impacto en la salud y el ambiente que se pueda causar por la generación y mal manejo de los residuos sólidos.</v>
      </c>
      <c r="K91" s="639"/>
      <c r="L91" s="639"/>
      <c r="M91" s="640"/>
      <c r="N91" s="641"/>
    </row>
    <row r="92" spans="1:19" outlineLevel="1" x14ac:dyDescent="0.25">
      <c r="A92" s="590"/>
      <c r="B92" s="590"/>
      <c r="C92" s="590"/>
      <c r="D92" s="590"/>
      <c r="E92" s="590"/>
      <c r="F92" s="590"/>
      <c r="H92" s="607" t="str">
        <f>+'[9]SA_PGIRS-RN2015'!AT16</f>
        <v>O11_Reducir la generación de gases de efecto invernadero.</v>
      </c>
      <c r="K92" s="639"/>
      <c r="L92" s="639"/>
      <c r="M92" s="640"/>
      <c r="N92" s="641"/>
    </row>
    <row r="93" spans="1:19" ht="42.75" customHeight="1" outlineLevel="1" x14ac:dyDescent="0.25">
      <c r="A93" s="590"/>
      <c r="B93" s="590"/>
      <c r="C93" s="590"/>
      <c r="D93" s="590"/>
      <c r="E93" s="590"/>
      <c r="F93" s="590"/>
      <c r="H93" s="607" t="str">
        <f>+'[9]SA_PGIRS-RN2015'!AT17</f>
        <v>O12_Reducir el riesgo de inundaciones y/o deslizamientos cuyos agravantes se encuentren asociados al inadecuado manejo y disposición de residuos sólidos.</v>
      </c>
      <c r="K93" s="639"/>
      <c r="L93" s="639"/>
      <c r="M93" s="640"/>
      <c r="N93" s="641"/>
    </row>
    <row r="94" spans="1:19" x14ac:dyDescent="0.25">
      <c r="A94" s="592"/>
      <c r="B94" s="592"/>
      <c r="C94" s="592"/>
      <c r="D94" s="592"/>
      <c r="E94" s="592"/>
      <c r="F94" s="592"/>
      <c r="G94" s="592"/>
      <c r="H94" s="592"/>
      <c r="I94" s="592"/>
      <c r="J94" s="592"/>
      <c r="K94" s="593"/>
      <c r="L94" s="593"/>
      <c r="M94" s="642"/>
    </row>
    <row r="95" spans="1:19" ht="15.75" thickBot="1" x14ac:dyDescent="0.3">
      <c r="A95" s="592"/>
      <c r="B95" s="592"/>
      <c r="C95" s="592"/>
      <c r="D95" s="592"/>
      <c r="E95" s="592"/>
      <c r="F95" s="592"/>
      <c r="G95" s="592"/>
      <c r="H95" s="592"/>
      <c r="I95" s="592"/>
      <c r="J95" s="592"/>
      <c r="K95" s="593"/>
      <c r="L95" s="593"/>
      <c r="M95" s="642"/>
    </row>
    <row r="96" spans="1:19" ht="16.5" thickBot="1" x14ac:dyDescent="0.3">
      <c r="A96" s="643" t="s">
        <v>384</v>
      </c>
      <c r="B96" s="643" t="str">
        <f>+A96</f>
        <v>ÁRBOL DE  OBJETIVOS: EFECTOS</v>
      </c>
      <c r="C96" s="643" t="str">
        <f>+B96</f>
        <v>ÁRBOL DE  OBJETIVOS: EFECTOS</v>
      </c>
      <c r="D96" s="643" t="str">
        <f>+C96</f>
        <v>ÁRBOL DE  OBJETIVOS: EFECTOS</v>
      </c>
      <c r="E96" s="643" t="str">
        <f>+D96</f>
        <v>ÁRBOL DE  OBJETIVOS: EFECTOS</v>
      </c>
      <c r="F96" s="934"/>
      <c r="H96" s="644"/>
      <c r="I96" s="643"/>
      <c r="J96" s="645"/>
      <c r="K96" s="646"/>
      <c r="L96" s="646"/>
      <c r="M96" s="647"/>
    </row>
    <row r="97" spans="1:21" ht="16.5" thickBot="1" x14ac:dyDescent="0.3">
      <c r="A97" s="648" t="str">
        <f>+'[9]Programas (3-)'!A29</f>
        <v>RECURSOS ECONÓMICOS Y FINANCIEROS</v>
      </c>
      <c r="B97" s="649" t="str">
        <f>+'[9]Programas (3-)'!B29</f>
        <v>IMPACTOS SOCIALES Y AMBIENTALES</v>
      </c>
      <c r="C97" s="649"/>
      <c r="D97" s="649"/>
      <c r="E97" s="650"/>
      <c r="F97" s="935"/>
      <c r="G97" s="651"/>
      <c r="H97" s="652" t="s">
        <v>385</v>
      </c>
      <c r="I97" s="653" t="s">
        <v>386</v>
      </c>
      <c r="J97" s="654" t="s">
        <v>337</v>
      </c>
      <c r="K97" s="655" t="str">
        <f>+'[9]Programas (3-)'!J29</f>
        <v>%</v>
      </c>
      <c r="L97" s="655" t="str">
        <f>+'[9]Programas (3-)'!K29</f>
        <v>No.</v>
      </c>
      <c r="M97" s="653" t="str">
        <f>+'[9]Programas (3-)'!L29</f>
        <v>PROYECTOS/SALIDAS</v>
      </c>
      <c r="N97" s="656"/>
      <c r="O97" s="604"/>
      <c r="P97" s="604"/>
      <c r="Q97" s="604"/>
      <c r="R97" s="604"/>
      <c r="S97" s="604"/>
    </row>
    <row r="98" spans="1:21" ht="45.75" thickBot="1" x14ac:dyDescent="0.3">
      <c r="A98" s="657" t="str">
        <f>+'[9]Arbol de Prob_PGIRS2017(VA+)'!F4</f>
        <v>Mayor Beneficio Económico y Financiero. Mayores Activos y Patrimonio Ambiental</v>
      </c>
      <c r="B98" s="658" t="s">
        <v>387</v>
      </c>
      <c r="C98" s="659"/>
      <c r="D98" s="659"/>
      <c r="E98" s="660"/>
      <c r="F98" s="936"/>
      <c r="G98" s="661"/>
      <c r="H98" s="662"/>
      <c r="I98" s="663"/>
      <c r="J98" s="664"/>
      <c r="K98" s="665"/>
      <c r="L98" s="665"/>
      <c r="M98" s="666"/>
    </row>
    <row r="99" spans="1:21" ht="16.5" thickBot="1" x14ac:dyDescent="0.3">
      <c r="A99" s="667" t="s">
        <v>388</v>
      </c>
      <c r="B99" s="668" t="s">
        <v>389</v>
      </c>
      <c r="C99" s="669"/>
      <c r="D99" s="669"/>
      <c r="E99" s="670"/>
      <c r="F99" s="936"/>
      <c r="G99" s="661"/>
      <c r="H99" s="671"/>
      <c r="I99" s="672"/>
      <c r="J99" s="673"/>
      <c r="K99" s="674">
        <f>+K72</f>
        <v>0.2</v>
      </c>
      <c r="L99" s="675">
        <f>+L72</f>
        <v>7</v>
      </c>
      <c r="M99" s="653" t="str">
        <f>+M72</f>
        <v xml:space="preserve">Programa de Aprovechamiento </v>
      </c>
      <c r="N99" s="656"/>
    </row>
    <row r="100" spans="1:21" ht="45" x14ac:dyDescent="0.25">
      <c r="A100" s="676" t="str">
        <f>+'[9]Arbol de Prob_PGIRS2017(VA+)'!E6</f>
        <v>Mayores Beneficios Económicos y Financieros</v>
      </c>
      <c r="B100" s="677" t="s">
        <v>390</v>
      </c>
      <c r="C100" s="678"/>
      <c r="D100" s="678"/>
      <c r="E100" s="679"/>
      <c r="F100" s="698"/>
      <c r="G100" s="680"/>
      <c r="H100" s="681" t="str">
        <f>+H72</f>
        <v>O1_Incrementar el nivel de desarrollo y consolidación de la cultura de No Basura y Gestión de los aprovechamientos</v>
      </c>
      <c r="I100" s="682" t="s">
        <v>391</v>
      </c>
      <c r="J100" s="683" t="s">
        <v>392</v>
      </c>
      <c r="K100" s="684"/>
      <c r="L100" s="685"/>
      <c r="M100" s="686" t="s">
        <v>393</v>
      </c>
      <c r="N100" s="687"/>
    </row>
    <row r="101" spans="1:21" s="598" customFormat="1" x14ac:dyDescent="0.25">
      <c r="A101" s="688" t="str">
        <f>+'[9]Arbol de Prob_PGIRS2017(VA+)'!G6</f>
        <v>Menores Costos Económicos y Financieros</v>
      </c>
      <c r="B101" s="689" t="s">
        <v>394</v>
      </c>
      <c r="C101" s="690"/>
      <c r="D101" s="690"/>
      <c r="E101" s="691"/>
      <c r="F101" s="698"/>
      <c r="G101" s="680"/>
      <c r="H101" s="692"/>
      <c r="I101" s="693"/>
      <c r="J101" s="694" t="s">
        <v>395</v>
      </c>
      <c r="K101" s="695"/>
      <c r="L101" s="639"/>
      <c r="M101" s="696" t="s">
        <v>396</v>
      </c>
      <c r="N101" s="687"/>
      <c r="T101" s="591"/>
      <c r="U101" s="591"/>
    </row>
    <row r="102" spans="1:21" s="598" customFormat="1" ht="15.75" thickBot="1" x14ac:dyDescent="0.3">
      <c r="A102" s="697"/>
      <c r="B102" s="698"/>
      <c r="C102" s="698"/>
      <c r="D102" s="698"/>
      <c r="E102" s="699"/>
      <c r="F102" s="698"/>
      <c r="G102" s="680"/>
      <c r="H102" s="692"/>
      <c r="I102" s="693"/>
      <c r="J102" s="700"/>
      <c r="K102" s="695"/>
      <c r="L102" s="639"/>
      <c r="M102" s="696"/>
      <c r="N102" s="687"/>
      <c r="T102" s="591"/>
      <c r="U102" s="591"/>
    </row>
    <row r="103" spans="1:21" s="598" customFormat="1" ht="16.5" thickBot="1" x14ac:dyDescent="0.3">
      <c r="A103" s="701" t="s">
        <v>397</v>
      </c>
      <c r="B103" s="702" t="s">
        <v>398</v>
      </c>
      <c r="C103" s="702" t="s">
        <v>399</v>
      </c>
      <c r="D103" s="703"/>
      <c r="E103" s="704"/>
      <c r="F103" s="937"/>
      <c r="G103" s="604"/>
      <c r="H103" s="671"/>
      <c r="I103" s="672"/>
      <c r="J103" s="705"/>
      <c r="K103" s="674">
        <f>+K73</f>
        <v>0.2</v>
      </c>
      <c r="L103" s="675">
        <f>+L73</f>
        <v>8</v>
      </c>
      <c r="M103" s="653" t="str">
        <f>+M73</f>
        <v>Programa de Inclusión de recicladores</v>
      </c>
      <c r="N103" s="656"/>
      <c r="T103" s="591"/>
      <c r="U103" s="591"/>
    </row>
    <row r="104" spans="1:21" s="598" customFormat="1" ht="30" customHeight="1" x14ac:dyDescent="0.25">
      <c r="A104" s="706" t="str">
        <f>+'[9]Arbol de Prob_PGIRS2017(VA+)'!E13</f>
        <v>O6_</v>
      </c>
      <c r="B104" s="707" t="str">
        <f>+'[9]Arbol de OBJETIVOS3-BP(+)(8)'!H14</f>
        <v>9_Efectivos sistemas, metodologías y logística de separación y recolección para la gestión de los aprovechamientos.</v>
      </c>
      <c r="C104" s="707" t="str">
        <f>+'[9]Arbol de Prob_PGIRS2017(VA+)'!G13</f>
        <v>21-Prolongación de la vida util del relleno sanitario para Disposición Final</v>
      </c>
      <c r="D104" s="708"/>
      <c r="E104" s="709"/>
      <c r="F104" s="936"/>
      <c r="G104" s="661"/>
      <c r="H104" s="1169" t="str">
        <f>+H73</f>
        <v>O2_Incrementar la capacidad de Promoción, Mercadeo Estratégico y Social, de la Cultura de No Basura y la Gestión de los Aprovechamientos en el ciclo económico productivo.</v>
      </c>
      <c r="I104" s="1178" t="s">
        <v>400</v>
      </c>
      <c r="J104" s="710" t="s">
        <v>401</v>
      </c>
      <c r="K104" s="711"/>
      <c r="L104" s="712"/>
      <c r="M104" s="713" t="s">
        <v>402</v>
      </c>
      <c r="N104" s="714"/>
      <c r="T104" s="591"/>
      <c r="U104" s="591"/>
    </row>
    <row r="105" spans="1:21" s="598" customFormat="1" ht="27.75" customHeight="1" x14ac:dyDescent="0.25">
      <c r="A105" s="715" t="str">
        <f>+'[9]Arbol de Prob_PGIRS2017(VA+)'!E14</f>
        <v>20-Mayor utilización de subproductos naturales para el desarrollo económico</v>
      </c>
      <c r="B105" s="716" t="str">
        <f>+'[9]Arbol de Prob_PGIRS2017(VA+)'!F13</f>
        <v>26. Mayor Volumen de RS a Recuperar y a Comercializar</v>
      </c>
      <c r="C105" s="716" t="str">
        <f>+'[9]Arbol de Prob_PGIRS2017(VA+)'!G14</f>
        <v>27. Menorr Volumen de RS a Disposición Final</v>
      </c>
      <c r="D105" s="669"/>
      <c r="E105" s="709"/>
      <c r="F105" s="936"/>
      <c r="G105" s="661"/>
      <c r="H105" s="1177"/>
      <c r="I105" s="1179"/>
      <c r="J105" s="717" t="s">
        <v>403</v>
      </c>
      <c r="K105" s="711"/>
      <c r="L105" s="712"/>
      <c r="M105" s="718" t="s">
        <v>404</v>
      </c>
      <c r="N105" s="687"/>
      <c r="T105" s="591"/>
      <c r="U105" s="591"/>
    </row>
    <row r="106" spans="1:21" s="598" customFormat="1" ht="30.75" thickBot="1" x14ac:dyDescent="0.3">
      <c r="A106" s="719" t="str">
        <f>+'[9]Arbol de Prob_PGIRS2017(VA+)'!E15</f>
        <v>18-Mayor Aprovechaniento de Productos por Compostaje</v>
      </c>
      <c r="B106" s="716" t="str">
        <f>+'[9]Arbol de Prob_PGIRS2017(VA+)'!F14</f>
        <v>25. Menor Volumen de RS. para Recolección y Transporte y Disposición Final</v>
      </c>
      <c r="C106" s="716" t="str">
        <f>+'[9]Arbol de Prob_PGIRS2017(VA+)'!G15</f>
        <v>19-Alto Aprovechaniento/Recuperación por Reciclaje</v>
      </c>
      <c r="D106" s="678"/>
      <c r="E106" s="699"/>
      <c r="F106" s="698"/>
      <c r="G106" s="680"/>
      <c r="H106" s="1170"/>
      <c r="I106" s="1180"/>
      <c r="J106" s="720" t="s">
        <v>405</v>
      </c>
      <c r="K106" s="711"/>
      <c r="L106" s="712"/>
      <c r="M106" s="718" t="s">
        <v>406</v>
      </c>
      <c r="N106" s="687"/>
      <c r="T106" s="591"/>
      <c r="U106" s="591"/>
    </row>
    <row r="107" spans="1:21" s="598" customFormat="1" ht="28.5" customHeight="1" thickBot="1" x14ac:dyDescent="0.3">
      <c r="A107" s="721" t="s">
        <v>407</v>
      </c>
      <c r="B107" s="722" t="str">
        <f>+'[9]Arbol de Prob_PGIRS2017(VA+)'!F15</f>
        <v>24. Menor Generación, Mayor separación y Menor Almacenamiento de RS.</v>
      </c>
      <c r="C107" s="722"/>
      <c r="D107" s="723"/>
      <c r="E107" s="699"/>
      <c r="F107" s="698"/>
      <c r="G107" s="680"/>
      <c r="H107" s="671"/>
      <c r="I107" s="672"/>
      <c r="J107" s="705"/>
      <c r="K107" s="674">
        <f>+K74</f>
        <v>0.15</v>
      </c>
      <c r="L107" s="675">
        <f>+L74</f>
        <v>9</v>
      </c>
      <c r="M107" s="653" t="str">
        <f>+M74</f>
        <v>Programa de Disposición final</v>
      </c>
      <c r="N107" s="656"/>
      <c r="T107" s="591"/>
      <c r="U107" s="591"/>
    </row>
    <row r="108" spans="1:21" s="598" customFormat="1" ht="32.25" thickBot="1" x14ac:dyDescent="0.3">
      <c r="A108" s="724"/>
      <c r="B108" s="725"/>
      <c r="C108" s="726" t="s">
        <v>408</v>
      </c>
      <c r="D108" s="725"/>
      <c r="E108" s="727"/>
      <c r="F108" s="938"/>
      <c r="G108" s="591"/>
      <c r="H108" s="728" t="str">
        <f>+H74</f>
        <v>O4_Mantener el equilibrio en las inversiones y presupuestos que aseguren la sostenibilidad de la gestión integral de RS.</v>
      </c>
      <c r="I108" s="729" t="str">
        <f>+I74</f>
        <v>O6_Medir, evaluar, proyectar y mantener actualizada la capacidad de disposición final de RS.</v>
      </c>
      <c r="J108" s="730" t="s">
        <v>409</v>
      </c>
      <c r="K108" s="695"/>
      <c r="L108" s="639"/>
      <c r="M108" s="713" t="s">
        <v>410</v>
      </c>
      <c r="N108" s="687"/>
      <c r="T108" s="591"/>
      <c r="U108" s="591"/>
    </row>
    <row r="109" spans="1:21" s="598" customFormat="1" ht="16.5" thickBot="1" x14ac:dyDescent="0.3">
      <c r="A109" s="731" t="s">
        <v>411</v>
      </c>
      <c r="B109" s="732"/>
      <c r="C109" s="732"/>
      <c r="D109" s="732"/>
      <c r="E109" s="733"/>
      <c r="F109" s="939"/>
      <c r="G109" s="591"/>
      <c r="H109" s="653" t="s">
        <v>412</v>
      </c>
      <c r="I109" s="653" t="s">
        <v>413</v>
      </c>
      <c r="J109" s="705"/>
      <c r="K109" s="734">
        <f>+K75</f>
        <v>7.4999999999999997E-2</v>
      </c>
      <c r="L109" s="675">
        <f>+L75</f>
        <v>4</v>
      </c>
      <c r="M109" s="653" t="str">
        <f>+M75</f>
        <v>Programa de corte de césped y poda de árboles en vías y áreas públicas</v>
      </c>
      <c r="N109" s="656"/>
      <c r="T109" s="591"/>
      <c r="U109" s="591"/>
    </row>
    <row r="110" spans="1:21" s="598" customFormat="1" ht="18" customHeight="1" x14ac:dyDescent="0.25">
      <c r="A110" s="735" t="s">
        <v>414</v>
      </c>
      <c r="B110" s="736" t="s">
        <v>415</v>
      </c>
      <c r="C110" s="736" t="s">
        <v>416</v>
      </c>
      <c r="D110" s="736" t="s">
        <v>417</v>
      </c>
      <c r="E110" s="737" t="s">
        <v>418</v>
      </c>
      <c r="F110" s="940"/>
      <c r="G110" s="738"/>
      <c r="H110" s="1169" t="str">
        <f>+H75</f>
        <v>O7_Mantener una elevada particpación de los usuarios en la gestión y fiscalización de la prestación</v>
      </c>
      <c r="I110" s="1181" t="str">
        <f>+I75</f>
        <v>O10_Incrementar la capacidad de  prestar el servicio público de aseo a toda la población con calidad y cobertura.</v>
      </c>
      <c r="J110" s="739" t="s">
        <v>419</v>
      </c>
      <c r="K110" s="711"/>
      <c r="L110" s="610"/>
      <c r="M110" s="718" t="s">
        <v>420</v>
      </c>
      <c r="N110" s="687"/>
      <c r="T110" s="591"/>
      <c r="U110" s="591"/>
    </row>
    <row r="111" spans="1:21" s="598" customFormat="1" ht="27" customHeight="1" thickBot="1" x14ac:dyDescent="0.3">
      <c r="A111" s="706">
        <f>+'[9]Arbol de Prob_PGIRS2017(VA+)'!D16</f>
        <v>0</v>
      </c>
      <c r="B111" s="707" t="str">
        <f>+'[9]Arbol de OBJETIVOS3-BP(+)(8)'!F16</f>
        <v>O8_Obtener economías de escala comprobables de los proyectos.</v>
      </c>
      <c r="C111" s="707" t="str">
        <f>+'[9]Arbol de OBJETIVOS3-BP(+)(8)'!G16</f>
        <v>O11_Reducir la generación de gases de efecto invernadero.</v>
      </c>
      <c r="D111" s="707" t="str">
        <f>+'[9]Arbol de OBJETIVOS3-BP(+)(8)'!H16</f>
        <v>O4_Garantizar la sostenibilidad de los programas y proyectos de Gestión Integral de Residuos Sólidos.</v>
      </c>
      <c r="E111" s="740" t="str">
        <f>+'[9]Arbol de OBJETIVOS3-BP(+)(8)'!I18</f>
        <v>O6_Asegurar la disposición final de los residuos sólidos.</v>
      </c>
      <c r="F111" s="661"/>
      <c r="G111" s="661"/>
      <c r="H111" s="1170"/>
      <c r="I111" s="1180"/>
      <c r="J111" s="739" t="s">
        <v>421</v>
      </c>
      <c r="K111" s="711"/>
      <c r="L111" s="610"/>
      <c r="M111" s="718" t="s">
        <v>422</v>
      </c>
      <c r="N111" s="741"/>
      <c r="T111" s="591"/>
      <c r="U111" s="591"/>
    </row>
    <row r="112" spans="1:21" s="598" customFormat="1" ht="45.75" thickBot="1" x14ac:dyDescent="0.3">
      <c r="A112" s="706" t="str">
        <f>+'[9]Arbol de Prob_PGIRS2017(VA+)'!D17</f>
        <v>O12_Reducir el riesgo de inundaciones y/o deslizamientos cuyos agravantes se encuentren asociados al inadecuado manejo y disposición de residuos sólidos.</v>
      </c>
      <c r="B112" s="716" t="str">
        <f>+'[9]Arbol de OBJETIVOS3-BP(+)(8)'!F17</f>
        <v>O2_Promover gradual y progresivamente el manejo de los residuos sólidos , hacia la reincorporación de estos RS: aprovechables en el ciclo económico productivo.</v>
      </c>
      <c r="C112" s="716" t="str">
        <f>+'[9]Arbol de OBJETIVOS3-BP(+)(8)'!G17</f>
        <v>O10_Prestar eficientemente el servicio público de aseo a toda la población con calidad y cobertura.</v>
      </c>
      <c r="D112" s="716" t="str">
        <f>+'[9]Arbol de OBJETIVOS3-BP(+)(8)'!H17</f>
        <v>O3_</v>
      </c>
      <c r="E112" s="742"/>
      <c r="F112" s="743"/>
      <c r="G112" s="743"/>
      <c r="H112" s="671"/>
      <c r="I112" s="672"/>
      <c r="J112" s="705"/>
      <c r="K112" s="734">
        <f>+K76</f>
        <v>7.4999999999999997E-2</v>
      </c>
      <c r="L112" s="675">
        <f>+L76</f>
        <v>11</v>
      </c>
      <c r="M112" s="653" t="str">
        <f>+M76</f>
        <v>Programa de gestión de residuos de construcción y demolición</v>
      </c>
      <c r="N112" s="656"/>
      <c r="T112" s="591"/>
      <c r="U112" s="591"/>
    </row>
    <row r="113" spans="1:21" s="598" customFormat="1" ht="90" x14ac:dyDescent="0.25">
      <c r="A113" s="715" t="str">
        <f>+'[9]Arbol de OBJETIVOS3-BP(+)(8)'!E18</f>
        <v>O1_Desarrollar una cultura de la no basura.</v>
      </c>
      <c r="B113" s="716" t="str">
        <f>+'[9]Arbol de OBJETIVOS3-BP(+)(8)'!F18</f>
        <v>O2_Promover gradual y progresivamente el manejo de los residuos sólidos de una gestión basada en la minimización de la generación, el aprovechamiento y valorización hasta la disposición final de residuos, hacia la reincorporación de residuos sólidos aprovechables en el ciclo económico productivo.</v>
      </c>
      <c r="C113" s="716" t="str">
        <f>+'[9]Arbol de OBJETIVOS3-BP(+)(8)'!G18</f>
        <v>O5_Desarrollar las acciones afirmativas a favor de la población recicladora.</v>
      </c>
      <c r="D113" s="744" t="str">
        <f>+'[9]Arbol de OBJETIVOS3-BP(+)(8)'!H18</f>
        <v>10_Alto compromiso, liderazgo y efectividad  de la Municipalidad para estructurar y desarrollar iniciativas de mejoramiento y cultura ambiental.</v>
      </c>
      <c r="E113" s="745"/>
      <c r="F113" s="746"/>
      <c r="G113" s="746"/>
      <c r="H113" s="1169" t="str">
        <f>+H76</f>
        <v xml:space="preserve">O8_Estructurar, Formular y viabilizar programas y proyectos con economias de escala comprobables. </v>
      </c>
      <c r="I113" s="747"/>
      <c r="J113" s="730" t="s">
        <v>423</v>
      </c>
      <c r="K113" s="711"/>
      <c r="L113" s="711"/>
      <c r="M113" s="718" t="s">
        <v>424</v>
      </c>
      <c r="N113" s="687"/>
      <c r="T113" s="591"/>
      <c r="U113" s="591"/>
    </row>
    <row r="114" spans="1:21" s="598" customFormat="1" ht="30.75" thickBot="1" x14ac:dyDescent="0.3">
      <c r="A114" s="748"/>
      <c r="B114" s="749"/>
      <c r="C114" s="749"/>
      <c r="D114" s="750"/>
      <c r="E114" s="751"/>
      <c r="F114" s="941"/>
      <c r="G114" s="752"/>
      <c r="H114" s="1170"/>
      <c r="I114" s="747"/>
      <c r="J114" s="730" t="s">
        <v>425</v>
      </c>
      <c r="K114" s="711"/>
      <c r="L114" s="711"/>
      <c r="M114" s="713" t="s">
        <v>426</v>
      </c>
      <c r="N114" s="687"/>
      <c r="T114" s="591"/>
      <c r="U114" s="591"/>
    </row>
    <row r="115" spans="1:21" s="598" customFormat="1" ht="16.5" thickBot="1" x14ac:dyDescent="0.3">
      <c r="A115" s="753"/>
      <c r="B115" s="680"/>
      <c r="C115" s="680"/>
      <c r="D115" s="680"/>
      <c r="E115" s="680"/>
      <c r="F115" s="680"/>
      <c r="G115" s="680"/>
      <c r="H115" s="671"/>
      <c r="I115" s="672"/>
      <c r="J115" s="705"/>
      <c r="K115" s="674">
        <f>+K77</f>
        <v>0.05</v>
      </c>
      <c r="L115" s="675">
        <f>+L77</f>
        <v>2</v>
      </c>
      <c r="M115" s="653" t="str">
        <f>+M77</f>
        <v>Programa de recolección, transporte y transferencia de residuos sólidos</v>
      </c>
      <c r="N115" s="656"/>
      <c r="T115" s="591"/>
      <c r="U115" s="591"/>
    </row>
    <row r="116" spans="1:21" s="598" customFormat="1" ht="15.75" x14ac:dyDescent="0.25">
      <c r="A116" s="599"/>
      <c r="B116" s="591"/>
      <c r="C116" s="591"/>
      <c r="D116" s="591"/>
      <c r="E116" s="591"/>
      <c r="F116" s="591"/>
      <c r="G116" s="591"/>
      <c r="H116" s="1169" t="str">
        <f>+H77</f>
        <v>O9_Reducir los Impactos negativos en la salud y el ambiente causados por la generación y el mal manejo de los residuos sólidos.</v>
      </c>
      <c r="I116" s="693"/>
      <c r="J116" s="754"/>
      <c r="K116" s="711"/>
      <c r="L116" s="711"/>
      <c r="M116" s="718" t="s">
        <v>427</v>
      </c>
      <c r="N116" s="687"/>
      <c r="T116" s="591"/>
      <c r="U116" s="591"/>
    </row>
    <row r="117" spans="1:21" s="598" customFormat="1" ht="15.75" thickBot="1" x14ac:dyDescent="0.3">
      <c r="A117" s="707"/>
      <c r="B117" s="707"/>
      <c r="C117" s="707"/>
      <c r="D117" s="707"/>
      <c r="E117" s="661"/>
      <c r="F117" s="661"/>
      <c r="G117" s="661"/>
      <c r="H117" s="1170"/>
      <c r="I117" s="693"/>
      <c r="J117" s="754"/>
      <c r="K117" s="711"/>
      <c r="L117" s="711"/>
      <c r="M117" s="718" t="s">
        <v>428</v>
      </c>
      <c r="N117" s="687"/>
      <c r="T117" s="591"/>
      <c r="U117" s="591"/>
    </row>
    <row r="118" spans="1:21" s="598" customFormat="1" ht="16.5" thickBot="1" x14ac:dyDescent="0.3">
      <c r="A118" s="716"/>
      <c r="B118" s="716"/>
      <c r="C118" s="716"/>
      <c r="D118" s="716"/>
      <c r="E118" s="661"/>
      <c r="F118" s="661"/>
      <c r="G118" s="661"/>
      <c r="H118" s="671"/>
      <c r="I118" s="672"/>
      <c r="J118" s="705"/>
      <c r="K118" s="674">
        <f>+K78</f>
        <v>0.05</v>
      </c>
      <c r="L118" s="675">
        <f>+L78</f>
        <v>3</v>
      </c>
      <c r="M118" s="653" t="str">
        <f>+M78</f>
        <v>Programa de barrido y limpieza de vías y áreas públicas</v>
      </c>
      <c r="N118" s="656"/>
      <c r="T118" s="591"/>
      <c r="U118" s="591"/>
    </row>
    <row r="119" spans="1:21" s="598" customFormat="1" x14ac:dyDescent="0.25">
      <c r="A119" s="755"/>
      <c r="B119" s="716"/>
      <c r="C119" s="716"/>
      <c r="D119" s="744"/>
      <c r="E119" s="680"/>
      <c r="F119" s="680"/>
      <c r="G119" s="680"/>
      <c r="H119" s="1169" t="str">
        <f>+H78</f>
        <v>O11_Reducir los impactos ambientales y sociales por la Alta generación de gases de efecto invernadero.</v>
      </c>
      <c r="I119" s="693"/>
      <c r="J119" s="754"/>
      <c r="K119" s="711"/>
      <c r="L119" s="711"/>
      <c r="M119" s="718" t="s">
        <v>429</v>
      </c>
      <c r="N119" s="687"/>
      <c r="T119" s="591"/>
      <c r="U119" s="591"/>
    </row>
    <row r="120" spans="1:21" s="598" customFormat="1" ht="15.75" thickBot="1" x14ac:dyDescent="0.3">
      <c r="A120" s="756"/>
      <c r="B120" s="757"/>
      <c r="C120" s="757"/>
      <c r="D120" s="758"/>
      <c r="E120" s="680"/>
      <c r="F120" s="680"/>
      <c r="G120" s="680"/>
      <c r="H120" s="1170"/>
      <c r="I120" s="693"/>
      <c r="J120" s="754"/>
      <c r="K120" s="711"/>
      <c r="L120" s="711"/>
      <c r="M120" s="718" t="s">
        <v>430</v>
      </c>
      <c r="N120" s="687"/>
      <c r="T120" s="591"/>
      <c r="U120" s="591"/>
    </row>
    <row r="121" spans="1:21" s="598" customFormat="1" ht="16.5" thickBot="1" x14ac:dyDescent="0.3">
      <c r="A121" s="591"/>
      <c r="B121" s="591"/>
      <c r="C121" s="591"/>
      <c r="D121" s="591"/>
      <c r="E121" s="591"/>
      <c r="F121" s="591"/>
      <c r="G121" s="591"/>
      <c r="H121" s="671"/>
      <c r="I121" s="672"/>
      <c r="J121" s="705"/>
      <c r="K121" s="674">
        <f>+K79</f>
        <v>0.05</v>
      </c>
      <c r="L121" s="675">
        <f>+L79</f>
        <v>6</v>
      </c>
      <c r="M121" s="653" t="str">
        <f>+M79</f>
        <v>Programa de lavado de áreas públicas</v>
      </c>
      <c r="N121" s="656"/>
      <c r="T121" s="591"/>
      <c r="U121" s="591"/>
    </row>
    <row r="122" spans="1:21" s="598" customFormat="1" x14ac:dyDescent="0.25">
      <c r="A122" s="591"/>
      <c r="B122" s="591"/>
      <c r="C122" s="591"/>
      <c r="D122" s="591"/>
      <c r="E122" s="591"/>
      <c r="F122" s="591"/>
      <c r="G122" s="591"/>
      <c r="H122" s="1169" t="str">
        <f>+H79</f>
        <v>O12_Reducir los riesgos económicos, sociales y ambientales relacionados con el mal manejo e inadecuada disposición final de los RS.</v>
      </c>
      <c r="I122" s="693"/>
      <c r="J122" s="754"/>
      <c r="K122" s="711"/>
      <c r="L122" s="711"/>
      <c r="M122" s="718" t="s">
        <v>431</v>
      </c>
      <c r="N122" s="687"/>
      <c r="T122" s="591"/>
      <c r="U122" s="591"/>
    </row>
    <row r="123" spans="1:21" s="598" customFormat="1" ht="28.5" customHeight="1" thickBot="1" x14ac:dyDescent="0.3">
      <c r="A123" s="591"/>
      <c r="B123" s="591"/>
      <c r="C123" s="591"/>
      <c r="D123" s="591"/>
      <c r="E123" s="591"/>
      <c r="F123" s="591"/>
      <c r="G123" s="591"/>
      <c r="H123" s="1170"/>
      <c r="I123" s="693"/>
      <c r="J123" s="754"/>
      <c r="K123" s="711"/>
      <c r="L123" s="711"/>
      <c r="M123" s="718" t="s">
        <v>432</v>
      </c>
      <c r="N123" s="687"/>
      <c r="T123" s="591"/>
      <c r="U123" s="591"/>
    </row>
    <row r="124" spans="1:21" s="598" customFormat="1" ht="16.5" thickBot="1" x14ac:dyDescent="0.3">
      <c r="A124" s="591"/>
      <c r="B124" s="591"/>
      <c r="C124" s="591"/>
      <c r="D124" s="591"/>
      <c r="E124" s="591"/>
      <c r="F124" s="591"/>
      <c r="G124" s="591"/>
      <c r="H124" s="671"/>
      <c r="I124" s="672"/>
      <c r="J124" s="705"/>
      <c r="K124" s="674">
        <f>+K80</f>
        <v>0.05</v>
      </c>
      <c r="L124" s="675">
        <f>+L80</f>
        <v>10</v>
      </c>
      <c r="M124" s="653" t="str">
        <f>+M80</f>
        <v>Programa de gestión de residuos sólidos especiales</v>
      </c>
      <c r="N124" s="656"/>
      <c r="T124" s="591"/>
      <c r="U124" s="591"/>
    </row>
    <row r="125" spans="1:21" s="598" customFormat="1" x14ac:dyDescent="0.25">
      <c r="A125" s="591"/>
      <c r="B125" s="591"/>
      <c r="C125" s="591"/>
      <c r="D125" s="591"/>
      <c r="E125" s="591"/>
      <c r="F125" s="591"/>
      <c r="G125" s="591"/>
      <c r="H125" s="692"/>
      <c r="I125" s="693"/>
      <c r="J125" s="754"/>
      <c r="K125" s="711"/>
      <c r="L125" s="711"/>
      <c r="M125" s="718" t="s">
        <v>433</v>
      </c>
      <c r="N125" s="687"/>
      <c r="T125" s="591"/>
      <c r="U125" s="591"/>
    </row>
    <row r="126" spans="1:21" s="598" customFormat="1" ht="15.75" thickBot="1" x14ac:dyDescent="0.3">
      <c r="A126" s="591"/>
      <c r="B126" s="591"/>
      <c r="C126" s="591"/>
      <c r="D126" s="591"/>
      <c r="E126" s="591"/>
      <c r="F126" s="591"/>
      <c r="G126" s="591"/>
      <c r="H126" s="692"/>
      <c r="I126" s="693"/>
      <c r="J126" s="754"/>
      <c r="K126" s="711"/>
      <c r="L126" s="711"/>
      <c r="M126" s="718"/>
      <c r="N126" s="687"/>
      <c r="T126" s="591"/>
      <c r="U126" s="591"/>
    </row>
    <row r="127" spans="1:21" s="598" customFormat="1" ht="16.5" thickBot="1" x14ac:dyDescent="0.3">
      <c r="A127" s="591"/>
      <c r="B127" s="591"/>
      <c r="C127" s="591"/>
      <c r="D127" s="591"/>
      <c r="E127" s="591"/>
      <c r="F127" s="591"/>
      <c r="G127" s="591"/>
      <c r="H127" s="671"/>
      <c r="I127" s="672"/>
      <c r="J127" s="705"/>
      <c r="K127" s="674">
        <f>+K81</f>
        <v>0.05</v>
      </c>
      <c r="L127" s="675">
        <f>+L81</f>
        <v>12</v>
      </c>
      <c r="M127" s="653" t="str">
        <f>+M81</f>
        <v>Programa de gestión de residuos sólidos en área rural</v>
      </c>
      <c r="N127" s="656"/>
      <c r="T127" s="591"/>
      <c r="U127" s="591"/>
    </row>
    <row r="128" spans="1:21" s="598" customFormat="1" x14ac:dyDescent="0.25">
      <c r="A128" s="591"/>
      <c r="B128" s="591"/>
      <c r="C128" s="591"/>
      <c r="D128" s="591"/>
      <c r="E128" s="591"/>
      <c r="F128" s="591"/>
      <c r="G128" s="591"/>
      <c r="H128" s="692"/>
      <c r="I128" s="693"/>
      <c r="J128" s="754"/>
      <c r="K128" s="711"/>
      <c r="L128" s="711"/>
      <c r="M128" s="718" t="s">
        <v>427</v>
      </c>
      <c r="N128" s="687"/>
      <c r="T128" s="591"/>
      <c r="U128" s="591"/>
    </row>
    <row r="129" spans="1:21" s="598" customFormat="1" ht="15.75" thickBot="1" x14ac:dyDescent="0.3">
      <c r="A129" s="591"/>
      <c r="B129" s="591"/>
      <c r="C129" s="591"/>
      <c r="D129" s="591"/>
      <c r="E129" s="591"/>
      <c r="F129" s="591"/>
      <c r="G129" s="591"/>
      <c r="H129" s="692"/>
      <c r="I129" s="693"/>
      <c r="J129" s="754"/>
      <c r="K129" s="711"/>
      <c r="L129" s="711"/>
      <c r="M129" s="718" t="s">
        <v>434</v>
      </c>
      <c r="N129" s="687"/>
      <c r="T129" s="591"/>
      <c r="U129" s="591"/>
    </row>
    <row r="130" spans="1:21" s="598" customFormat="1" ht="16.5" thickBot="1" x14ac:dyDescent="0.3">
      <c r="A130" s="591"/>
      <c r="B130" s="591"/>
      <c r="C130" s="591"/>
      <c r="D130" s="591"/>
      <c r="E130" s="591"/>
      <c r="F130" s="591"/>
      <c r="G130" s="591"/>
      <c r="H130" s="671"/>
      <c r="I130" s="672"/>
      <c r="J130" s="705"/>
      <c r="K130" s="734">
        <v>2.5000000000000001E-2</v>
      </c>
      <c r="L130" s="759">
        <v>1.0249999999999999</v>
      </c>
      <c r="M130" s="653" t="str">
        <f>+'[10]Programas (4)'!$K$66</f>
        <v>Programa institucional de la prestación del servicio público de aseo</v>
      </c>
      <c r="N130" s="656"/>
      <c r="T130" s="591"/>
      <c r="U130" s="591"/>
    </row>
    <row r="131" spans="1:21" s="598" customFormat="1" ht="15.75" thickBot="1" x14ac:dyDescent="0.3">
      <c r="A131" s="591"/>
      <c r="B131" s="591"/>
      <c r="C131" s="591"/>
      <c r="D131" s="591"/>
      <c r="E131" s="591"/>
      <c r="F131" s="591"/>
      <c r="G131" s="591"/>
      <c r="H131" s="662"/>
      <c r="I131" s="663"/>
      <c r="J131" s="754"/>
      <c r="K131" s="711"/>
      <c r="L131" s="711"/>
      <c r="M131" s="718" t="s">
        <v>435</v>
      </c>
      <c r="N131" s="687"/>
      <c r="T131" s="591"/>
      <c r="U131" s="591"/>
    </row>
    <row r="132" spans="1:21" s="598" customFormat="1" ht="16.5" thickBot="1" x14ac:dyDescent="0.3">
      <c r="A132" s="591"/>
      <c r="B132" s="591"/>
      <c r="C132" s="591"/>
      <c r="D132" s="591"/>
      <c r="E132" s="591"/>
      <c r="F132" s="591"/>
      <c r="G132" s="591"/>
      <c r="H132" s="671"/>
      <c r="I132" s="672"/>
      <c r="J132" s="705"/>
      <c r="K132" s="734">
        <f>+K83</f>
        <v>2.5000000000000001E-2</v>
      </c>
      <c r="L132" s="675">
        <f>+L83</f>
        <v>13</v>
      </c>
      <c r="M132" s="653" t="str">
        <f>+M83</f>
        <v>Programa de gestión de riesgo</v>
      </c>
      <c r="N132" s="656"/>
      <c r="T132" s="591"/>
      <c r="U132" s="591"/>
    </row>
    <row r="133" spans="1:21" s="598" customFormat="1" ht="15.75" thickBot="1" x14ac:dyDescent="0.3">
      <c r="A133" s="591"/>
      <c r="B133" s="591"/>
      <c r="C133" s="591"/>
      <c r="D133" s="591"/>
      <c r="E133" s="591"/>
      <c r="F133" s="591"/>
      <c r="G133" s="591"/>
      <c r="H133" s="662"/>
      <c r="I133" s="663"/>
      <c r="J133" s="754"/>
      <c r="K133" s="711"/>
      <c r="L133" s="711"/>
      <c r="M133" s="718" t="s">
        <v>436</v>
      </c>
      <c r="N133" s="687"/>
      <c r="T133" s="591"/>
      <c r="U133" s="591"/>
    </row>
    <row r="134" spans="1:21" s="598" customFormat="1" ht="16.5" thickBot="1" x14ac:dyDescent="0.3">
      <c r="A134" s="591"/>
      <c r="B134" s="591"/>
      <c r="C134" s="591"/>
      <c r="D134" s="591"/>
      <c r="E134" s="591"/>
      <c r="F134" s="591"/>
      <c r="G134" s="591"/>
      <c r="H134" s="671"/>
      <c r="I134" s="672"/>
      <c r="J134" s="705"/>
      <c r="K134" s="674">
        <f>+K84</f>
        <v>0</v>
      </c>
      <c r="L134" s="675">
        <f>+L84</f>
        <v>5</v>
      </c>
      <c r="M134" s="653" t="str">
        <f>+M84</f>
        <v xml:space="preserve">Programa de limpieza de playas costeras y ribereñas </v>
      </c>
      <c r="N134" s="656"/>
      <c r="T134" s="591"/>
      <c r="U134" s="591"/>
    </row>
    <row r="135" spans="1:21" s="598" customFormat="1" ht="16.5" thickBot="1" x14ac:dyDescent="0.3">
      <c r="A135" s="591"/>
      <c r="B135" s="591"/>
      <c r="C135" s="591"/>
      <c r="D135" s="591"/>
      <c r="E135" s="591"/>
      <c r="F135" s="591"/>
      <c r="G135" s="591"/>
      <c r="H135" s="760"/>
      <c r="I135" s="761"/>
      <c r="J135" s="762"/>
      <c r="K135" s="763"/>
      <c r="L135" s="764"/>
      <c r="M135" s="765" t="s">
        <v>437</v>
      </c>
      <c r="N135" s="687"/>
      <c r="T135" s="591"/>
      <c r="U135" s="591"/>
    </row>
    <row r="136" spans="1:21" s="598" customFormat="1" ht="15.75" x14ac:dyDescent="0.25">
      <c r="A136" s="591"/>
      <c r="B136" s="591"/>
      <c r="C136" s="591"/>
      <c r="D136" s="591"/>
      <c r="E136" s="591"/>
      <c r="F136" s="591"/>
      <c r="G136" s="591"/>
      <c r="H136" s="591"/>
      <c r="I136" s="591"/>
      <c r="N136" s="656"/>
      <c r="T136" s="591"/>
      <c r="U136" s="591"/>
    </row>
    <row r="137" spans="1:21" s="598" customFormat="1" ht="15.75" x14ac:dyDescent="0.25">
      <c r="A137" s="591"/>
      <c r="B137" s="591"/>
      <c r="C137" s="591"/>
      <c r="D137" s="591"/>
      <c r="E137" s="591"/>
      <c r="F137" s="591"/>
      <c r="G137" s="591"/>
      <c r="H137" s="591"/>
      <c r="I137" s="591"/>
      <c r="N137" s="656"/>
      <c r="T137" s="591"/>
      <c r="U137" s="591"/>
    </row>
    <row r="138" spans="1:21" s="598" customFormat="1" ht="15.75" x14ac:dyDescent="0.25">
      <c r="A138" s="591"/>
      <c r="B138" s="591"/>
      <c r="C138" s="591"/>
      <c r="D138" s="591"/>
      <c r="E138" s="591"/>
      <c r="F138" s="591"/>
      <c r="G138" s="591"/>
      <c r="H138" s="591"/>
      <c r="I138" s="591"/>
      <c r="N138" s="656"/>
      <c r="T138" s="591"/>
      <c r="U138" s="591"/>
    </row>
    <row r="139" spans="1:21" s="598" customFormat="1" ht="15.75" x14ac:dyDescent="0.25">
      <c r="A139" s="591"/>
      <c r="B139" s="591"/>
      <c r="C139" s="591"/>
      <c r="D139" s="591"/>
      <c r="E139" s="591"/>
      <c r="F139" s="591"/>
      <c r="G139" s="591"/>
      <c r="H139" s="591"/>
      <c r="I139" s="591"/>
      <c r="N139" s="656"/>
      <c r="T139" s="591"/>
      <c r="U139" s="591"/>
    </row>
    <row r="140" spans="1:21" s="598" customFormat="1" ht="15.75" x14ac:dyDescent="0.25">
      <c r="A140" s="591"/>
      <c r="B140" s="591"/>
      <c r="C140" s="591"/>
      <c r="D140" s="591"/>
      <c r="E140" s="591"/>
      <c r="F140" s="591"/>
      <c r="G140" s="591"/>
      <c r="H140" s="591"/>
      <c r="I140" s="591"/>
      <c r="N140" s="656"/>
      <c r="T140" s="591"/>
      <c r="U140" s="591"/>
    </row>
    <row r="141" spans="1:21" s="598" customFormat="1" ht="15.75" x14ac:dyDescent="0.25">
      <c r="A141" s="591"/>
      <c r="B141" s="591"/>
      <c r="C141" s="591"/>
      <c r="D141" s="591"/>
      <c r="E141" s="591"/>
      <c r="F141" s="591"/>
      <c r="G141" s="591"/>
      <c r="H141" s="591"/>
      <c r="I141" s="591"/>
      <c r="J141" s="591"/>
      <c r="K141" s="766">
        <f>SUM(K99:K134)</f>
        <v>1.0000000000000002</v>
      </c>
      <c r="L141" s="637"/>
      <c r="M141" s="604"/>
      <c r="N141" s="656"/>
      <c r="T141" s="591"/>
      <c r="U141" s="591"/>
    </row>
    <row r="142" spans="1:21" s="598" customFormat="1" ht="15.75" x14ac:dyDescent="0.25">
      <c r="A142" s="591"/>
      <c r="B142" s="591"/>
      <c r="C142" s="591"/>
      <c r="D142" s="591"/>
      <c r="E142" s="591"/>
      <c r="F142" s="591"/>
      <c r="G142" s="591"/>
      <c r="H142" s="591"/>
      <c r="I142" s="591"/>
      <c r="J142" s="591"/>
      <c r="K142" s="637"/>
      <c r="L142" s="637"/>
      <c r="M142" s="767"/>
      <c r="N142" s="768"/>
      <c r="T142" s="591"/>
      <c r="U142" s="591"/>
    </row>
    <row r="143" spans="1:21" s="598" customFormat="1" ht="15.75" x14ac:dyDescent="0.25">
      <c r="A143" s="591"/>
      <c r="B143" s="591"/>
      <c r="C143" s="591"/>
      <c r="D143" s="591"/>
      <c r="E143" s="591"/>
      <c r="F143" s="591"/>
      <c r="G143" s="591"/>
      <c r="H143" s="591"/>
      <c r="I143" s="591"/>
      <c r="J143" s="591"/>
      <c r="K143" s="769"/>
      <c r="L143" s="769"/>
      <c r="M143" s="599" t="s">
        <v>293</v>
      </c>
      <c r="N143" s="656"/>
      <c r="T143" s="591"/>
      <c r="U143" s="591"/>
    </row>
    <row r="144" spans="1:21" s="598" customFormat="1" ht="15.75" x14ac:dyDescent="0.25">
      <c r="A144" s="591"/>
      <c r="B144" s="591"/>
      <c r="C144" s="591"/>
      <c r="D144" s="591"/>
      <c r="E144" s="591"/>
      <c r="F144" s="591"/>
      <c r="G144" s="591"/>
      <c r="H144" s="591"/>
      <c r="I144" s="591"/>
      <c r="J144" s="591"/>
      <c r="K144" s="770">
        <v>1</v>
      </c>
      <c r="L144" s="769"/>
      <c r="M144" s="599" t="s">
        <v>374</v>
      </c>
      <c r="N144" s="656"/>
      <c r="T144" s="591"/>
      <c r="U144" s="591"/>
    </row>
    <row r="145" spans="1:21" s="598" customFormat="1" ht="15.75" x14ac:dyDescent="0.25">
      <c r="A145" s="591"/>
      <c r="B145" s="591"/>
      <c r="C145" s="591"/>
      <c r="D145" s="591"/>
      <c r="E145" s="591"/>
      <c r="F145" s="591"/>
      <c r="G145" s="591"/>
      <c r="H145" s="591"/>
      <c r="I145" s="591"/>
      <c r="J145" s="591"/>
      <c r="K145" s="770">
        <v>2</v>
      </c>
      <c r="L145" s="769"/>
      <c r="M145" s="599" t="s">
        <v>359</v>
      </c>
      <c r="N145" s="656"/>
      <c r="T145" s="591"/>
      <c r="U145" s="591"/>
    </row>
    <row r="146" spans="1:21" s="598" customFormat="1" ht="15.75" x14ac:dyDescent="0.25">
      <c r="A146" s="591"/>
      <c r="B146" s="591"/>
      <c r="C146" s="591"/>
      <c r="D146" s="591"/>
      <c r="E146" s="591"/>
      <c r="F146" s="591"/>
      <c r="G146" s="591"/>
      <c r="H146" s="591"/>
      <c r="I146" s="591"/>
      <c r="J146" s="591"/>
      <c r="K146" s="770">
        <v>3</v>
      </c>
      <c r="L146" s="769"/>
      <c r="M146" s="599" t="s">
        <v>362</v>
      </c>
      <c r="N146" s="656"/>
      <c r="T146" s="591"/>
      <c r="U146" s="591"/>
    </row>
    <row r="147" spans="1:21" s="598" customFormat="1" ht="15.75" x14ac:dyDescent="0.25">
      <c r="A147" s="591"/>
      <c r="B147" s="591"/>
      <c r="C147" s="591"/>
      <c r="D147" s="591"/>
      <c r="E147" s="591"/>
      <c r="F147" s="591"/>
      <c r="G147" s="591"/>
      <c r="H147" s="591"/>
      <c r="I147" s="591"/>
      <c r="J147" s="591"/>
      <c r="K147" s="770">
        <v>4</v>
      </c>
      <c r="L147" s="769"/>
      <c r="M147" s="599" t="s">
        <v>353</v>
      </c>
      <c r="N147" s="656"/>
      <c r="T147" s="591"/>
      <c r="U147" s="591"/>
    </row>
    <row r="148" spans="1:21" s="598" customFormat="1" ht="15.75" x14ac:dyDescent="0.25">
      <c r="A148" s="591"/>
      <c r="B148" s="591"/>
      <c r="C148" s="591"/>
      <c r="D148" s="591"/>
      <c r="E148" s="591"/>
      <c r="F148" s="591"/>
      <c r="G148" s="591"/>
      <c r="H148" s="591"/>
      <c r="I148" s="591"/>
      <c r="J148" s="591"/>
      <c r="K148" s="770">
        <v>5</v>
      </c>
      <c r="L148" s="769"/>
      <c r="M148" s="599" t="s">
        <v>380</v>
      </c>
      <c r="N148" s="656"/>
      <c r="T148" s="591"/>
      <c r="U148" s="591"/>
    </row>
    <row r="149" spans="1:21" s="598" customFormat="1" ht="15.75" x14ac:dyDescent="0.25">
      <c r="A149" s="591"/>
      <c r="B149" s="591"/>
      <c r="C149" s="591"/>
      <c r="D149" s="591"/>
      <c r="E149" s="591"/>
      <c r="F149" s="591"/>
      <c r="G149" s="591"/>
      <c r="H149" s="591"/>
      <c r="I149" s="591"/>
      <c r="J149" s="591"/>
      <c r="K149" s="770">
        <v>6</v>
      </c>
      <c r="L149" s="769"/>
      <c r="M149" s="599" t="s">
        <v>365</v>
      </c>
      <c r="N149" s="656"/>
      <c r="T149" s="591"/>
      <c r="U149" s="591"/>
    </row>
    <row r="150" spans="1:21" s="598" customFormat="1" ht="15.75" x14ac:dyDescent="0.25">
      <c r="A150" s="591"/>
      <c r="B150" s="591"/>
      <c r="C150" s="591"/>
      <c r="D150" s="591"/>
      <c r="E150" s="591"/>
      <c r="F150" s="591"/>
      <c r="G150" s="591"/>
      <c r="H150" s="591"/>
      <c r="I150" s="591"/>
      <c r="J150" s="591"/>
      <c r="K150" s="770">
        <v>7</v>
      </c>
      <c r="L150" s="769"/>
      <c r="M150" s="599" t="s">
        <v>343</v>
      </c>
      <c r="N150" s="656"/>
      <c r="T150" s="591"/>
      <c r="U150" s="591"/>
    </row>
    <row r="151" spans="1:21" s="598" customFormat="1" ht="15.75" x14ac:dyDescent="0.25">
      <c r="A151" s="591"/>
      <c r="B151" s="591"/>
      <c r="C151" s="591"/>
      <c r="D151" s="591"/>
      <c r="E151" s="591"/>
      <c r="F151" s="591"/>
      <c r="G151" s="591"/>
      <c r="H151" s="591"/>
      <c r="I151" s="591"/>
      <c r="J151" s="591"/>
      <c r="K151" s="770">
        <v>8</v>
      </c>
      <c r="L151" s="769"/>
      <c r="M151" s="599" t="s">
        <v>347</v>
      </c>
      <c r="N151" s="656"/>
      <c r="T151" s="591"/>
      <c r="U151" s="591"/>
    </row>
    <row r="152" spans="1:21" s="598" customFormat="1" ht="15.75" x14ac:dyDescent="0.25">
      <c r="A152" s="591"/>
      <c r="B152" s="591"/>
      <c r="C152" s="591"/>
      <c r="D152" s="591"/>
      <c r="E152" s="591"/>
      <c r="F152" s="591"/>
      <c r="G152" s="591"/>
      <c r="H152" s="591"/>
      <c r="I152" s="591"/>
      <c r="J152" s="591"/>
      <c r="K152" s="770">
        <v>9</v>
      </c>
      <c r="L152" s="769"/>
      <c r="M152" s="599" t="s">
        <v>350</v>
      </c>
      <c r="N152" s="656"/>
      <c r="T152" s="591"/>
      <c r="U152" s="591"/>
    </row>
    <row r="153" spans="1:21" s="598" customFormat="1" ht="15.75" x14ac:dyDescent="0.25">
      <c r="A153" s="591"/>
      <c r="B153" s="591"/>
      <c r="C153" s="591"/>
      <c r="D153" s="591"/>
      <c r="E153" s="591"/>
      <c r="F153" s="591"/>
      <c r="G153" s="591"/>
      <c r="H153" s="591"/>
      <c r="I153" s="591"/>
      <c r="J153" s="591"/>
      <c r="K153" s="770">
        <v>10</v>
      </c>
      <c r="L153" s="769"/>
      <c r="M153" s="599" t="s">
        <v>368</v>
      </c>
      <c r="N153" s="656"/>
      <c r="T153" s="591"/>
      <c r="U153" s="591"/>
    </row>
    <row r="154" spans="1:21" s="598" customFormat="1" ht="15.75" x14ac:dyDescent="0.25">
      <c r="A154" s="591"/>
      <c r="B154" s="591"/>
      <c r="C154" s="591"/>
      <c r="D154" s="591"/>
      <c r="E154" s="591"/>
      <c r="F154" s="591"/>
      <c r="G154" s="591"/>
      <c r="H154" s="591"/>
      <c r="I154" s="591"/>
      <c r="J154" s="591"/>
      <c r="K154" s="770">
        <v>11</v>
      </c>
      <c r="L154" s="769"/>
      <c r="M154" s="599" t="s">
        <v>356</v>
      </c>
      <c r="N154" s="656"/>
      <c r="T154" s="591"/>
      <c r="U154" s="591"/>
    </row>
    <row r="155" spans="1:21" s="598" customFormat="1" ht="15.75" x14ac:dyDescent="0.25">
      <c r="A155" s="591"/>
      <c r="B155" s="591"/>
      <c r="C155" s="591"/>
      <c r="D155" s="591"/>
      <c r="E155" s="591"/>
      <c r="F155" s="591"/>
      <c r="G155" s="591"/>
      <c r="H155" s="591"/>
      <c r="I155" s="591"/>
      <c r="J155" s="591"/>
      <c r="K155" s="770">
        <v>12</v>
      </c>
      <c r="L155" s="769"/>
      <c r="M155" s="599" t="s">
        <v>371</v>
      </c>
      <c r="N155" s="656"/>
      <c r="T155" s="591"/>
      <c r="U155" s="591"/>
    </row>
    <row r="156" spans="1:21" s="598" customFormat="1" ht="15.75" x14ac:dyDescent="0.25">
      <c r="A156" s="591"/>
      <c r="B156" s="591"/>
      <c r="C156" s="591"/>
      <c r="D156" s="591"/>
      <c r="E156" s="591"/>
      <c r="F156" s="591"/>
      <c r="G156" s="591"/>
      <c r="H156" s="591"/>
      <c r="I156" s="591"/>
      <c r="J156" s="591"/>
      <c r="K156" s="770">
        <v>13</v>
      </c>
      <c r="L156" s="769"/>
      <c r="M156" s="599" t="s">
        <v>377</v>
      </c>
      <c r="N156" s="656"/>
      <c r="T156" s="591"/>
      <c r="U156" s="591"/>
    </row>
  </sheetData>
  <mergeCells count="10">
    <mergeCell ref="H119:H120"/>
    <mergeCell ref="H122:H123"/>
    <mergeCell ref="K6:K11"/>
    <mergeCell ref="K12:K26"/>
    <mergeCell ref="H104:H106"/>
    <mergeCell ref="I104:I106"/>
    <mergeCell ref="H110:H111"/>
    <mergeCell ref="I110:I111"/>
    <mergeCell ref="H113:H114"/>
    <mergeCell ref="H116:H11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A297"/>
  <sheetViews>
    <sheetView topLeftCell="C1" zoomScale="80" zoomScaleNormal="80" workbookViewId="0">
      <selection activeCell="M8" sqref="M8"/>
    </sheetView>
  </sheetViews>
  <sheetFormatPr baseColWidth="10" defaultColWidth="11.42578125" defaultRowHeight="12.75" outlineLevelRow="1" outlineLevelCol="1" x14ac:dyDescent="0.2"/>
  <cols>
    <col min="1" max="1" width="1.85546875" style="149" hidden="1" customWidth="1"/>
    <col min="2" max="2" width="51.42578125" style="149" hidden="1" customWidth="1"/>
    <col min="3" max="3" width="16.28515625" style="149" customWidth="1"/>
    <col min="4" max="4" width="41.7109375" style="149" customWidth="1"/>
    <col min="5" max="5" width="2.7109375" style="149" customWidth="1"/>
    <col min="6" max="6" width="41.7109375" style="149" customWidth="1"/>
    <col min="7" max="7" width="2.7109375" style="149" customWidth="1"/>
    <col min="8" max="8" width="41.7109375" style="149" customWidth="1"/>
    <col min="9" max="9" width="2.7109375" style="149" customWidth="1"/>
    <col min="10" max="10" width="41.7109375" style="149" customWidth="1"/>
    <col min="11" max="11" width="2.7109375" style="149" customWidth="1"/>
    <col min="12" max="12" width="41.7109375" style="149" customWidth="1"/>
    <col min="13" max="13" width="28.42578125" style="149" customWidth="1" outlineLevel="1"/>
    <col min="14" max="14" width="78.140625" style="149" customWidth="1" outlineLevel="1"/>
    <col min="15" max="15" width="74.7109375" style="149" customWidth="1" outlineLevel="1"/>
    <col min="16" max="16" width="64.28515625" style="149" bestFit="1" customWidth="1"/>
    <col min="17" max="17" width="61.7109375" style="149" bestFit="1" customWidth="1"/>
    <col min="18" max="18" width="61.7109375" style="149" customWidth="1"/>
    <col min="19" max="21" width="60.7109375" style="149" customWidth="1"/>
    <col min="22" max="22" width="28.42578125" style="149" customWidth="1" outlineLevel="1"/>
    <col min="23" max="23" width="78.140625" style="149" customWidth="1" outlineLevel="1"/>
    <col min="24" max="24" width="74.7109375" style="149" customWidth="1" outlineLevel="1"/>
    <col min="25" max="25" width="64.28515625" style="149" bestFit="1" customWidth="1"/>
    <col min="26" max="26" width="61.7109375" style="149" bestFit="1" customWidth="1"/>
    <col min="27" max="27" width="2.85546875" style="149" customWidth="1"/>
    <col min="28" max="28" width="66.5703125" style="149" customWidth="1"/>
    <col min="29" max="29" width="59.85546875" style="149" customWidth="1"/>
    <col min="30" max="30" width="57.5703125" style="149" customWidth="1"/>
    <col min="31" max="31" width="66.28515625" style="149" customWidth="1"/>
    <col min="32" max="32" width="23.42578125" style="149" customWidth="1"/>
    <col min="33" max="33" width="11.42578125" style="149"/>
    <col min="34" max="34" width="15.42578125" style="149" customWidth="1"/>
    <col min="35" max="35" width="37.85546875" style="149" customWidth="1"/>
    <col min="36" max="36" width="2.7109375" style="149" customWidth="1"/>
    <col min="37" max="37" width="41.140625" style="149" customWidth="1"/>
    <col min="38" max="38" width="2.7109375" style="149" customWidth="1"/>
    <col min="39" max="39" width="45.140625" style="149" customWidth="1"/>
    <col min="40" max="40" width="2.7109375" style="149" customWidth="1"/>
    <col min="41" max="41" width="46.7109375" style="149" bestFit="1" customWidth="1"/>
    <col min="42" max="42" width="2.7109375" style="149" customWidth="1"/>
    <col min="43" max="43" width="38.140625" style="149" customWidth="1"/>
    <col min="44" max="44" width="24" style="149" hidden="1" customWidth="1" outlineLevel="1"/>
    <col min="45" max="45" width="67" style="149" hidden="1" customWidth="1" outlineLevel="1"/>
    <col min="46" max="46" width="56.28515625" style="149" hidden="1" customWidth="1" outlineLevel="1"/>
    <col min="47" max="47" width="64.28515625" style="149" bestFit="1" customWidth="1" collapsed="1"/>
    <col min="48" max="48" width="61.7109375" style="149" bestFit="1" customWidth="1"/>
    <col min="49" max="49" width="11.42578125" style="149"/>
    <col min="50" max="53" width="60.7109375" style="149" customWidth="1"/>
    <col min="54" max="54" width="64.42578125" style="149" customWidth="1"/>
    <col min="55" max="16384" width="11.42578125" style="149"/>
  </cols>
  <sheetData>
    <row r="1" spans="1:50" ht="16.5" thickBot="1" x14ac:dyDescent="0.25">
      <c r="C1" s="221"/>
      <c r="D1" s="221"/>
      <c r="E1" s="221"/>
      <c r="F1" s="221"/>
      <c r="G1" s="221"/>
      <c r="H1" s="222">
        <v>4</v>
      </c>
      <c r="I1" s="221"/>
      <c r="J1" s="221"/>
      <c r="K1" s="221"/>
      <c r="L1" s="221"/>
      <c r="M1" s="221"/>
      <c r="N1" s="221"/>
      <c r="O1" s="221"/>
      <c r="V1" s="221"/>
      <c r="W1" s="221"/>
      <c r="X1" s="221"/>
      <c r="AB1" s="459"/>
      <c r="AC1" s="221"/>
      <c r="AD1" s="221"/>
      <c r="AH1" s="221"/>
      <c r="AI1" s="221"/>
      <c r="AJ1" s="221"/>
      <c r="AK1" s="221"/>
      <c r="AL1" s="221"/>
      <c r="AM1" s="221"/>
      <c r="AN1" s="221"/>
      <c r="AO1" s="221"/>
      <c r="AP1" s="221"/>
      <c r="AQ1" s="221"/>
      <c r="AR1" s="221"/>
      <c r="AS1" s="221"/>
      <c r="AT1" s="221"/>
    </row>
    <row r="2" spans="1:50" ht="22.5" customHeight="1" thickTop="1" thickBot="1" x14ac:dyDescent="0.35">
      <c r="B2" s="223" t="s">
        <v>0</v>
      </c>
      <c r="C2" s="223" t="s">
        <v>0</v>
      </c>
      <c r="D2" s="881"/>
      <c r="E2" s="224"/>
      <c r="F2" s="224"/>
      <c r="G2" s="224"/>
      <c r="H2" s="225" t="s">
        <v>483</v>
      </c>
      <c r="I2" s="224"/>
      <c r="J2" s="224"/>
      <c r="K2" s="224"/>
      <c r="L2" s="226"/>
      <c r="M2" s="867" t="s">
        <v>300</v>
      </c>
      <c r="N2" s="577" t="s">
        <v>300</v>
      </c>
      <c r="O2" s="413" t="s">
        <v>300</v>
      </c>
      <c r="P2" s="413" t="s">
        <v>300</v>
      </c>
      <c r="Q2" s="413" t="s">
        <v>300</v>
      </c>
      <c r="R2" s="586" t="s">
        <v>300</v>
      </c>
      <c r="V2" s="227"/>
      <c r="W2" s="228" t="s">
        <v>280</v>
      </c>
      <c r="X2" s="228" t="s">
        <v>281</v>
      </c>
      <c r="Y2" s="228" t="s">
        <v>282</v>
      </c>
      <c r="Z2" s="228" t="s">
        <v>283</v>
      </c>
      <c r="AA2" s="782"/>
      <c r="AB2" s="775"/>
      <c r="AC2" s="221"/>
      <c r="AD2" s="221"/>
      <c r="AH2" s="223" t="s">
        <v>0</v>
      </c>
      <c r="AI2" s="224"/>
      <c r="AJ2" s="224"/>
      <c r="AK2" s="224"/>
      <c r="AL2" s="224"/>
      <c r="AM2" s="225" t="s">
        <v>2</v>
      </c>
      <c r="AN2" s="224"/>
      <c r="AO2" s="224"/>
      <c r="AP2" s="224"/>
      <c r="AQ2" s="226"/>
      <c r="AR2" s="229"/>
      <c r="AS2" s="230"/>
      <c r="AT2" s="231"/>
    </row>
    <row r="3" spans="1:50" ht="5.0999999999999996" customHeight="1" thickBot="1" x14ac:dyDescent="0.35">
      <c r="A3" s="232"/>
      <c r="B3" s="233"/>
      <c r="C3" s="861"/>
      <c r="D3" s="882"/>
      <c r="E3" s="13"/>
      <c r="F3" s="12"/>
      <c r="G3" s="13"/>
      <c r="H3" s="235"/>
      <c r="I3" s="13"/>
      <c r="J3" s="12"/>
      <c r="K3" s="13"/>
      <c r="L3" s="883"/>
      <c r="M3" s="14"/>
      <c r="N3" s="236"/>
      <c r="O3" s="237"/>
      <c r="V3" s="14"/>
      <c r="W3" s="236"/>
      <c r="X3" s="237"/>
      <c r="AB3" s="21"/>
      <c r="AC3" s="221"/>
      <c r="AD3" s="221"/>
      <c r="AH3" s="238"/>
      <c r="AI3" s="17"/>
      <c r="AJ3" s="18"/>
      <c r="AK3" s="19"/>
      <c r="AL3" s="18"/>
      <c r="AM3" s="20"/>
      <c r="AN3" s="18"/>
      <c r="AO3" s="19"/>
      <c r="AP3" s="18"/>
      <c r="AQ3" s="19"/>
      <c r="AR3" s="14"/>
      <c r="AS3" s="236"/>
      <c r="AT3" s="237"/>
    </row>
    <row r="4" spans="1:50" ht="80.099999999999994" customHeight="1" thickBot="1" x14ac:dyDescent="0.25">
      <c r="B4" s="239" t="s">
        <v>284</v>
      </c>
      <c r="C4" s="862" t="str">
        <f>+B4</f>
        <v>Impactos Económicos, Sociales y Ambientales</v>
      </c>
      <c r="D4" s="884" t="s">
        <v>440</v>
      </c>
      <c r="E4" s="854"/>
      <c r="F4" s="243" t="s">
        <v>441</v>
      </c>
      <c r="G4" s="242"/>
      <c r="H4" s="244" t="s">
        <v>442</v>
      </c>
      <c r="I4" s="242"/>
      <c r="J4" s="243" t="s">
        <v>443</v>
      </c>
      <c r="K4" s="242"/>
      <c r="L4" s="885" t="s">
        <v>444</v>
      </c>
      <c r="M4" s="868"/>
      <c r="N4" s="579"/>
      <c r="O4" s="437"/>
      <c r="P4" s="809" t="str">
        <f>+'[9]SA_PGIRS-RN2015'!$BA$14</f>
        <v>O9_Reducir los Impactos negativos en la salud y el ambiente causados por la generación y el mal manejo de los residuos sólidos.</v>
      </c>
      <c r="Q4" s="437"/>
      <c r="R4" s="437"/>
      <c r="V4" s="246" t="s">
        <v>285</v>
      </c>
      <c r="W4" s="247" t="s">
        <v>286</v>
      </c>
      <c r="X4" s="248" t="s">
        <v>287</v>
      </c>
      <c r="Y4" s="249" t="s">
        <v>288</v>
      </c>
      <c r="Z4" s="249" t="s">
        <v>289</v>
      </c>
      <c r="AA4" s="783"/>
      <c r="AB4" s="776"/>
      <c r="AC4" s="795" t="str">
        <f>+H276</f>
        <v>Poco Desarrollo y Consolidación de la GIRS y la Gestión de los Aprovechamientos</v>
      </c>
      <c r="AD4" s="796"/>
      <c r="AE4" s="797"/>
      <c r="AH4" s="251">
        <f>+AG4</f>
        <v>0</v>
      </c>
      <c r="AI4" s="252">
        <f>+'[9]Causa-Efecto_Prob3-2017'!AD2</f>
        <v>0</v>
      </c>
      <c r="AJ4" s="253"/>
      <c r="AK4" s="252">
        <f>+'[9]Causa-Efecto_Prob3-2017'!AD3</f>
        <v>0</v>
      </c>
      <c r="AL4" s="253"/>
      <c r="AM4" s="254">
        <f>+'[9]Causa-Efecto_Prob3-2017'!AD4</f>
        <v>0</v>
      </c>
      <c r="AN4" s="253"/>
      <c r="AO4" s="252">
        <f>+'[9]Causa-Efecto_Prob3-2017'!AD5</f>
        <v>0</v>
      </c>
      <c r="AP4" s="253"/>
      <c r="AQ4" s="252">
        <f>+'[9]Causa-Efecto_Prob3-2017'!AD6</f>
        <v>0</v>
      </c>
      <c r="AR4" s="250" t="s">
        <v>290</v>
      </c>
      <c r="AS4" s="255" t="s">
        <v>286</v>
      </c>
      <c r="AT4" s="256" t="s">
        <v>287</v>
      </c>
      <c r="AU4" s="257" t="s">
        <v>288</v>
      </c>
      <c r="AV4" s="257" t="s">
        <v>289</v>
      </c>
      <c r="AX4" s="250" t="s">
        <v>290</v>
      </c>
    </row>
    <row r="5" spans="1:50" ht="15.95" customHeight="1" thickBot="1" x14ac:dyDescent="0.25">
      <c r="B5" s="258"/>
      <c r="C5" s="863"/>
      <c r="D5" s="886"/>
      <c r="E5" s="260"/>
      <c r="F5" s="260"/>
      <c r="G5" s="260"/>
      <c r="H5" s="260"/>
      <c r="I5" s="260"/>
      <c r="J5" s="260"/>
      <c r="K5" s="260"/>
      <c r="L5" s="887"/>
      <c r="M5" s="262"/>
      <c r="N5" s="806"/>
      <c r="O5" s="807"/>
      <c r="P5" s="808"/>
      <c r="Q5" s="808"/>
      <c r="V5" s="262"/>
      <c r="W5" s="263"/>
      <c r="X5" s="264"/>
      <c r="Y5" s="265"/>
      <c r="Z5" s="265"/>
      <c r="AA5" s="265"/>
      <c r="AB5" s="775"/>
      <c r="AC5" s="798"/>
      <c r="AD5" s="799"/>
      <c r="AE5" s="800"/>
      <c r="AH5" s="267"/>
      <c r="AI5" s="268"/>
      <c r="AJ5" s="34"/>
      <c r="AK5" s="269"/>
      <c r="AL5" s="34"/>
      <c r="AM5" s="269"/>
      <c r="AN5" s="34"/>
      <c r="AO5" s="269"/>
      <c r="AP5" s="34"/>
      <c r="AQ5" s="270"/>
      <c r="AR5" s="262"/>
      <c r="AS5" s="263"/>
      <c r="AT5" s="264"/>
      <c r="AU5" s="265"/>
      <c r="AV5" s="265"/>
      <c r="AX5" s="266"/>
    </row>
    <row r="6" spans="1:50" ht="33" customHeight="1" thickBot="1" x14ac:dyDescent="0.25">
      <c r="B6" s="239" t="s">
        <v>291</v>
      </c>
      <c r="C6" s="1212" t="str">
        <f>+B6</f>
        <v>Recursos Económicos y Financieros</v>
      </c>
      <c r="D6" s="888"/>
      <c r="E6" s="272"/>
      <c r="F6" s="272"/>
      <c r="G6" s="272"/>
      <c r="H6" s="273" t="s">
        <v>445</v>
      </c>
      <c r="I6" s="272"/>
      <c r="J6" s="272"/>
      <c r="K6" s="272"/>
      <c r="L6" s="889"/>
      <c r="M6" s="868"/>
      <c r="N6" s="579"/>
      <c r="O6" s="579"/>
      <c r="P6" s="579"/>
      <c r="Q6" s="579"/>
      <c r="R6" s="579"/>
      <c r="V6" s="557"/>
      <c r="W6" s="1198" t="s">
        <v>295</v>
      </c>
      <c r="X6" s="1201" t="s">
        <v>296</v>
      </c>
      <c r="Y6" s="1204" t="str">
        <f>+'[9]Arbol de OBJETIVOS3-BP(+)(9)'!$J$3</f>
        <v>Obtener un Alto nivel de Desarrollo y Consolidación de una Cultura Ambiental y de la Cultura de No Basura y Aprovechamientos, en el Municipio</v>
      </c>
      <c r="Z6" s="276"/>
      <c r="AA6" s="784"/>
      <c r="AB6" s="776"/>
      <c r="AC6" s="801" t="str">
        <f>+H277</f>
        <v>Insuficiente Capacidad de DF - Vida útil de Relleno Sanitario (5 años)</v>
      </c>
      <c r="AD6" s="802"/>
      <c r="AE6" s="800"/>
      <c r="AH6" s="1215">
        <f>+AG6</f>
        <v>0</v>
      </c>
      <c r="AI6" s="279"/>
      <c r="AJ6" s="253"/>
      <c r="AK6" s="279"/>
      <c r="AL6" s="253"/>
      <c r="AM6" s="280">
        <f>+'[9]Causa-Efecto_Prob3-2017'!AD8</f>
        <v>0</v>
      </c>
      <c r="AN6" s="253"/>
      <c r="AO6" s="279"/>
      <c r="AP6" s="253"/>
      <c r="AQ6" s="279"/>
      <c r="AR6" s="281"/>
      <c r="AS6" s="276"/>
      <c r="AT6" s="276"/>
    </row>
    <row r="7" spans="1:50" ht="15.95" customHeight="1" thickBot="1" x14ac:dyDescent="0.25">
      <c r="B7" s="282"/>
      <c r="C7" s="1213"/>
      <c r="D7" s="890"/>
      <c r="E7" s="284"/>
      <c r="F7" s="284"/>
      <c r="G7" s="284"/>
      <c r="H7" s="284"/>
      <c r="I7" s="284"/>
      <c r="J7" s="284"/>
      <c r="K7" s="284"/>
      <c r="L7" s="891"/>
      <c r="M7" s="869"/>
      <c r="N7" s="806"/>
      <c r="O7" s="807"/>
      <c r="P7" s="808"/>
      <c r="Q7" s="808"/>
      <c r="R7" s="808"/>
      <c r="V7" s="559" t="s">
        <v>297</v>
      </c>
      <c r="W7" s="1199"/>
      <c r="X7" s="1202"/>
      <c r="Y7" s="1205"/>
      <c r="Z7" s="287"/>
      <c r="AA7" s="784"/>
      <c r="AB7" s="776"/>
      <c r="AC7" s="798"/>
      <c r="AD7" s="799"/>
      <c r="AE7" s="800"/>
      <c r="AH7" s="1216"/>
      <c r="AI7" s="268"/>
      <c r="AJ7" s="34"/>
      <c r="AK7" s="269"/>
      <c r="AL7" s="34"/>
      <c r="AM7" s="269"/>
      <c r="AN7" s="34"/>
      <c r="AO7" s="269"/>
      <c r="AP7" s="34"/>
      <c r="AQ7" s="270"/>
      <c r="AR7" s="288"/>
      <c r="AS7" s="287"/>
      <c r="AT7" s="287"/>
    </row>
    <row r="8" spans="1:50" ht="33" customHeight="1" thickBot="1" x14ac:dyDescent="0.25">
      <c r="B8" s="289"/>
      <c r="C8" s="1213"/>
      <c r="D8" s="890"/>
      <c r="E8" s="284"/>
      <c r="F8" s="284"/>
      <c r="G8" s="284"/>
      <c r="H8" s="273" t="s">
        <v>446</v>
      </c>
      <c r="I8" s="284"/>
      <c r="J8" s="284"/>
      <c r="K8" s="284"/>
      <c r="L8" s="891"/>
      <c r="M8" s="869"/>
      <c r="N8" s="579"/>
      <c r="O8" s="579"/>
      <c r="P8" s="579"/>
      <c r="Q8" s="579"/>
      <c r="R8" s="579"/>
      <c r="V8" s="558"/>
      <c r="W8" s="1200"/>
      <c r="X8" s="1203"/>
      <c r="Y8" s="1206"/>
      <c r="Z8" s="291"/>
      <c r="AA8" s="784"/>
      <c r="AB8" s="776"/>
      <c r="AC8" s="801" t="str">
        <f>+H278</f>
        <v>Bajo Nivel de Gestión y Efectividad (Recuperación) de los Aprovechamientos vs. La Generación Total RS</v>
      </c>
      <c r="AD8" s="802"/>
      <c r="AE8" s="800"/>
      <c r="AH8" s="1216"/>
      <c r="AI8" s="279"/>
      <c r="AJ8" s="253"/>
      <c r="AK8" s="279"/>
      <c r="AL8" s="253"/>
      <c r="AM8" s="280">
        <f>+'[9]Causa-Efecto_Prob3-2017'!AD9</f>
        <v>0</v>
      </c>
      <c r="AN8" s="253"/>
      <c r="AO8" s="279"/>
      <c r="AP8" s="253"/>
      <c r="AQ8" s="279"/>
      <c r="AR8" s="292"/>
      <c r="AS8" s="291"/>
      <c r="AT8" s="291"/>
    </row>
    <row r="9" spans="1:50" ht="15.95" customHeight="1" thickBot="1" x14ac:dyDescent="0.25">
      <c r="B9" s="289"/>
      <c r="C9" s="1213"/>
      <c r="D9" s="890"/>
      <c r="E9" s="284"/>
      <c r="F9" s="284"/>
      <c r="G9" s="284"/>
      <c r="H9" s="284"/>
      <c r="I9" s="284"/>
      <c r="J9" s="284"/>
      <c r="K9" s="284"/>
      <c r="L9" s="891"/>
      <c r="M9" s="869"/>
      <c r="N9" s="806"/>
      <c r="O9" s="807"/>
      <c r="P9" s="808"/>
      <c r="Q9" s="808"/>
      <c r="R9" s="808"/>
      <c r="V9" s="286"/>
      <c r="W9" s="291"/>
      <c r="X9" s="291"/>
      <c r="Y9" s="291"/>
      <c r="Z9" s="291"/>
      <c r="AA9" s="784"/>
      <c r="AB9" s="777"/>
      <c r="AC9" s="798"/>
      <c r="AD9" s="799"/>
      <c r="AE9" s="800"/>
      <c r="AH9" s="1216"/>
      <c r="AI9" s="268"/>
      <c r="AJ9" s="34"/>
      <c r="AK9" s="269"/>
      <c r="AL9" s="34"/>
      <c r="AM9" s="269"/>
      <c r="AN9" s="34"/>
      <c r="AO9" s="269"/>
      <c r="AP9" s="34"/>
      <c r="AQ9" s="270"/>
      <c r="AR9" s="292"/>
      <c r="AS9" s="291"/>
      <c r="AT9" s="291"/>
    </row>
    <row r="10" spans="1:50" ht="33" customHeight="1" thickBot="1" x14ac:dyDescent="0.25">
      <c r="B10" s="289"/>
      <c r="C10" s="1213"/>
      <c r="D10" s="890"/>
      <c r="E10" s="284"/>
      <c r="F10" s="273" t="s">
        <v>448</v>
      </c>
      <c r="G10" s="284"/>
      <c r="H10" s="284"/>
      <c r="I10" s="284"/>
      <c r="J10" s="273" t="s">
        <v>447</v>
      </c>
      <c r="K10" s="284"/>
      <c r="L10" s="891"/>
      <c r="M10" s="869"/>
      <c r="N10" s="579"/>
      <c r="O10" s="809"/>
      <c r="P10" s="809" t="str">
        <f>+'[9]SA_PGIRS-RN2015'!$BA$9</f>
        <v>O4_Mantener el equilibrio en las inversiones y presupuestos que aseguren la sostenibilidad de la gestión integral de RS.</v>
      </c>
      <c r="Q10" s="579"/>
      <c r="R10" s="579"/>
      <c r="V10" s="290"/>
      <c r="W10" s="291"/>
      <c r="X10" s="291"/>
      <c r="Y10" s="291"/>
      <c r="Z10" s="291"/>
      <c r="AA10" s="784"/>
      <c r="AB10" s="777"/>
      <c r="AC10" s="801" t="s">
        <v>333</v>
      </c>
      <c r="AD10" s="802"/>
      <c r="AE10" s="800"/>
      <c r="AH10" s="1216"/>
      <c r="AI10" s="279"/>
      <c r="AJ10" s="253"/>
      <c r="AK10" s="280">
        <f>+'[9]Causa-Efecto_Prob3-2017'!AD7</f>
        <v>0</v>
      </c>
      <c r="AL10" s="253"/>
      <c r="AM10" s="279"/>
      <c r="AN10" s="253"/>
      <c r="AO10" s="280">
        <f>+'[9]Causa-Efecto_Prob3-2017'!AD10</f>
        <v>0</v>
      </c>
      <c r="AP10" s="253"/>
      <c r="AQ10" s="279"/>
      <c r="AR10" s="292"/>
      <c r="AS10" s="291"/>
      <c r="AT10" s="291"/>
    </row>
    <row r="11" spans="1:50" ht="15.95" customHeight="1" thickBot="1" x14ac:dyDescent="0.25">
      <c r="B11" s="293"/>
      <c r="C11" s="1214"/>
      <c r="D11" s="892"/>
      <c r="E11" s="295"/>
      <c r="F11" s="295"/>
      <c r="G11" s="295"/>
      <c r="H11" s="295"/>
      <c r="I11" s="295"/>
      <c r="J11" s="295"/>
      <c r="K11" s="295"/>
      <c r="L11" s="893"/>
      <c r="M11" s="869"/>
      <c r="N11" s="806"/>
      <c r="O11" s="807"/>
      <c r="P11" s="808"/>
      <c r="Q11" s="808"/>
      <c r="R11" s="808"/>
      <c r="V11" s="297"/>
      <c r="W11" s="298"/>
      <c r="X11" s="298"/>
      <c r="Y11" s="298"/>
      <c r="Z11" s="298"/>
      <c r="AA11" s="784"/>
      <c r="AB11" s="777"/>
      <c r="AC11" s="798"/>
      <c r="AD11" s="799"/>
      <c r="AE11" s="800"/>
      <c r="AH11" s="1217"/>
      <c r="AI11" s="268"/>
      <c r="AJ11" s="34"/>
      <c r="AK11" s="269"/>
      <c r="AL11" s="34"/>
      <c r="AM11" s="269"/>
      <c r="AN11" s="34"/>
      <c r="AO11" s="269"/>
      <c r="AP11" s="34"/>
      <c r="AQ11" s="270"/>
      <c r="AR11" s="299"/>
      <c r="AS11" s="298"/>
      <c r="AT11" s="298"/>
    </row>
    <row r="12" spans="1:50" ht="50.1" customHeight="1" thickBot="1" x14ac:dyDescent="0.25">
      <c r="B12" s="289"/>
      <c r="C12" s="823" t="str">
        <f>+B13</f>
        <v>Clientes, Usuarios y Comunidad</v>
      </c>
      <c r="D12" s="894" t="s">
        <v>449</v>
      </c>
      <c r="E12" s="302"/>
      <c r="F12" s="895" t="s">
        <v>450</v>
      </c>
      <c r="G12" s="302"/>
      <c r="H12" s="895" t="s">
        <v>451</v>
      </c>
      <c r="I12" s="302"/>
      <c r="J12" s="895" t="s">
        <v>452</v>
      </c>
      <c r="K12" s="302"/>
      <c r="L12" s="896" t="s">
        <v>453</v>
      </c>
      <c r="M12" s="870"/>
      <c r="N12" s="579"/>
      <c r="O12" s="579"/>
      <c r="P12" s="579"/>
      <c r="Q12" s="579"/>
      <c r="R12" s="579"/>
      <c r="V12" s="305"/>
      <c r="W12" s="306"/>
      <c r="X12" s="307"/>
      <c r="Y12" s="307"/>
      <c r="Z12" s="307"/>
      <c r="AA12" s="785"/>
      <c r="AB12" s="778"/>
      <c r="AC12" s="803" t="s">
        <v>90</v>
      </c>
      <c r="AD12" s="804"/>
      <c r="AE12" s="805"/>
      <c r="AH12" s="825">
        <f>+AG13</f>
        <v>0</v>
      </c>
      <c r="AI12" s="309">
        <f>+'[9]Causa-Efecto_Prob3-2017'!AD12</f>
        <v>0</v>
      </c>
      <c r="AJ12" s="253"/>
      <c r="AK12" s="309">
        <f>+'[9]Causa-Efecto_Prob3-2017'!AD13</f>
        <v>0</v>
      </c>
      <c r="AL12" s="253"/>
      <c r="AM12" s="309">
        <f>+'[9]Causa-Efecto_Prob3-2017'!AD14</f>
        <v>0</v>
      </c>
      <c r="AN12" s="253"/>
      <c r="AO12" s="309">
        <f>+'[9]Causa-Efecto_Prob3-2017'!AD15</f>
        <v>0</v>
      </c>
      <c r="AP12" s="253"/>
      <c r="AQ12" s="309">
        <f>+'[9]Causa-Efecto_Prob3-2017'!AD16</f>
        <v>0</v>
      </c>
      <c r="AR12" s="310"/>
      <c r="AS12" s="311"/>
      <c r="AT12" s="311"/>
    </row>
    <row r="13" spans="1:50" ht="15.95" customHeight="1" thickBot="1" x14ac:dyDescent="0.25">
      <c r="B13" s="239" t="s">
        <v>292</v>
      </c>
      <c r="C13" s="824"/>
      <c r="D13" s="897"/>
      <c r="E13" s="260"/>
      <c r="F13" s="21"/>
      <c r="G13" s="260"/>
      <c r="H13" s="21"/>
      <c r="I13" s="260"/>
      <c r="J13" s="21"/>
      <c r="K13" s="260"/>
      <c r="L13" s="898"/>
      <c r="M13" s="871"/>
      <c r="N13" s="806"/>
      <c r="O13" s="807"/>
      <c r="P13" s="808"/>
      <c r="Q13" s="808"/>
      <c r="R13" s="808"/>
      <c r="V13" s="314"/>
      <c r="W13" s="315"/>
      <c r="X13" s="316"/>
      <c r="Y13" s="316"/>
      <c r="Z13" s="316"/>
      <c r="AA13" s="785"/>
      <c r="AB13" s="779"/>
      <c r="AH13" s="317"/>
      <c r="AI13" s="318"/>
      <c r="AJ13" s="34"/>
      <c r="AK13" s="34"/>
      <c r="AL13" s="34"/>
      <c r="AM13" s="34"/>
      <c r="AN13" s="34"/>
      <c r="AO13" s="34"/>
      <c r="AP13" s="34"/>
      <c r="AQ13" s="34"/>
      <c r="AR13" s="319"/>
    </row>
    <row r="14" spans="1:50" ht="33" hidden="1" customHeight="1" outlineLevel="1" x14ac:dyDescent="0.2">
      <c r="B14" s="320" t="str">
        <f>+'[9]Arbol de Prob_PGIRS2017(VA+)'!B9</f>
        <v>Programas y Proyectos.</v>
      </c>
      <c r="C14" s="1209" t="str">
        <f>+B13</f>
        <v>Clientes, Usuarios y Comunidad</v>
      </c>
      <c r="D14" s="321" t="str">
        <f>+'1y2-ARB. de OBJETIVOS (2)'!D14</f>
        <v>P1. Prestación del servicio público de aseo</v>
      </c>
      <c r="E14" s="322"/>
      <c r="F14" s="323" t="str">
        <f>+'1y2-ARB. de OBJETIVOS (2)'!F14</f>
        <v>P4. Corte de césped y poda de árboles en vías y áreas públicas</v>
      </c>
      <c r="G14" s="324"/>
      <c r="H14" s="323" t="str">
        <f>+'1y2-ARB. de OBJETIVOS (2)'!H14</f>
        <v>P7. Aprovechamiento</v>
      </c>
      <c r="I14" s="324"/>
      <c r="J14" s="323" t="str">
        <f>+'1y2-ARB. de OBJETIVOS (2)'!J14</f>
        <v>P10. Gestión de residuos sólidos especiales</v>
      </c>
      <c r="K14" s="324"/>
      <c r="L14" s="899" t="str">
        <f>+'1y2-ARB. de OBJETIVOS (2)'!L14</f>
        <v>P13. Gestión de riesgo</v>
      </c>
      <c r="M14" s="872" t="s">
        <v>293</v>
      </c>
      <c r="N14" s="828"/>
      <c r="O14" s="829"/>
      <c r="P14" s="830" t="str">
        <f>+'[9]SA_PGIRS-RN2015'!$BA$15</f>
        <v>O10_Incrementar la capacidad de  prestar el servicio público de aseo a toda la población con calidad y cobertura.</v>
      </c>
      <c r="Q14" s="840"/>
      <c r="R14" s="839"/>
      <c r="V14" s="567" t="s">
        <v>293</v>
      </c>
      <c r="W14" s="563"/>
      <c r="X14" s="328"/>
      <c r="Y14" s="328"/>
      <c r="Z14" s="328"/>
      <c r="AA14" s="786"/>
      <c r="AB14" s="780"/>
      <c r="AH14" s="1211">
        <f>+AG13</f>
        <v>0</v>
      </c>
      <c r="AI14" s="329">
        <f>+'[9]Causa-Efecto_Prob3-2017'!AD17</f>
        <v>0</v>
      </c>
      <c r="AJ14" s="330"/>
      <c r="AK14" s="329">
        <f>+'[9]Causa-Efecto_Prob3-2017'!AD20</f>
        <v>0</v>
      </c>
      <c r="AL14" s="331"/>
      <c r="AM14" s="329">
        <f>+'[9]Causa-Efecto_Prob3-2017'!AD23</f>
        <v>0</v>
      </c>
      <c r="AN14" s="331"/>
      <c r="AO14" s="329">
        <f>+'[9]Causa-Efecto_Prob3-2017'!AD26</f>
        <v>0</v>
      </c>
      <c r="AP14" s="331"/>
      <c r="AQ14" s="329">
        <f>+'[9]Causa-Efecto_Prob3-2017'!AD29</f>
        <v>0</v>
      </c>
      <c r="AR14" s="332" t="s">
        <v>293</v>
      </c>
      <c r="AS14" s="333" t="s">
        <v>294</v>
      </c>
      <c r="AT14" s="334"/>
    </row>
    <row r="15" spans="1:50" ht="15.75" hidden="1" customHeight="1" outlineLevel="1" x14ac:dyDescent="0.2">
      <c r="B15" s="320"/>
      <c r="C15" s="1210"/>
      <c r="D15" s="900"/>
      <c r="E15" s="336"/>
      <c r="F15" s="337"/>
      <c r="G15" s="338"/>
      <c r="H15" s="337"/>
      <c r="I15" s="338"/>
      <c r="J15" s="337"/>
      <c r="K15" s="338"/>
      <c r="L15" s="901"/>
      <c r="M15" s="873"/>
      <c r="N15" s="831"/>
      <c r="O15" s="833"/>
      <c r="P15" s="837"/>
      <c r="Q15" s="837"/>
      <c r="R15" s="835"/>
      <c r="V15" s="568"/>
      <c r="W15" s="564"/>
      <c r="X15" s="342"/>
      <c r="Y15" s="342"/>
      <c r="Z15" s="342"/>
      <c r="AA15" s="786"/>
      <c r="AB15" s="781"/>
      <c r="AH15" s="1211"/>
      <c r="AI15" s="343"/>
      <c r="AJ15" s="35"/>
      <c r="AK15" s="344"/>
      <c r="AL15" s="345"/>
      <c r="AM15" s="344"/>
      <c r="AN15" s="345"/>
      <c r="AO15" s="344"/>
      <c r="AP15" s="345"/>
      <c r="AQ15" s="344"/>
      <c r="AR15" s="346"/>
      <c r="AS15" s="347"/>
      <c r="AT15" s="348"/>
    </row>
    <row r="16" spans="1:50" ht="33" hidden="1" customHeight="1" outlineLevel="1" x14ac:dyDescent="0.2">
      <c r="B16" s="349"/>
      <c r="C16" s="1210"/>
      <c r="D16" s="902" t="str">
        <f>+'1y2-ARB. de OBJETIVOS (2)'!D16</f>
        <v>P2. Recolección, transporte y transferencia de residuos sólidos</v>
      </c>
      <c r="E16" s="351"/>
      <c r="F16" s="352" t="str">
        <f>+'1y2-ARB. de OBJETIVOS (2)'!F16</f>
        <v xml:space="preserve">P5. Limpieza de playas costeras y ribereñas </v>
      </c>
      <c r="G16" s="353"/>
      <c r="H16" s="352" t="str">
        <f>+'1y2-ARB. de OBJETIVOS (2)'!H16</f>
        <v>P8. Inclusión de recicladores</v>
      </c>
      <c r="I16" s="353"/>
      <c r="J16" s="352" t="str">
        <f>+'1y2-ARB. de OBJETIVOS (2)'!J16</f>
        <v>P11. Gestión de residuos de construcción y demolición</v>
      </c>
      <c r="K16" s="353"/>
      <c r="L16" s="903"/>
      <c r="M16" s="874"/>
      <c r="N16" s="831"/>
      <c r="O16" s="833"/>
      <c r="P16" s="837"/>
      <c r="Q16" s="837"/>
      <c r="R16" s="835"/>
      <c r="V16" s="569"/>
      <c r="W16" s="564"/>
      <c r="X16" s="342"/>
      <c r="Y16" s="342"/>
      <c r="Z16" s="342"/>
      <c r="AA16" s="786"/>
      <c r="AB16" s="772" t="s">
        <v>298</v>
      </c>
      <c r="AC16" s="772" t="str">
        <f>+'[9]Arbol de OBJETIVOS3-BP(-)(7)'!F15</f>
        <v>Bajo Conocimiento y Educación Ambiental para el Manejo Integral de los Residuos Sólidos</v>
      </c>
      <c r="AD16" s="773" t="str">
        <f>+'[9]Arbol de OBJETIVOS3-BP(-)(7)'!G15</f>
        <v>Poco Desarrollo en Educación Ambiental, Cultura de No Basura y Gestión de los Aprovechamientos.</v>
      </c>
      <c r="AE16" s="774" t="str">
        <f>+'[9]Arbol de OBJETIVOS3-BP(-)(7)'!H15</f>
        <v>Poca Sensibilización y Educación Ambiental de la Ciudadanía en Cultura de No Basura y Gestión de los Aprovechamientos</v>
      </c>
      <c r="AH16" s="1211"/>
      <c r="AI16" s="329">
        <f>+'[9]Causa-Efecto_Prob3-2017'!AD18</f>
        <v>0</v>
      </c>
      <c r="AJ16" s="330"/>
      <c r="AK16" s="329">
        <f>+'[9]Causa-Efecto_Prob3-2017'!AD21</f>
        <v>0</v>
      </c>
      <c r="AL16" s="331"/>
      <c r="AM16" s="329">
        <f>+'[9]Causa-Efecto_Prob3-2017'!AD24</f>
        <v>0</v>
      </c>
      <c r="AN16" s="331"/>
      <c r="AO16" s="329">
        <f>+'[9]Causa-Efecto_Prob3-2017'!AD27</f>
        <v>0</v>
      </c>
      <c r="AP16" s="331"/>
      <c r="AQ16" s="329"/>
      <c r="AR16" s="356"/>
      <c r="AS16" s="348"/>
      <c r="AT16" s="348"/>
    </row>
    <row r="17" spans="2:53" ht="15.95" hidden="1" customHeight="1" outlineLevel="1" x14ac:dyDescent="0.2">
      <c r="B17" s="349"/>
      <c r="C17" s="1210"/>
      <c r="D17" s="900"/>
      <c r="E17" s="336"/>
      <c r="F17" s="337"/>
      <c r="G17" s="338"/>
      <c r="H17" s="337"/>
      <c r="I17" s="338"/>
      <c r="J17" s="337"/>
      <c r="K17" s="338"/>
      <c r="L17" s="901"/>
      <c r="M17" s="875"/>
      <c r="N17" s="831"/>
      <c r="O17" s="833"/>
      <c r="P17" s="837"/>
      <c r="Q17" s="837"/>
      <c r="R17" s="835"/>
      <c r="V17" s="570"/>
      <c r="W17" s="565"/>
      <c r="X17" s="359"/>
      <c r="Y17" s="359"/>
      <c r="Z17" s="359"/>
      <c r="AA17" s="786"/>
      <c r="AH17" s="1211"/>
      <c r="AI17" s="343"/>
      <c r="AJ17" s="35"/>
      <c r="AK17" s="344"/>
      <c r="AL17" s="345"/>
      <c r="AM17" s="344"/>
      <c r="AN17" s="345"/>
      <c r="AO17" s="344"/>
      <c r="AP17" s="345"/>
      <c r="AQ17" s="344"/>
      <c r="AR17" s="360"/>
      <c r="AS17" s="361"/>
      <c r="AT17" s="361"/>
    </row>
    <row r="18" spans="2:53" ht="33" hidden="1" customHeight="1" outlineLevel="1" thickBot="1" x14ac:dyDescent="0.25">
      <c r="B18" s="362"/>
      <c r="C18" s="1210"/>
      <c r="D18" s="902" t="str">
        <f>+'1y2-ARB. de OBJETIVOS (2)'!D18</f>
        <v>P3. Barrido y limpieza de vías y áreas públicas</v>
      </c>
      <c r="E18" s="351"/>
      <c r="F18" s="352" t="str">
        <f>+'1y2-ARB. de OBJETIVOS (2)'!F18</f>
        <v>P6. Lavado de áreas públicas</v>
      </c>
      <c r="G18" s="353"/>
      <c r="H18" s="352" t="str">
        <f>+'1y2-ARB. de OBJETIVOS (2)'!H18</f>
        <v>P9. Disposición final</v>
      </c>
      <c r="I18" s="353"/>
      <c r="J18" s="352" t="str">
        <f>+'1y2-ARB. de OBJETIVOS (2)'!J18</f>
        <v>P12. Gestión de residuos sólidos en área rural</v>
      </c>
      <c r="K18" s="353"/>
      <c r="L18" s="903"/>
      <c r="M18" s="876"/>
      <c r="N18" s="832"/>
      <c r="O18" s="834"/>
      <c r="P18" s="838"/>
      <c r="Q18" s="838"/>
      <c r="R18" s="836"/>
      <c r="V18" s="571"/>
      <c r="W18" s="566"/>
      <c r="X18" s="365"/>
      <c r="Y18" s="365"/>
      <c r="Z18" s="365"/>
      <c r="AA18" s="787"/>
      <c r="AH18" s="1211"/>
      <c r="AI18" s="329">
        <f>+'[9]Causa-Efecto_Prob3-2017'!AD19</f>
        <v>0</v>
      </c>
      <c r="AJ18" s="330"/>
      <c r="AK18" s="329">
        <f>+'[9]Causa-Efecto_Prob3-2017'!AD22</f>
        <v>0</v>
      </c>
      <c r="AL18" s="331"/>
      <c r="AM18" s="329">
        <f>+'[9]Causa-Efecto_Prob3-2017'!AD25</f>
        <v>0</v>
      </c>
      <c r="AN18" s="331"/>
      <c r="AO18" s="329">
        <f>+'[9]Causa-Efecto_Prob3-2017'!AD28</f>
        <v>0</v>
      </c>
      <c r="AP18" s="331"/>
      <c r="AQ18" s="329"/>
      <c r="AR18" s="366"/>
      <c r="AS18" s="367"/>
      <c r="AT18" s="368"/>
    </row>
    <row r="19" spans="2:53" ht="9.9499999999999993" hidden="1" customHeight="1" outlineLevel="1" thickBot="1" x14ac:dyDescent="0.25">
      <c r="B19" s="349"/>
      <c r="C19" s="864"/>
      <c r="D19" s="904"/>
      <c r="E19" s="370"/>
      <c r="F19" s="370"/>
      <c r="G19" s="370"/>
      <c r="H19" s="370"/>
      <c r="I19" s="370"/>
      <c r="J19" s="370"/>
      <c r="K19" s="370"/>
      <c r="L19" s="905"/>
      <c r="M19" s="877"/>
      <c r="N19" s="1186"/>
      <c r="O19" s="1189"/>
      <c r="P19" s="1192"/>
      <c r="Q19" s="1189"/>
      <c r="R19" s="1195"/>
      <c r="V19" s="559"/>
      <c r="W19" s="1198" t="s">
        <v>295</v>
      </c>
      <c r="X19" s="1201" t="s">
        <v>296</v>
      </c>
      <c r="Y19" s="1204" t="str">
        <f>+'[9]Arbol de OBJETIVOS3-BP(+)(9)'!$J$15</f>
        <v>Ciudadanía con conocimiento y competencias en educación ambiental, cultura de No Basura y Aprovechamientos, para el manejo integral de los residuos sólidos</v>
      </c>
      <c r="Z19" s="1201"/>
      <c r="AA19" s="788"/>
      <c r="AH19" s="373"/>
      <c r="AI19" s="35"/>
      <c r="AJ19" s="374"/>
      <c r="AK19" s="374"/>
      <c r="AL19" s="374"/>
      <c r="AM19" s="374"/>
      <c r="AN19" s="374"/>
      <c r="AO19" s="374"/>
      <c r="AP19" s="374"/>
      <c r="AQ19" s="374"/>
      <c r="AR19" s="375"/>
      <c r="AS19" s="376"/>
      <c r="AT19" s="377"/>
    </row>
    <row r="20" spans="2:53" ht="30" customHeight="1" collapsed="1" thickBot="1" x14ac:dyDescent="0.35">
      <c r="B20" s="378" t="s">
        <v>14</v>
      </c>
      <c r="C20" s="379" t="s">
        <v>14</v>
      </c>
      <c r="D20" s="906"/>
      <c r="E20" s="380"/>
      <c r="F20" s="381"/>
      <c r="G20" s="380"/>
      <c r="H20" s="382" t="str">
        <f>IF(H1=1,AC4,IF(H1=2,AC6,IF(H1=3,AC8,AC10)))</f>
        <v>Baja Vulnerabilidad Para La Disposición Final Regional Segura: Menor Riesgo Operacional Por Disponer de Varias Alternativas.</v>
      </c>
      <c r="I20" s="380"/>
      <c r="J20" s="383"/>
      <c r="K20" s="380"/>
      <c r="L20" s="907"/>
      <c r="M20" s="877"/>
      <c r="N20" s="1187"/>
      <c r="O20" s="1190"/>
      <c r="P20" s="1193"/>
      <c r="Q20" s="1190"/>
      <c r="R20" s="1196"/>
      <c r="V20" s="559" t="s">
        <v>297</v>
      </c>
      <c r="W20" s="1199"/>
      <c r="X20" s="1202"/>
      <c r="Y20" s="1205"/>
      <c r="Z20" s="1202"/>
      <c r="AA20" s="788"/>
      <c r="AH20" s="378" t="s">
        <v>14</v>
      </c>
      <c r="AI20" s="388"/>
      <c r="AJ20" s="388"/>
      <c r="AK20" s="389"/>
      <c r="AL20" s="388"/>
      <c r="AM20" s="390">
        <f>+'[9]Arbol de OyP PGIRS3(-)'!AF12</f>
        <v>0</v>
      </c>
      <c r="AN20" s="388"/>
      <c r="AO20" s="391"/>
      <c r="AP20" s="388"/>
      <c r="AQ20" s="391"/>
      <c r="AR20" s="392" t="s">
        <v>297</v>
      </c>
      <c r="AS20" s="257" t="s">
        <v>295</v>
      </c>
      <c r="AT20" s="257" t="s">
        <v>296</v>
      </c>
      <c r="AU20" s="393"/>
      <c r="AX20" s="385" t="s">
        <v>298</v>
      </c>
      <c r="AY20" s="386">
        <f>+'[9]Arbol de OBJETIVOS3-BP(-)(7)'!AF15</f>
        <v>0</v>
      </c>
      <c r="AZ20" s="387">
        <f>+'[9]Arbol de OBJETIVOS3-BP(-)(7)'!AG15</f>
        <v>0</v>
      </c>
      <c r="BA20" s="385">
        <f>+'[9]Arbol de OBJETIVOS3-BP(-)(7)'!AH15</f>
        <v>0</v>
      </c>
    </row>
    <row r="21" spans="2:53" ht="9.9499999999999993" customHeight="1" thickBot="1" x14ac:dyDescent="0.25">
      <c r="B21" s="289"/>
      <c r="C21" s="865"/>
      <c r="D21" s="908"/>
      <c r="E21" s="396"/>
      <c r="F21" s="909"/>
      <c r="G21" s="396"/>
      <c r="H21" s="909"/>
      <c r="I21" s="396"/>
      <c r="J21" s="909"/>
      <c r="K21" s="396"/>
      <c r="L21" s="910"/>
      <c r="M21" s="869"/>
      <c r="N21" s="1188"/>
      <c r="O21" s="1191"/>
      <c r="P21" s="1194"/>
      <c r="Q21" s="1191"/>
      <c r="R21" s="1197"/>
      <c r="V21" s="558"/>
      <c r="W21" s="1200"/>
      <c r="X21" s="1203"/>
      <c r="Y21" s="1206"/>
      <c r="Z21" s="1203"/>
      <c r="AA21" s="788"/>
      <c r="AH21" s="826"/>
      <c r="AI21" s="402"/>
      <c r="AJ21" s="403"/>
      <c r="AK21" s="404"/>
      <c r="AL21" s="403"/>
      <c r="AM21" s="405"/>
      <c r="AN21" s="403"/>
      <c r="AO21" s="404"/>
      <c r="AP21" s="403"/>
      <c r="AQ21" s="404"/>
      <c r="AR21" s="392"/>
      <c r="AS21" s="406"/>
      <c r="AT21" s="407"/>
      <c r="AU21" s="408"/>
      <c r="AX21" s="398"/>
      <c r="AY21" s="399"/>
      <c r="AZ21" s="400"/>
      <c r="BA21" s="398"/>
    </row>
    <row r="22" spans="2:53" ht="50.1" customHeight="1" x14ac:dyDescent="0.2">
      <c r="B22" s="239" t="str">
        <f>+'[9]Arbol de Prob_PGIRS2017(VA+)'!B13</f>
        <v xml:space="preserve"> Procesos y Logística de Operación</v>
      </c>
      <c r="C22" s="1207" t="s">
        <v>299</v>
      </c>
      <c r="D22" s="911" t="s">
        <v>454</v>
      </c>
      <c r="E22" s="410"/>
      <c r="F22" s="411" t="s">
        <v>455</v>
      </c>
      <c r="G22" s="410"/>
      <c r="H22" s="411" t="s">
        <v>456</v>
      </c>
      <c r="I22" s="410"/>
      <c r="J22" s="411" t="s">
        <v>457</v>
      </c>
      <c r="K22" s="410"/>
      <c r="L22" s="912"/>
      <c r="M22" s="878"/>
      <c r="N22" s="850"/>
      <c r="O22" s="851"/>
      <c r="P22" s="851"/>
      <c r="Q22" s="851"/>
      <c r="R22" s="852"/>
      <c r="V22" s="557"/>
      <c r="W22" s="577"/>
      <c r="X22" s="413"/>
      <c r="Y22" s="413"/>
      <c r="Z22" s="413"/>
      <c r="AA22" s="789"/>
      <c r="AH22" s="1208" t="s">
        <v>299</v>
      </c>
      <c r="AI22" s="415"/>
      <c r="AJ22" s="416"/>
      <c r="AK22" s="415">
        <f>+'[9]Causa-Efecto_Prob3-2017'!AD33</f>
        <v>0</v>
      </c>
      <c r="AL22" s="416"/>
      <c r="AM22" s="415">
        <f>+'[9]Causa-Efecto_Prob3-2017'!AD36</f>
        <v>0</v>
      </c>
      <c r="AN22" s="416"/>
      <c r="AO22" s="415">
        <f>+'[9]Causa-Efecto_Prob3-2017'!AD39</f>
        <v>0</v>
      </c>
      <c r="AP22" s="416"/>
      <c r="AQ22" s="415"/>
      <c r="AR22" s="417"/>
      <c r="AS22" s="418"/>
      <c r="AT22" s="419"/>
    </row>
    <row r="23" spans="2:53" ht="15.95" customHeight="1" x14ac:dyDescent="0.2">
      <c r="B23" s="282"/>
      <c r="C23" s="1207"/>
      <c r="D23" s="913"/>
      <c r="E23" s="421"/>
      <c r="F23" s="914"/>
      <c r="G23" s="421"/>
      <c r="H23" s="914"/>
      <c r="I23" s="421"/>
      <c r="J23" s="914"/>
      <c r="K23" s="421"/>
      <c r="L23" s="915"/>
      <c r="M23" s="879"/>
      <c r="N23" s="847"/>
      <c r="O23" s="848"/>
      <c r="P23" s="848"/>
      <c r="Q23" s="848"/>
      <c r="R23" s="849"/>
      <c r="V23" s="584"/>
      <c r="W23" s="578"/>
      <c r="X23" s="560"/>
      <c r="Y23" s="426"/>
      <c r="Z23" s="426"/>
      <c r="AA23" s="426"/>
      <c r="AH23" s="1208"/>
      <c r="AI23" s="428"/>
      <c r="AJ23" s="396"/>
      <c r="AK23" s="395"/>
      <c r="AL23" s="396"/>
      <c r="AM23" s="395"/>
      <c r="AN23" s="396"/>
      <c r="AO23" s="395"/>
      <c r="AP23" s="396"/>
      <c r="AQ23" s="429"/>
      <c r="AR23" s="430"/>
      <c r="AS23" s="431"/>
      <c r="AT23" s="432"/>
    </row>
    <row r="24" spans="2:53" ht="50.1" customHeight="1" x14ac:dyDescent="0.2">
      <c r="B24" s="433"/>
      <c r="C24" s="1207"/>
      <c r="D24" s="916" t="s">
        <v>458</v>
      </c>
      <c r="E24" s="410"/>
      <c r="F24" s="435" t="s">
        <v>459</v>
      </c>
      <c r="G24" s="410"/>
      <c r="H24" s="435" t="s">
        <v>460</v>
      </c>
      <c r="I24" s="410"/>
      <c r="J24" s="435" t="s">
        <v>461</v>
      </c>
      <c r="K24" s="410"/>
      <c r="L24" s="917" t="s">
        <v>462</v>
      </c>
      <c r="M24" s="879"/>
      <c r="N24" s="842"/>
      <c r="O24" s="842" t="s">
        <v>301</v>
      </c>
      <c r="P24" s="843" t="s">
        <v>302</v>
      </c>
      <c r="Q24" s="843"/>
      <c r="R24" s="843"/>
      <c r="V24" s="584"/>
      <c r="W24" s="579"/>
      <c r="X24" s="437"/>
      <c r="Y24" s="437"/>
      <c r="Z24" s="437"/>
      <c r="AA24" s="790"/>
      <c r="AH24" s="1208"/>
      <c r="AI24" s="439">
        <f>+'[9]Causa-Efecto_Prob3-2017'!AD31</f>
        <v>0</v>
      </c>
      <c r="AJ24" s="416"/>
      <c r="AK24" s="439">
        <f>+'[9]Causa-Efecto_Prob3-2017'!AD34</f>
        <v>0</v>
      </c>
      <c r="AL24" s="416"/>
      <c r="AM24" s="439">
        <f>+'[9]Causa-Efecto_Prob3-2017'!AD37</f>
        <v>0</v>
      </c>
      <c r="AN24" s="416"/>
      <c r="AO24" s="439">
        <f>+'[9]Causa-Efecto_Prob3-2017'!AD40</f>
        <v>0</v>
      </c>
      <c r="AP24" s="416"/>
      <c r="AQ24" s="439">
        <f>+'[9]Causa-Efecto_Prob3-2017'!AD42</f>
        <v>0</v>
      </c>
      <c r="AR24" s="440" t="s">
        <v>303</v>
      </c>
      <c r="AS24" s="441"/>
      <c r="AT24" s="442"/>
    </row>
    <row r="25" spans="2:53" ht="18" x14ac:dyDescent="0.2">
      <c r="B25" s="433"/>
      <c r="C25" s="1207"/>
      <c r="D25" s="913"/>
      <c r="E25" s="421"/>
      <c r="F25" s="914"/>
      <c r="G25" s="421"/>
      <c r="H25" s="914"/>
      <c r="I25" s="421"/>
      <c r="J25" s="914"/>
      <c r="K25" s="421"/>
      <c r="L25" s="915"/>
      <c r="M25" s="879"/>
      <c r="N25" s="847"/>
      <c r="O25" s="848"/>
      <c r="P25" s="848"/>
      <c r="Q25" s="848"/>
      <c r="R25" s="849"/>
      <c r="V25" s="584"/>
      <c r="W25" s="578"/>
      <c r="X25" s="426"/>
      <c r="Z25" s="426"/>
      <c r="AA25" s="426"/>
      <c r="AH25" s="1208"/>
      <c r="AI25" s="428"/>
      <c r="AJ25" s="396"/>
      <c r="AK25" s="395"/>
      <c r="AL25" s="396"/>
      <c r="AM25" s="395"/>
      <c r="AN25" s="396"/>
      <c r="AO25" s="395"/>
      <c r="AP25" s="396"/>
      <c r="AQ25" s="429"/>
      <c r="AR25" s="444"/>
      <c r="AS25" s="445"/>
      <c r="AT25" s="446"/>
    </row>
    <row r="26" spans="2:53" ht="50.1" customHeight="1" thickBot="1" x14ac:dyDescent="0.25">
      <c r="B26" s="447"/>
      <c r="C26" s="1207"/>
      <c r="D26" s="918" t="s">
        <v>463</v>
      </c>
      <c r="E26" s="410"/>
      <c r="F26" s="449" t="s">
        <v>464</v>
      </c>
      <c r="G26" s="410"/>
      <c r="H26" s="449" t="s">
        <v>465</v>
      </c>
      <c r="I26" s="410"/>
      <c r="J26" s="449" t="s">
        <v>466</v>
      </c>
      <c r="K26" s="410"/>
      <c r="L26" s="919" t="s">
        <v>467</v>
      </c>
      <c r="M26" s="879"/>
      <c r="N26" s="844" t="s">
        <v>306</v>
      </c>
      <c r="O26" s="845" t="s">
        <v>304</v>
      </c>
      <c r="P26" s="846" t="s">
        <v>305</v>
      </c>
      <c r="Q26" s="844" t="s">
        <v>307</v>
      </c>
      <c r="R26" s="844"/>
      <c r="V26" s="584"/>
      <c r="W26" s="580"/>
      <c r="X26" s="450"/>
      <c r="Y26" s="437"/>
      <c r="Z26" s="437"/>
      <c r="AA26" s="790"/>
      <c r="AH26" s="1208"/>
      <c r="AI26" s="451">
        <f>+'[9]Causa-Efecto_Prob3-2017'!AD32</f>
        <v>0</v>
      </c>
      <c r="AJ26" s="416"/>
      <c r="AK26" s="451">
        <f>+'[9]Causa-Efecto_Prob3-2017'!AD35</f>
        <v>0</v>
      </c>
      <c r="AL26" s="416"/>
      <c r="AM26" s="451">
        <f>+'[9]Causa-Efecto_Prob3-2017'!AD38</f>
        <v>0</v>
      </c>
      <c r="AN26" s="416"/>
      <c r="AO26" s="451">
        <f>+'[9]Causa-Efecto_Prob3-2017'!AD41</f>
        <v>0</v>
      </c>
      <c r="AP26" s="416"/>
      <c r="AQ26" s="451">
        <f>+'[9]Causa-Efecto_Prob3-2017'!AD43</f>
        <v>0</v>
      </c>
      <c r="AR26" s="452"/>
      <c r="AS26" s="453"/>
      <c r="AT26" s="454"/>
    </row>
    <row r="27" spans="2:53" ht="17.25" thickBot="1" x14ac:dyDescent="0.25">
      <c r="B27" s="433"/>
      <c r="C27" s="866"/>
      <c r="D27" s="920"/>
      <c r="E27" s="396"/>
      <c r="F27" s="396"/>
      <c r="G27" s="396"/>
      <c r="H27" s="396"/>
      <c r="I27" s="396"/>
      <c r="J27" s="396"/>
      <c r="K27" s="396"/>
      <c r="L27" s="921"/>
      <c r="M27" s="879"/>
      <c r="N27" s="578"/>
      <c r="O27" s="458"/>
      <c r="P27" s="459"/>
      <c r="Q27" s="426"/>
      <c r="R27" s="426"/>
      <c r="V27" s="584"/>
      <c r="W27" s="578"/>
      <c r="X27" s="458"/>
      <c r="Y27" s="459"/>
      <c r="Z27" s="426"/>
      <c r="AA27" s="426"/>
      <c r="AH27" s="460"/>
      <c r="AI27" s="461"/>
      <c r="AJ27" s="462"/>
      <c r="AK27" s="462"/>
      <c r="AL27" s="462"/>
      <c r="AM27" s="462"/>
      <c r="AN27" s="462"/>
      <c r="AO27" s="462"/>
      <c r="AP27" s="462"/>
      <c r="AQ27" s="463"/>
      <c r="AR27" s="464"/>
      <c r="AS27" s="465"/>
      <c r="AT27" s="466"/>
    </row>
    <row r="28" spans="2:53" ht="63" customHeight="1" x14ac:dyDescent="0.2">
      <c r="B28" s="467" t="s">
        <v>308</v>
      </c>
      <c r="C28" s="1183" t="str">
        <f>+B28</f>
        <v>Capacidades y Competencias Municipales/ Regionales</v>
      </c>
      <c r="D28" s="933" t="s">
        <v>468</v>
      </c>
      <c r="E28" s="856"/>
      <c r="F28" s="932" t="s">
        <v>469</v>
      </c>
      <c r="G28" s="856"/>
      <c r="H28" s="932" t="s">
        <v>470</v>
      </c>
      <c r="I28" s="856"/>
      <c r="J28" s="932" t="s">
        <v>471</v>
      </c>
      <c r="K28" s="856"/>
      <c r="L28" s="931" t="s">
        <v>472</v>
      </c>
      <c r="M28" s="879"/>
      <c r="N28" s="581" t="s">
        <v>309</v>
      </c>
      <c r="O28" s="581"/>
      <c r="P28" s="581"/>
      <c r="Q28" s="581"/>
      <c r="R28" s="581"/>
      <c r="V28" s="584"/>
      <c r="W28" s="581"/>
      <c r="X28" s="437"/>
      <c r="Y28" s="437"/>
      <c r="Z28" s="437"/>
      <c r="AA28" s="790"/>
      <c r="AH28" s="1182">
        <f>+AG28</f>
        <v>0</v>
      </c>
      <c r="AI28" s="474">
        <f>+'[9]Causa-Efecto_Prob3-2017'!AD44</f>
        <v>0</v>
      </c>
      <c r="AJ28" s="475"/>
      <c r="AK28" s="474"/>
      <c r="AL28" s="475"/>
      <c r="AM28" s="474">
        <f>+'[9]Causa-Efecto_Prob3-2017'!AD49</f>
        <v>0</v>
      </c>
      <c r="AN28" s="475"/>
      <c r="AO28" s="474">
        <f>+'[9]Causa-Efecto_Prob3-2017'!AD52</f>
        <v>0</v>
      </c>
      <c r="AP28" s="475"/>
      <c r="AQ28" s="474">
        <f>+'[9]Causa-Efecto_Prob3-2017'!AD55</f>
        <v>0</v>
      </c>
      <c r="AR28" s="473"/>
      <c r="AS28" s="476"/>
      <c r="AT28" s="476"/>
    </row>
    <row r="29" spans="2:53" ht="16.5" x14ac:dyDescent="0.2">
      <c r="B29" s="477"/>
      <c r="C29" s="1184"/>
      <c r="D29" s="922"/>
      <c r="E29" s="479"/>
      <c r="F29" s="923"/>
      <c r="G29" s="479"/>
      <c r="H29" s="923"/>
      <c r="I29" s="479"/>
      <c r="J29" s="923"/>
      <c r="K29" s="479"/>
      <c r="L29" s="924"/>
      <c r="M29" s="879"/>
      <c r="N29" s="578"/>
      <c r="O29" s="483"/>
      <c r="P29" s="483"/>
      <c r="Q29" s="483"/>
      <c r="R29" s="483"/>
      <c r="V29" s="584"/>
      <c r="W29" s="578"/>
      <c r="X29" s="483"/>
      <c r="Y29" s="483"/>
      <c r="Z29" s="483"/>
      <c r="AA29" s="791"/>
      <c r="AB29" s="584"/>
      <c r="AH29" s="1182"/>
      <c r="AI29" s="484"/>
      <c r="AJ29" s="485"/>
      <c r="AK29" s="486"/>
      <c r="AL29" s="485"/>
      <c r="AM29" s="486"/>
      <c r="AN29" s="485"/>
      <c r="AO29" s="486"/>
      <c r="AP29" s="485"/>
      <c r="AQ29" s="487"/>
      <c r="AR29" s="488"/>
      <c r="AS29" s="483"/>
      <c r="AT29" s="483"/>
    </row>
    <row r="30" spans="2:53" ht="80.099999999999994" customHeight="1" x14ac:dyDescent="0.2">
      <c r="B30" s="289"/>
      <c r="C30" s="1184"/>
      <c r="D30" s="489" t="s">
        <v>473</v>
      </c>
      <c r="E30" s="855"/>
      <c r="F30" s="857" t="s">
        <v>474</v>
      </c>
      <c r="G30" s="856"/>
      <c r="H30" s="858" t="s">
        <v>475</v>
      </c>
      <c r="I30" s="856"/>
      <c r="J30" s="858" t="s">
        <v>476</v>
      </c>
      <c r="K30" s="856"/>
      <c r="L30" s="925" t="s">
        <v>477</v>
      </c>
      <c r="M30" s="879"/>
      <c r="N30" s="582" t="s">
        <v>310</v>
      </c>
      <c r="O30" s="495" t="s">
        <v>311</v>
      </c>
      <c r="P30" s="495" t="s">
        <v>312</v>
      </c>
      <c r="Q30" s="496" t="s">
        <v>313</v>
      </c>
      <c r="R30" s="495" t="s">
        <v>314</v>
      </c>
      <c r="S30" s="771" t="str">
        <f>+'[9]SA_PGIRS-RN2015'!$BA$10</f>
        <v>O5_Elevar la capacidad de materializar y desarrollar acciones afirmativas a favor de la población recicladora.</v>
      </c>
      <c r="T30" s="771" t="str">
        <f>+'[9]SA_PGIRS-RN2015'!$BA$11</f>
        <v>O6_Medir, evaluar, proyectar y mantener actualizada la capacidad de disposición final de RS.</v>
      </c>
      <c r="U30" s="771" t="str">
        <f>+'[9]SA_PGIRS-RN2015'!$BA$12</f>
        <v>O7_Mantener una elevada particpación de los usuarios en la gestión y fiscalización de la prestación</v>
      </c>
      <c r="V30" s="584"/>
      <c r="W30" s="582"/>
      <c r="X30" s="495"/>
      <c r="Y30" s="495"/>
      <c r="Z30" s="496"/>
      <c r="AA30" s="792"/>
      <c r="AB30" s="584"/>
      <c r="AH30" s="1182"/>
      <c r="AI30" s="498">
        <f>+'[9]Causa-Efecto_Prob3-2017'!AD45</f>
        <v>0</v>
      </c>
      <c r="AJ30" s="475"/>
      <c r="AK30" s="498">
        <f>+'[9]Causa-Efecto_Prob3-2017'!AD47</f>
        <v>0</v>
      </c>
      <c r="AL30" s="475"/>
      <c r="AM30" s="498">
        <f>+'[9]Causa-Efecto_Prob3-2017'!AD50</f>
        <v>0</v>
      </c>
      <c r="AN30" s="475"/>
      <c r="AO30" s="498">
        <f>+'[9]Causa-Efecto_Prob3-2017'!AD53</f>
        <v>0</v>
      </c>
      <c r="AP30" s="475"/>
      <c r="AQ30" s="498">
        <f>+'[9]Causa-Efecto_Prob3-2017'!AD56</f>
        <v>0</v>
      </c>
      <c r="AR30" s="392"/>
      <c r="AS30" s="499"/>
      <c r="AT30" s="500"/>
    </row>
    <row r="31" spans="2:53" ht="18" x14ac:dyDescent="0.2">
      <c r="B31" s="289"/>
      <c r="C31" s="1184"/>
      <c r="D31" s="922"/>
      <c r="E31" s="479"/>
      <c r="F31" s="923"/>
      <c r="G31" s="479"/>
      <c r="H31" s="923"/>
      <c r="I31" s="479"/>
      <c r="J31" s="923"/>
      <c r="K31" s="479"/>
      <c r="L31" s="924"/>
      <c r="M31" s="879"/>
      <c r="N31" s="578"/>
      <c r="O31" s="502"/>
      <c r="P31" s="426"/>
      <c r="Q31" s="426"/>
      <c r="R31" s="426"/>
      <c r="V31" s="584"/>
      <c r="W31" s="578"/>
      <c r="X31" s="502"/>
      <c r="Y31" s="426"/>
      <c r="Z31" s="426"/>
      <c r="AA31" s="426"/>
      <c r="AB31" s="584"/>
      <c r="AH31" s="1182"/>
      <c r="AI31" s="484"/>
      <c r="AJ31" s="485"/>
      <c r="AK31" s="486"/>
      <c r="AL31" s="485"/>
      <c r="AM31" s="486"/>
      <c r="AN31" s="485"/>
      <c r="AO31" s="486"/>
      <c r="AP31" s="485"/>
      <c r="AQ31" s="487"/>
      <c r="AR31" s="503"/>
      <c r="AS31" s="504"/>
      <c r="AT31" s="502"/>
    </row>
    <row r="32" spans="2:53" ht="68.099999999999994" customHeight="1" thickBot="1" x14ac:dyDescent="0.25">
      <c r="B32" s="293"/>
      <c r="C32" s="1185"/>
      <c r="D32" s="860" t="s">
        <v>478</v>
      </c>
      <c r="E32" s="856"/>
      <c r="F32" s="859" t="s">
        <v>479</v>
      </c>
      <c r="G32" s="856"/>
      <c r="H32" s="859" t="s">
        <v>480</v>
      </c>
      <c r="I32" s="856"/>
      <c r="J32" s="859" t="s">
        <v>481</v>
      </c>
      <c r="K32" s="856"/>
      <c r="L32" s="926" t="s">
        <v>482</v>
      </c>
      <c r="M32" s="880"/>
      <c r="N32" s="582" t="s">
        <v>315</v>
      </c>
      <c r="O32" s="495" t="s">
        <v>438</v>
      </c>
      <c r="P32" s="495" t="s">
        <v>317</v>
      </c>
      <c r="Q32" s="495" t="s">
        <v>318</v>
      </c>
      <c r="R32" s="495" t="s">
        <v>319</v>
      </c>
      <c r="S32" s="771" t="str">
        <f>+'[9]SA_PGIRS-RN2015'!$BA$11</f>
        <v>O6_Medir, evaluar, proyectar y mantener actualizada la capacidad de disposición final de RS.</v>
      </c>
      <c r="T32" s="771" t="str">
        <f>+'[9]SA_PGIRS-RN2015'!$BA$13</f>
        <v xml:space="preserve">O8_Estructurar, Formular y viabilizar programas y proyectos con economias de escala comprobables. </v>
      </c>
      <c r="U32" s="771" t="s">
        <v>439</v>
      </c>
      <c r="V32" s="585"/>
      <c r="W32" s="582"/>
      <c r="X32" s="495"/>
      <c r="Y32" s="495"/>
      <c r="Z32" s="495"/>
      <c r="AA32" s="792"/>
      <c r="AB32" s="585"/>
      <c r="AH32" s="1182"/>
      <c r="AI32" s="513">
        <f>+'[9]Causa-Efecto_Prob3-2017'!AD46</f>
        <v>0</v>
      </c>
      <c r="AJ32" s="475"/>
      <c r="AK32" s="513">
        <f>+'[9]Causa-Efecto_Prob3-2017'!AD48</f>
        <v>0</v>
      </c>
      <c r="AL32" s="475"/>
      <c r="AM32" s="513">
        <f>+'[9]Causa-Efecto_Prob3-2017'!AD51</f>
        <v>0</v>
      </c>
      <c r="AN32" s="475"/>
      <c r="AO32" s="513">
        <f>+'[9]Causa-Efecto_Prob3-2017'!AD54</f>
        <v>0</v>
      </c>
      <c r="AP32" s="475"/>
      <c r="AQ32" s="513">
        <f>+'[9]Causa-Efecto_Prob3-2017'!AD57</f>
        <v>0</v>
      </c>
      <c r="AR32" s="514"/>
      <c r="AS32" s="515"/>
      <c r="AT32" s="515"/>
    </row>
    <row r="33" spans="2:46" ht="17.25" thickBot="1" x14ac:dyDescent="0.25">
      <c r="B33" s="293"/>
      <c r="C33" s="516"/>
      <c r="D33" s="927"/>
      <c r="E33" s="928"/>
      <c r="F33" s="928"/>
      <c r="G33" s="928"/>
      <c r="H33" s="928"/>
      <c r="I33" s="928"/>
      <c r="J33" s="928"/>
      <c r="K33" s="928"/>
      <c r="L33" s="929"/>
      <c r="M33" s="583"/>
      <c r="N33" s="583"/>
      <c r="O33" s="583"/>
      <c r="P33" s="583"/>
      <c r="Q33" s="583"/>
      <c r="R33" s="583"/>
      <c r="V33" s="583"/>
      <c r="W33" s="583"/>
      <c r="X33" s="583"/>
      <c r="Y33" s="583"/>
      <c r="Z33" s="583"/>
      <c r="AA33" s="583"/>
      <c r="AB33" s="583"/>
      <c r="AH33" s="516"/>
      <c r="AI33" s="484"/>
      <c r="AJ33" s="485"/>
      <c r="AK33" s="486"/>
      <c r="AL33" s="485"/>
      <c r="AM33" s="486"/>
      <c r="AN33" s="485"/>
      <c r="AO33" s="486"/>
      <c r="AP33" s="485"/>
      <c r="AQ33" s="487"/>
      <c r="AR33" s="517"/>
      <c r="AS33" s="517"/>
      <c r="AT33" s="517"/>
    </row>
    <row r="34" spans="2:46" ht="39" hidden="1" customHeight="1" outlineLevel="1" thickBot="1" x14ac:dyDescent="0.25">
      <c r="B34" s="518"/>
      <c r="C34" s="519" t="s">
        <v>320</v>
      </c>
      <c r="D34" s="520" t="s">
        <v>321</v>
      </c>
      <c r="E34" s="520"/>
      <c r="F34" s="520" t="s">
        <v>322</v>
      </c>
      <c r="G34" s="520"/>
      <c r="H34" s="520" t="s">
        <v>323</v>
      </c>
      <c r="I34" s="520"/>
      <c r="J34" s="520" t="str">
        <f>+'[9]Arbol de OBJETIVOS3-BP(-)(RN8)'!H21</f>
        <v>Disponibilidad de sistemas, metodologías y logistica de operación</v>
      </c>
      <c r="K34" s="520"/>
      <c r="L34" s="520" t="s">
        <v>324</v>
      </c>
      <c r="M34" s="521"/>
      <c r="N34" s="521"/>
      <c r="O34" s="521"/>
      <c r="P34" s="521"/>
      <c r="Q34" s="521"/>
      <c r="R34" s="521"/>
      <c r="V34" s="521"/>
      <c r="W34" s="521"/>
      <c r="X34" s="521"/>
      <c r="Y34" s="521"/>
      <c r="Z34" s="521"/>
      <c r="AA34" s="521"/>
      <c r="AB34" s="521"/>
      <c r="AH34" s="519" t="s">
        <v>320</v>
      </c>
      <c r="AI34" s="520" t="s">
        <v>321</v>
      </c>
      <c r="AJ34" s="520"/>
      <c r="AK34" s="520" t="s">
        <v>322</v>
      </c>
      <c r="AL34" s="520"/>
      <c r="AM34" s="520" t="s">
        <v>323</v>
      </c>
      <c r="AN34" s="520"/>
      <c r="AO34" s="520">
        <f>+'[9]Arbol de OBJETIVOS3-BP(-)(RN8)'!AH21</f>
        <v>0</v>
      </c>
      <c r="AP34" s="520"/>
      <c r="AQ34" s="520" t="s">
        <v>324</v>
      </c>
      <c r="AR34" s="522"/>
      <c r="AS34" s="522"/>
      <c r="AT34" s="522"/>
    </row>
    <row r="35" spans="2:46" ht="18" collapsed="1" x14ac:dyDescent="0.2">
      <c r="M35" s="523"/>
      <c r="N35" s="523"/>
      <c r="O35" s="523"/>
      <c r="P35" s="523"/>
      <c r="Q35" s="523"/>
      <c r="R35" s="523"/>
      <c r="V35" s="523"/>
      <c r="W35" s="523"/>
      <c r="X35" s="523"/>
      <c r="Y35" s="523"/>
      <c r="Z35" s="523"/>
      <c r="AA35" s="523"/>
      <c r="AB35" s="523"/>
      <c r="AR35" s="524" t="s">
        <v>325</v>
      </c>
    </row>
    <row r="36" spans="2:46" x14ac:dyDescent="0.2">
      <c r="M36" s="525"/>
      <c r="N36" s="525"/>
      <c r="O36" s="525"/>
      <c r="P36" s="525"/>
      <c r="Q36" s="525"/>
      <c r="R36" s="525"/>
      <c r="V36" s="525"/>
      <c r="W36" s="525"/>
      <c r="X36" s="525"/>
      <c r="Y36" s="525"/>
      <c r="Z36" s="525"/>
      <c r="AA36" s="525"/>
      <c r="AB36" s="525"/>
    </row>
    <row r="37" spans="2:46" ht="17.25" thickBot="1" x14ac:dyDescent="0.25">
      <c r="B37" s="433"/>
      <c r="C37" s="460"/>
      <c r="D37" s="461"/>
      <c r="E37" s="462"/>
      <c r="F37" s="462"/>
      <c r="G37" s="462"/>
      <c r="H37" s="462"/>
      <c r="I37" s="462"/>
      <c r="J37" s="462"/>
      <c r="K37" s="462"/>
      <c r="L37" s="463"/>
      <c r="M37" s="526"/>
      <c r="N37" s="526"/>
      <c r="O37" s="526"/>
      <c r="P37" s="526"/>
      <c r="Q37" s="526"/>
      <c r="R37" s="526"/>
      <c r="V37" s="526"/>
      <c r="W37" s="526"/>
      <c r="X37" s="526"/>
      <c r="Y37" s="526"/>
      <c r="Z37" s="526"/>
      <c r="AA37" s="526"/>
      <c r="AB37" s="526"/>
      <c r="AH37" s="460"/>
      <c r="AI37" s="461"/>
      <c r="AJ37" s="462"/>
      <c r="AK37" s="462"/>
      <c r="AL37" s="462"/>
      <c r="AM37" s="462"/>
      <c r="AN37" s="462"/>
      <c r="AO37" s="462"/>
      <c r="AP37" s="462"/>
      <c r="AQ37" s="463"/>
      <c r="AR37" s="464"/>
      <c r="AS37" s="465"/>
      <c r="AT37" s="466"/>
    </row>
    <row r="38" spans="2:46" ht="16.5" x14ac:dyDescent="0.2">
      <c r="B38" s="810"/>
      <c r="C38" s="811"/>
      <c r="D38" s="396"/>
      <c r="E38" s="396"/>
      <c r="F38" s="396"/>
      <c r="G38" s="396"/>
      <c r="H38" s="396"/>
      <c r="I38" s="396"/>
      <c r="J38" s="396"/>
      <c r="K38" s="396"/>
      <c r="L38" s="396"/>
      <c r="M38" s="525"/>
      <c r="N38" s="525"/>
      <c r="O38" s="525"/>
      <c r="P38" s="525"/>
      <c r="Q38" s="525"/>
      <c r="R38" s="525"/>
      <c r="V38" s="525"/>
      <c r="W38" s="525"/>
      <c r="X38" s="525"/>
      <c r="Y38" s="525"/>
      <c r="Z38" s="525"/>
      <c r="AA38" s="525"/>
      <c r="AB38" s="525"/>
      <c r="AH38" s="811"/>
      <c r="AI38" s="396"/>
      <c r="AJ38" s="396"/>
      <c r="AK38" s="396"/>
      <c r="AL38" s="396"/>
      <c r="AM38" s="396"/>
      <c r="AN38" s="396"/>
      <c r="AO38" s="396"/>
      <c r="AP38" s="396"/>
      <c r="AQ38" s="396"/>
      <c r="AR38" s="812"/>
      <c r="AS38" s="812"/>
      <c r="AT38" s="812"/>
    </row>
    <row r="39" spans="2:46" ht="16.5" x14ac:dyDescent="0.2">
      <c r="B39" s="810"/>
      <c r="C39" s="811"/>
      <c r="D39" s="396"/>
      <c r="E39" s="396"/>
      <c r="F39" s="396"/>
      <c r="G39" s="396"/>
      <c r="H39" s="396"/>
      <c r="I39" s="396"/>
      <c r="J39" s="396"/>
      <c r="K39" s="396"/>
      <c r="L39" s="396"/>
      <c r="M39" s="813"/>
      <c r="N39" s="813"/>
      <c r="O39" s="525"/>
      <c r="P39" s="525"/>
      <c r="Q39" s="525"/>
      <c r="R39" s="525"/>
      <c r="V39" s="525"/>
      <c r="W39" s="525"/>
      <c r="X39" s="525"/>
      <c r="Y39" s="525"/>
      <c r="Z39" s="525"/>
      <c r="AA39" s="525"/>
      <c r="AB39" s="525"/>
      <c r="AH39" s="811"/>
      <c r="AI39" s="396"/>
      <c r="AJ39" s="396"/>
      <c r="AK39" s="396"/>
      <c r="AL39" s="396"/>
      <c r="AM39" s="396"/>
      <c r="AN39" s="396"/>
      <c r="AO39" s="396"/>
      <c r="AP39" s="396"/>
      <c r="AQ39" s="396"/>
      <c r="AR39" s="812"/>
      <c r="AS39" s="812"/>
      <c r="AT39" s="812"/>
    </row>
    <row r="40" spans="2:46" ht="45" x14ac:dyDescent="0.2">
      <c r="B40" s="810"/>
      <c r="C40" s="811"/>
      <c r="D40" s="396"/>
      <c r="E40" s="396"/>
      <c r="F40" s="396"/>
      <c r="G40" s="396"/>
      <c r="H40" s="396"/>
      <c r="I40" s="396"/>
      <c r="J40" s="396"/>
      <c r="K40" s="396"/>
      <c r="L40" s="396"/>
      <c r="M40" s="815">
        <v>1</v>
      </c>
      <c r="N40" s="816" t="str">
        <f>+N32</f>
        <v xml:space="preserve">Consolidar la Estrategia de Promoción, Divulgación y Posicionamiento de los Beneficios Económicos, Sociales y Ambientales con Base en la GIRS y la Gestión de los Aprovechamientos. </v>
      </c>
      <c r="O40" s="525"/>
      <c r="P40" s="525"/>
      <c r="Q40" s="525"/>
      <c r="R40" s="525"/>
      <c r="V40" s="525"/>
      <c r="W40" s="525"/>
      <c r="X40" s="525"/>
      <c r="Y40" s="525"/>
      <c r="Z40" s="525"/>
      <c r="AA40" s="525"/>
      <c r="AB40" s="525"/>
      <c r="AH40" s="811"/>
      <c r="AI40" s="396"/>
      <c r="AJ40" s="396"/>
      <c r="AK40" s="396"/>
      <c r="AL40" s="396"/>
      <c r="AM40" s="396"/>
      <c r="AN40" s="396"/>
      <c r="AO40" s="396"/>
      <c r="AP40" s="396"/>
      <c r="AQ40" s="396"/>
      <c r="AR40" s="812"/>
      <c r="AS40" s="812"/>
      <c r="AT40" s="812"/>
    </row>
    <row r="41" spans="2:46" ht="45" x14ac:dyDescent="0.2">
      <c r="B41" s="810"/>
      <c r="C41" s="811"/>
      <c r="D41" s="396"/>
      <c r="E41" s="396"/>
      <c r="F41" s="396"/>
      <c r="G41" s="396"/>
      <c r="H41" s="396"/>
      <c r="I41" s="396"/>
      <c r="J41" s="396"/>
      <c r="K41" s="396"/>
      <c r="L41" s="396"/>
      <c r="M41" s="815">
        <v>2</v>
      </c>
      <c r="N41" s="816" t="str">
        <f>+N30</f>
        <v>Desarrollar y Consolidar Integralmente una Alta Capacidad Organizativa y Empresarial Local y Regional de los Diferentes Actores de la Cadena de Aprov. de los RS.</v>
      </c>
      <c r="O41" s="525"/>
      <c r="P41" s="525"/>
      <c r="Q41" s="525"/>
      <c r="R41" s="525"/>
      <c r="V41" s="525"/>
      <c r="W41" s="525"/>
      <c r="X41" s="525"/>
      <c r="Y41" s="525"/>
      <c r="Z41" s="525"/>
      <c r="AA41" s="525"/>
      <c r="AB41" s="525"/>
      <c r="AH41" s="811"/>
      <c r="AI41" s="396"/>
      <c r="AJ41" s="396"/>
      <c r="AK41" s="396"/>
      <c r="AL41" s="396"/>
      <c r="AM41" s="396"/>
      <c r="AN41" s="396"/>
      <c r="AO41" s="396"/>
      <c r="AP41" s="396"/>
      <c r="AQ41" s="396"/>
      <c r="AR41" s="812"/>
      <c r="AS41" s="812"/>
      <c r="AT41" s="812"/>
    </row>
    <row r="42" spans="2:46" ht="60" x14ac:dyDescent="0.2">
      <c r="B42" s="810"/>
      <c r="C42" s="811"/>
      <c r="D42" s="396"/>
      <c r="E42" s="396"/>
      <c r="F42" s="396"/>
      <c r="G42" s="396"/>
      <c r="H42" s="396"/>
      <c r="I42" s="396"/>
      <c r="J42" s="396"/>
      <c r="K42" s="396"/>
      <c r="L42" s="396"/>
      <c r="M42" s="815">
        <v>3</v>
      </c>
      <c r="N42" s="816" t="str">
        <f>+O32</f>
        <v>Desarrollar y Consolidar un Alto Nivel de Educación Ambiental y Cultura Ciudadana en Consumo, Cultura de No Basura, Separación, Recolección Selectiva, Creación y Disposición en Puntos Lmpios y Aprovechamiento de los RS.</v>
      </c>
      <c r="O42" s="525"/>
      <c r="P42" s="525"/>
      <c r="Q42" s="525"/>
      <c r="R42" s="525"/>
      <c r="V42" s="525"/>
      <c r="W42" s="525"/>
      <c r="X42" s="525"/>
      <c r="Y42" s="525"/>
      <c r="Z42" s="525"/>
      <c r="AA42" s="525"/>
      <c r="AB42" s="525"/>
      <c r="AH42" s="811"/>
      <c r="AI42" s="396"/>
      <c r="AJ42" s="396"/>
      <c r="AK42" s="396"/>
      <c r="AL42" s="396"/>
      <c r="AM42" s="396"/>
      <c r="AN42" s="396"/>
      <c r="AO42" s="396"/>
      <c r="AP42" s="396"/>
      <c r="AQ42" s="396"/>
      <c r="AR42" s="812"/>
      <c r="AS42" s="812"/>
      <c r="AT42" s="812"/>
    </row>
    <row r="43" spans="2:46" ht="30" x14ac:dyDescent="0.2">
      <c r="B43" s="810"/>
      <c r="C43" s="811"/>
      <c r="D43" s="396"/>
      <c r="E43" s="396"/>
      <c r="F43" s="396"/>
      <c r="G43" s="396"/>
      <c r="H43" s="396"/>
      <c r="I43" s="396"/>
      <c r="J43" s="396"/>
      <c r="K43" s="396"/>
      <c r="L43" s="396"/>
      <c r="M43" s="815">
        <v>4</v>
      </c>
      <c r="N43" s="816" t="str">
        <f>+O30</f>
        <v>Incrementar el nivel de conocimiento, educación y cultura ciudadana con respecto a la GIRS y la Gestión de los Aprovechamientos.</v>
      </c>
      <c r="O43" s="525"/>
      <c r="P43" s="525"/>
      <c r="Q43" s="525"/>
      <c r="R43" s="525"/>
      <c r="V43" s="525"/>
      <c r="W43" s="525"/>
      <c r="X43" s="525"/>
      <c r="Y43" s="525"/>
      <c r="Z43" s="525"/>
      <c r="AA43" s="525"/>
      <c r="AB43" s="525"/>
      <c r="AH43" s="811"/>
      <c r="AI43" s="396"/>
      <c r="AJ43" s="396"/>
      <c r="AK43" s="396"/>
      <c r="AL43" s="396"/>
      <c r="AM43" s="396"/>
      <c r="AN43" s="396"/>
      <c r="AO43" s="396"/>
      <c r="AP43" s="396"/>
      <c r="AQ43" s="396"/>
      <c r="AR43" s="812"/>
      <c r="AS43" s="812"/>
      <c r="AT43" s="812"/>
    </row>
    <row r="44" spans="2:46" ht="60" x14ac:dyDescent="0.2">
      <c r="B44" s="810"/>
      <c r="C44" s="811"/>
      <c r="D44" s="396"/>
      <c r="E44" s="396"/>
      <c r="F44" s="396"/>
      <c r="G44" s="396"/>
      <c r="H44" s="396"/>
      <c r="I44" s="396"/>
      <c r="J44" s="396"/>
      <c r="K44" s="396"/>
      <c r="L44" s="396"/>
      <c r="M44" s="815">
        <v>5</v>
      </c>
      <c r="N44" s="816" t="str">
        <f>+P32</f>
        <v>Mantener un alto Nivel de Claridad Estratégica, Gobernanza y Articulación Local y Regional en Planeación, Metas, Proyectos, Logística y Educación Ambiental entre los Diferentes Actores y Entidades Decisorias de la Cadena GIRS</v>
      </c>
      <c r="O44" s="525"/>
      <c r="P44" s="525"/>
      <c r="Q44" s="525"/>
      <c r="R44" s="525"/>
      <c r="V44" s="525"/>
      <c r="W44" s="525"/>
      <c r="X44" s="525"/>
      <c r="Y44" s="525"/>
      <c r="Z44" s="525"/>
      <c r="AA44" s="525"/>
      <c r="AB44" s="525"/>
      <c r="AH44" s="811"/>
      <c r="AI44" s="396"/>
      <c r="AJ44" s="396"/>
      <c r="AK44" s="396"/>
      <c r="AL44" s="396"/>
      <c r="AM44" s="396"/>
      <c r="AN44" s="396"/>
      <c r="AO44" s="396"/>
      <c r="AP44" s="396"/>
      <c r="AQ44" s="396"/>
      <c r="AR44" s="812"/>
      <c r="AS44" s="812"/>
      <c r="AT44" s="812"/>
    </row>
    <row r="45" spans="2:46" ht="45" x14ac:dyDescent="0.2">
      <c r="B45" s="810"/>
      <c r="C45" s="811"/>
      <c r="D45" s="396"/>
      <c r="E45" s="396"/>
      <c r="F45" s="396"/>
      <c r="G45" s="396"/>
      <c r="H45" s="396"/>
      <c r="I45" s="396"/>
      <c r="J45" s="396"/>
      <c r="K45" s="396"/>
      <c r="L45" s="396"/>
      <c r="M45" s="815">
        <v>6</v>
      </c>
      <c r="N45" s="816" t="str">
        <f>+P30</f>
        <v>Disponer de un alto Nivel de Claridad Estratégica, Gobernanza y Articulación Local y Regional para la Implementación Efectiva de GIRS y la Gestión de Aprovechamiento de los RS.</v>
      </c>
      <c r="O45" s="525"/>
      <c r="P45" s="525"/>
      <c r="Q45" s="525"/>
      <c r="R45" s="525"/>
      <c r="V45" s="525"/>
      <c r="W45" s="525"/>
      <c r="X45" s="525"/>
      <c r="Y45" s="525"/>
      <c r="Z45" s="525"/>
      <c r="AA45" s="525"/>
      <c r="AB45" s="525"/>
      <c r="AH45" s="811"/>
      <c r="AI45" s="396"/>
      <c r="AJ45" s="396"/>
      <c r="AK45" s="396"/>
      <c r="AL45" s="396"/>
      <c r="AM45" s="396"/>
      <c r="AN45" s="396"/>
      <c r="AO45" s="396"/>
      <c r="AP45" s="396"/>
      <c r="AQ45" s="396"/>
      <c r="AR45" s="812"/>
      <c r="AS45" s="812"/>
      <c r="AT45" s="812"/>
    </row>
    <row r="46" spans="2:46" ht="45" x14ac:dyDescent="0.2">
      <c r="B46" s="810"/>
      <c r="C46" s="811"/>
      <c r="D46" s="396"/>
      <c r="E46" s="396"/>
      <c r="F46" s="396"/>
      <c r="G46" s="396"/>
      <c r="H46" s="396"/>
      <c r="I46" s="396"/>
      <c r="J46" s="396"/>
      <c r="K46" s="396"/>
      <c r="L46" s="396"/>
      <c r="M46" s="815">
        <v>7</v>
      </c>
      <c r="N46" s="816" t="str">
        <f>+Q32</f>
        <v>Incrementar, Gestionar e Implementar nuevas Capacidades Logísticas, Tecnológicas e Innovación para la Separación, Recolección Selectiva, Disposición FInal y Aprov. de los RS.</v>
      </c>
      <c r="O46" s="525"/>
      <c r="P46" s="525"/>
      <c r="Q46" s="525"/>
      <c r="R46" s="525"/>
      <c r="V46" s="525"/>
      <c r="W46" s="525"/>
      <c r="X46" s="525"/>
      <c r="Y46" s="525"/>
      <c r="Z46" s="525"/>
      <c r="AA46" s="525"/>
      <c r="AB46" s="525"/>
      <c r="AH46" s="811"/>
      <c r="AI46" s="396"/>
      <c r="AJ46" s="396"/>
      <c r="AK46" s="396"/>
      <c r="AL46" s="396"/>
      <c r="AM46" s="396"/>
      <c r="AN46" s="396"/>
      <c r="AO46" s="396"/>
      <c r="AP46" s="396"/>
      <c r="AQ46" s="396"/>
      <c r="AR46" s="812"/>
      <c r="AS46" s="812"/>
      <c r="AT46" s="812"/>
    </row>
    <row r="47" spans="2:46" ht="60" x14ac:dyDescent="0.2">
      <c r="B47" s="810"/>
      <c r="C47" s="811"/>
      <c r="D47" s="396"/>
      <c r="E47" s="396"/>
      <c r="F47" s="396"/>
      <c r="G47" s="396"/>
      <c r="H47" s="396"/>
      <c r="I47" s="396"/>
      <c r="J47" s="396"/>
      <c r="K47" s="396"/>
      <c r="L47" s="396"/>
      <c r="M47" s="815">
        <v>8</v>
      </c>
      <c r="N47" s="816" t="str">
        <f>+Q30</f>
        <v xml:space="preserve">Desarrollar, Gestionar e Implementar Nuevas Capacidades de TIC´S e Innovación de Admón de la Información y Georeferenciación en los Procesos de Separación, Recolección Selectiva, Disposición FInal y Aprov. de los RS. </v>
      </c>
      <c r="O47" s="525"/>
      <c r="P47" s="525"/>
      <c r="Q47" s="525"/>
      <c r="R47" s="525"/>
      <c r="V47" s="525"/>
      <c r="W47" s="525"/>
      <c r="X47" s="525"/>
      <c r="Y47" s="525"/>
      <c r="Z47" s="525"/>
      <c r="AA47" s="525"/>
      <c r="AB47" s="525"/>
      <c r="AH47" s="811"/>
      <c r="AI47" s="396"/>
      <c r="AJ47" s="396"/>
      <c r="AK47" s="396"/>
      <c r="AL47" s="396"/>
      <c r="AM47" s="396"/>
      <c r="AN47" s="396"/>
      <c r="AO47" s="396"/>
      <c r="AP47" s="396"/>
      <c r="AQ47" s="396"/>
      <c r="AR47" s="812"/>
      <c r="AS47" s="812"/>
      <c r="AT47" s="812"/>
    </row>
    <row r="48" spans="2:46" ht="60" x14ac:dyDescent="0.2">
      <c r="B48" s="810"/>
      <c r="C48" s="811"/>
      <c r="D48" s="396"/>
      <c r="E48" s="396"/>
      <c r="F48" s="396"/>
      <c r="G48" s="396"/>
      <c r="H48" s="396"/>
      <c r="I48" s="396"/>
      <c r="J48" s="396"/>
      <c r="K48" s="396"/>
      <c r="L48" s="396"/>
      <c r="M48" s="815">
        <v>9</v>
      </c>
      <c r="N48" s="816" t="str">
        <f>+R32</f>
        <v>Incrementar, Gestionar e Implementar nuevas Capacidades de Infraestructura Física e Inovación para la Separación, Recolección Selectiva, Disposición en Puntos Limpios, Disposición FInal y Aprovechamiento de los RS.</v>
      </c>
      <c r="O48" s="525"/>
      <c r="P48" s="525"/>
      <c r="Q48" s="525"/>
      <c r="R48" s="525"/>
      <c r="V48" s="525"/>
      <c r="W48" s="525"/>
      <c r="X48" s="525"/>
      <c r="Y48" s="525"/>
      <c r="Z48" s="525"/>
      <c r="AA48" s="525"/>
      <c r="AB48" s="525"/>
      <c r="AH48" s="811"/>
      <c r="AI48" s="396"/>
      <c r="AJ48" s="396"/>
      <c r="AK48" s="396"/>
      <c r="AL48" s="396"/>
      <c r="AM48" s="396"/>
      <c r="AN48" s="396"/>
      <c r="AO48" s="396"/>
      <c r="AP48" s="396"/>
      <c r="AQ48" s="396"/>
      <c r="AR48" s="812"/>
      <c r="AS48" s="812"/>
      <c r="AT48" s="812"/>
    </row>
    <row r="49" spans="2:46" ht="60" x14ac:dyDescent="0.2">
      <c r="B49" s="810"/>
      <c r="C49" s="811"/>
      <c r="D49" s="396"/>
      <c r="E49" s="396"/>
      <c r="F49" s="396"/>
      <c r="G49" s="396"/>
      <c r="H49" s="396"/>
      <c r="I49" s="396"/>
      <c r="J49" s="396"/>
      <c r="K49" s="396"/>
      <c r="L49" s="396"/>
      <c r="M49" s="815">
        <v>10</v>
      </c>
      <c r="N49" s="816" t="str">
        <f>+R30</f>
        <v>Desarrollar, Gestionar e Implementar TIC´S e Innovación de Admón de la Información y Georeferenciación en los Procesos de Separación, Recolección Selectiva, Disposición FInal y Aprov. de los RS. Para Control y Evaluación Ambiental.</v>
      </c>
      <c r="O49" s="525"/>
      <c r="P49" s="525"/>
      <c r="Q49" s="525"/>
      <c r="R49" s="525"/>
      <c r="V49" s="525"/>
      <c r="W49" s="525"/>
      <c r="X49" s="525"/>
      <c r="Y49" s="525"/>
      <c r="Z49" s="525"/>
      <c r="AA49" s="525"/>
      <c r="AB49" s="525"/>
      <c r="AH49" s="811"/>
      <c r="AI49" s="396"/>
      <c r="AJ49" s="396"/>
      <c r="AK49" s="396"/>
      <c r="AL49" s="396"/>
      <c r="AM49" s="396"/>
      <c r="AN49" s="396"/>
      <c r="AO49" s="396"/>
      <c r="AP49" s="396"/>
      <c r="AQ49" s="396"/>
      <c r="AR49" s="812"/>
      <c r="AS49" s="812"/>
      <c r="AT49" s="812"/>
    </row>
    <row r="50" spans="2:46" ht="30" x14ac:dyDescent="0.2">
      <c r="B50" s="810"/>
      <c r="C50" s="811"/>
      <c r="D50" s="396"/>
      <c r="E50" s="396"/>
      <c r="F50" s="396"/>
      <c r="G50" s="396"/>
      <c r="H50" s="396"/>
      <c r="I50" s="396"/>
      <c r="J50" s="396"/>
      <c r="K50" s="396"/>
      <c r="L50" s="396"/>
      <c r="M50" s="815">
        <v>11</v>
      </c>
      <c r="N50" s="816" t="str">
        <f>+S32</f>
        <v>O6_Medir, evaluar, proyectar y mantener actualizada la capacidad de disposición final de RS.</v>
      </c>
      <c r="O50" s="816" t="s">
        <v>488</v>
      </c>
      <c r="P50" s="525"/>
      <c r="Q50" s="525"/>
      <c r="R50" s="525"/>
      <c r="V50" s="525"/>
      <c r="W50" s="525"/>
      <c r="X50" s="525"/>
      <c r="Y50" s="525"/>
      <c r="Z50" s="525"/>
      <c r="AA50" s="525"/>
      <c r="AB50" s="525"/>
      <c r="AH50" s="811"/>
      <c r="AI50" s="396"/>
      <c r="AJ50" s="396"/>
      <c r="AK50" s="396"/>
      <c r="AL50" s="396"/>
      <c r="AM50" s="396"/>
      <c r="AN50" s="396"/>
      <c r="AO50" s="396"/>
      <c r="AP50" s="396"/>
      <c r="AQ50" s="396"/>
      <c r="AR50" s="812"/>
      <c r="AS50" s="812"/>
      <c r="AT50" s="812"/>
    </row>
    <row r="51" spans="2:46" ht="30" x14ac:dyDescent="0.2">
      <c r="B51" s="810"/>
      <c r="C51" s="811"/>
      <c r="D51" s="396"/>
      <c r="E51" s="396"/>
      <c r="F51" s="396"/>
      <c r="G51" s="396"/>
      <c r="H51" s="396"/>
      <c r="I51" s="396"/>
      <c r="J51" s="396"/>
      <c r="K51" s="396"/>
      <c r="L51" s="396"/>
      <c r="M51" s="815">
        <v>12</v>
      </c>
      <c r="N51" s="816" t="str">
        <f>+S30</f>
        <v>O5_Elevar la capacidad de materializar y desarrollar acciones afirmativas a favor de la población recicladora.</v>
      </c>
      <c r="O51" s="816" t="s">
        <v>489</v>
      </c>
      <c r="P51" s="525"/>
      <c r="Q51" s="525"/>
      <c r="R51" s="525"/>
      <c r="V51" s="525"/>
      <c r="W51" s="525"/>
      <c r="X51" s="525"/>
      <c r="Y51" s="525"/>
      <c r="Z51" s="525"/>
      <c r="AA51" s="525"/>
      <c r="AB51" s="525"/>
      <c r="AH51" s="811"/>
      <c r="AI51" s="396"/>
      <c r="AJ51" s="396"/>
      <c r="AK51" s="396"/>
      <c r="AL51" s="396"/>
      <c r="AM51" s="396"/>
      <c r="AN51" s="396"/>
      <c r="AO51" s="396"/>
      <c r="AP51" s="396"/>
      <c r="AQ51" s="396"/>
      <c r="AR51" s="812"/>
      <c r="AS51" s="812"/>
      <c r="AT51" s="812"/>
    </row>
    <row r="52" spans="2:46" ht="30" x14ac:dyDescent="0.2">
      <c r="B52" s="810"/>
      <c r="C52" s="811"/>
      <c r="D52" s="396"/>
      <c r="E52" s="396"/>
      <c r="F52" s="396"/>
      <c r="G52" s="396"/>
      <c r="H52" s="396"/>
      <c r="I52" s="396"/>
      <c r="J52" s="396"/>
      <c r="K52" s="396"/>
      <c r="L52" s="396"/>
      <c r="M52" s="815">
        <v>13</v>
      </c>
      <c r="N52" s="816" t="str">
        <f>+T32</f>
        <v xml:space="preserve">O8_Estructurar, Formular y viabilizar programas y proyectos con economias de escala comprobables. </v>
      </c>
      <c r="O52" s="816" t="s">
        <v>490</v>
      </c>
      <c r="P52" s="525"/>
      <c r="Q52" s="525"/>
      <c r="R52" s="525"/>
      <c r="V52" s="525"/>
      <c r="W52" s="525"/>
      <c r="X52" s="525"/>
      <c r="Y52" s="525"/>
      <c r="Z52" s="525"/>
      <c r="AA52" s="525"/>
      <c r="AB52" s="525"/>
      <c r="AH52" s="811"/>
      <c r="AI52" s="396"/>
      <c r="AJ52" s="396"/>
      <c r="AK52" s="396"/>
      <c r="AL52" s="396"/>
      <c r="AM52" s="396"/>
      <c r="AN52" s="396"/>
      <c r="AO52" s="396"/>
      <c r="AP52" s="396"/>
      <c r="AQ52" s="396"/>
      <c r="AR52" s="812"/>
      <c r="AS52" s="812"/>
      <c r="AT52" s="812"/>
    </row>
    <row r="53" spans="2:46" ht="30" x14ac:dyDescent="0.2">
      <c r="B53" s="810"/>
      <c r="C53" s="811"/>
      <c r="D53" s="396"/>
      <c r="E53" s="396"/>
      <c r="F53" s="396"/>
      <c r="G53" s="396"/>
      <c r="H53" s="396"/>
      <c r="I53" s="396"/>
      <c r="J53" s="396"/>
      <c r="K53" s="396"/>
      <c r="L53" s="396"/>
      <c r="M53" s="815">
        <v>14</v>
      </c>
      <c r="N53" s="816" t="str">
        <f>+T30</f>
        <v>O6_Medir, evaluar, proyectar y mantener actualizada la capacidad de disposición final de RS.</v>
      </c>
      <c r="O53" s="816" t="s">
        <v>488</v>
      </c>
      <c r="P53" s="525"/>
      <c r="Q53" s="525"/>
      <c r="R53" s="525"/>
      <c r="V53" s="525"/>
      <c r="W53" s="525"/>
      <c r="X53" s="525"/>
      <c r="Y53" s="525"/>
      <c r="Z53" s="525"/>
      <c r="AA53" s="525"/>
      <c r="AB53" s="525"/>
      <c r="AH53" s="811"/>
      <c r="AI53" s="396"/>
      <c r="AJ53" s="396"/>
      <c r="AK53" s="396"/>
      <c r="AL53" s="396"/>
      <c r="AM53" s="396"/>
      <c r="AN53" s="396"/>
      <c r="AO53" s="396"/>
      <c r="AP53" s="396"/>
      <c r="AQ53" s="396"/>
      <c r="AR53" s="812"/>
      <c r="AS53" s="812"/>
      <c r="AT53" s="812"/>
    </row>
    <row r="54" spans="2:46" ht="30" x14ac:dyDescent="0.2">
      <c r="B54" s="810"/>
      <c r="C54" s="811"/>
      <c r="D54" s="396"/>
      <c r="E54" s="396"/>
      <c r="F54" s="396"/>
      <c r="G54" s="396"/>
      <c r="H54" s="396"/>
      <c r="I54" s="396"/>
      <c r="J54" s="396"/>
      <c r="K54" s="396"/>
      <c r="L54" s="396"/>
      <c r="M54" s="815">
        <v>15</v>
      </c>
      <c r="N54" s="816"/>
      <c r="O54" s="816" t="s">
        <v>491</v>
      </c>
      <c r="P54" s="525"/>
      <c r="Q54" s="525"/>
      <c r="R54" s="525"/>
      <c r="V54" s="525"/>
      <c r="W54" s="525"/>
      <c r="X54" s="525"/>
      <c r="Y54" s="525"/>
      <c r="Z54" s="525"/>
      <c r="AA54" s="525"/>
      <c r="AB54" s="525"/>
      <c r="AH54" s="811"/>
      <c r="AI54" s="396"/>
      <c r="AJ54" s="396"/>
      <c r="AK54" s="396"/>
      <c r="AL54" s="396"/>
      <c r="AM54" s="396"/>
      <c r="AN54" s="396"/>
      <c r="AO54" s="396"/>
      <c r="AP54" s="396"/>
      <c r="AQ54" s="396"/>
      <c r="AR54" s="812"/>
      <c r="AS54" s="812"/>
      <c r="AT54" s="812"/>
    </row>
    <row r="55" spans="2:46" ht="30" x14ac:dyDescent="0.2">
      <c r="B55" s="810"/>
      <c r="C55" s="811"/>
      <c r="D55" s="396"/>
      <c r="E55" s="396"/>
      <c r="F55" s="396"/>
      <c r="G55" s="396"/>
      <c r="H55" s="396"/>
      <c r="I55" s="396"/>
      <c r="J55" s="396"/>
      <c r="K55" s="396"/>
      <c r="L55" s="396"/>
      <c r="M55" s="815">
        <v>16</v>
      </c>
      <c r="N55" s="816" t="str">
        <f>+U30</f>
        <v>O7_Mantener una elevada particpación de los usuarios en la gestión y fiscalización de la prestación</v>
      </c>
      <c r="O55" s="816" t="s">
        <v>491</v>
      </c>
      <c r="P55" s="525"/>
      <c r="Q55" s="525"/>
      <c r="R55" s="525"/>
      <c r="V55" s="525"/>
      <c r="W55" s="525"/>
      <c r="X55" s="525"/>
      <c r="Y55" s="525"/>
      <c r="Z55" s="525"/>
      <c r="AA55" s="525"/>
      <c r="AB55" s="525"/>
      <c r="AH55" s="811"/>
      <c r="AI55" s="396"/>
      <c r="AJ55" s="396"/>
      <c r="AK55" s="396"/>
      <c r="AL55" s="396"/>
      <c r="AM55" s="396"/>
      <c r="AN55" s="396"/>
      <c r="AO55" s="396"/>
      <c r="AP55" s="396"/>
      <c r="AQ55" s="396"/>
      <c r="AR55" s="812"/>
      <c r="AS55" s="812"/>
      <c r="AT55" s="812"/>
    </row>
    <row r="56" spans="2:46" ht="16.5" x14ac:dyDescent="0.2">
      <c r="B56" s="810"/>
      <c r="C56" s="811"/>
      <c r="D56" s="396"/>
      <c r="E56" s="396"/>
      <c r="F56" s="396"/>
      <c r="G56" s="396"/>
      <c r="H56" s="396"/>
      <c r="I56" s="396"/>
      <c r="J56" s="396"/>
      <c r="K56" s="396"/>
      <c r="L56" s="396"/>
      <c r="M56" s="815"/>
      <c r="N56" s="817"/>
      <c r="O56" s="525"/>
      <c r="P56" s="525"/>
      <c r="Q56" s="525"/>
      <c r="R56" s="525"/>
      <c r="V56" s="525"/>
      <c r="W56" s="525"/>
      <c r="X56" s="525"/>
      <c r="Y56" s="525"/>
      <c r="Z56" s="525"/>
      <c r="AA56" s="525"/>
      <c r="AB56" s="525"/>
      <c r="AH56" s="811"/>
      <c r="AI56" s="396"/>
      <c r="AJ56" s="396"/>
      <c r="AK56" s="396"/>
      <c r="AL56" s="396"/>
      <c r="AM56" s="396"/>
      <c r="AN56" s="396"/>
      <c r="AO56" s="396"/>
      <c r="AP56" s="396"/>
      <c r="AQ56" s="396"/>
      <c r="AR56" s="812"/>
      <c r="AS56" s="812"/>
      <c r="AT56" s="812"/>
    </row>
    <row r="57" spans="2:46" ht="45" x14ac:dyDescent="0.2">
      <c r="B57" s="810"/>
      <c r="C57" s="811"/>
      <c r="D57" s="396"/>
      <c r="E57" s="396"/>
      <c r="F57" s="396"/>
      <c r="G57" s="396"/>
      <c r="H57" s="396"/>
      <c r="I57" s="396"/>
      <c r="J57" s="396"/>
      <c r="K57" s="396"/>
      <c r="L57" s="396"/>
      <c r="M57" s="815">
        <f>+M55+1</f>
        <v>17</v>
      </c>
      <c r="N57" s="818" t="str">
        <f>+N26</f>
        <v>Aumentar la Capacidad de Consumo y Utilización de Subproductos Naturales Provenientes del Compostaje y del Aprovechamiento Reciclable.</v>
      </c>
      <c r="O57" s="525"/>
      <c r="P57" s="525"/>
      <c r="Q57" s="525"/>
      <c r="R57" s="525"/>
      <c r="V57" s="525"/>
      <c r="W57" s="525"/>
      <c r="X57" s="525"/>
      <c r="Y57" s="525"/>
      <c r="Z57" s="525"/>
      <c r="AA57" s="525"/>
      <c r="AB57" s="525"/>
      <c r="AH57" s="811"/>
      <c r="AI57" s="396"/>
      <c r="AJ57" s="396"/>
      <c r="AK57" s="396"/>
      <c r="AL57" s="396"/>
      <c r="AM57" s="396"/>
      <c r="AN57" s="396"/>
      <c r="AO57" s="396"/>
      <c r="AP57" s="396"/>
      <c r="AQ57" s="396"/>
      <c r="AR57" s="812"/>
      <c r="AS57" s="812"/>
      <c r="AT57" s="812"/>
    </row>
    <row r="58" spans="2:46" ht="45" x14ac:dyDescent="0.2">
      <c r="B58" s="810"/>
      <c r="C58" s="811"/>
      <c r="D58" s="396"/>
      <c r="E58" s="396"/>
      <c r="F58" s="396"/>
      <c r="G58" s="396"/>
      <c r="H58" s="396"/>
      <c r="I58" s="396"/>
      <c r="J58" s="396"/>
      <c r="K58" s="396"/>
      <c r="L58" s="396"/>
      <c r="M58" s="815">
        <f>+M57+1</f>
        <v>18</v>
      </c>
      <c r="N58" s="818" t="str">
        <f>+O26</f>
        <v>Incrementar la Efectividad Logística y Operacional en los Procesos de Separación, Recolección Selectiva, Puntos Limpios, Disposición FInal y Aprov. de los RS., en Todas las Zonas Asignadas.</v>
      </c>
      <c r="O58" s="525"/>
      <c r="P58" s="525"/>
      <c r="Q58" s="525"/>
      <c r="R58" s="525"/>
      <c r="V58" s="525"/>
      <c r="W58" s="525"/>
      <c r="X58" s="525"/>
      <c r="Y58" s="525"/>
      <c r="Z58" s="525"/>
      <c r="AA58" s="525"/>
      <c r="AB58" s="525"/>
      <c r="AH58" s="811"/>
      <c r="AI58" s="396"/>
      <c r="AJ58" s="396"/>
      <c r="AK58" s="396"/>
      <c r="AL58" s="396"/>
      <c r="AM58" s="396"/>
      <c r="AN58" s="396"/>
      <c r="AO58" s="396"/>
      <c r="AP58" s="396"/>
      <c r="AQ58" s="396"/>
      <c r="AR58" s="812"/>
      <c r="AS58" s="812"/>
      <c r="AT58" s="812"/>
    </row>
    <row r="59" spans="2:46" ht="16.5" x14ac:dyDescent="0.2">
      <c r="B59" s="810"/>
      <c r="C59" s="811"/>
      <c r="D59" s="396"/>
      <c r="E59" s="396"/>
      <c r="F59" s="396"/>
      <c r="G59" s="396"/>
      <c r="H59" s="396"/>
      <c r="I59" s="396"/>
      <c r="J59" s="396"/>
      <c r="K59" s="396"/>
      <c r="L59" s="396"/>
      <c r="M59" s="815">
        <f>+M58+1</f>
        <v>19</v>
      </c>
      <c r="N59" s="818" t="str">
        <f>+O24</f>
        <v>Desarrollar y Consolidar la Cadena de Valor de los Aprovechamientos</v>
      </c>
      <c r="O59" s="525"/>
      <c r="P59" s="525"/>
      <c r="Q59" s="525"/>
      <c r="R59" s="525"/>
      <c r="V59" s="525"/>
      <c r="W59" s="525"/>
      <c r="X59" s="525"/>
      <c r="Y59" s="525"/>
      <c r="Z59" s="525"/>
      <c r="AA59" s="525"/>
      <c r="AB59" s="525"/>
      <c r="AH59" s="811"/>
      <c r="AI59" s="396"/>
      <c r="AJ59" s="396"/>
      <c r="AK59" s="396"/>
      <c r="AL59" s="396"/>
      <c r="AM59" s="396"/>
      <c r="AN59" s="396"/>
      <c r="AO59" s="396"/>
      <c r="AP59" s="396"/>
      <c r="AQ59" s="396"/>
      <c r="AR59" s="812"/>
      <c r="AS59" s="812"/>
      <c r="AT59" s="812"/>
    </row>
    <row r="60" spans="2:46" ht="45" x14ac:dyDescent="0.2">
      <c r="B60" s="810"/>
      <c r="C60" s="811"/>
      <c r="D60" s="396"/>
      <c r="E60" s="396"/>
      <c r="F60" s="396"/>
      <c r="G60" s="396"/>
      <c r="H60" s="396"/>
      <c r="I60" s="396"/>
      <c r="J60" s="396"/>
      <c r="K60" s="396"/>
      <c r="L60" s="396"/>
      <c r="M60" s="815">
        <f>+M59+1</f>
        <v>20</v>
      </c>
      <c r="N60" s="818" t="str">
        <f>+P26</f>
        <v>Incrementar la Efectividad Logística y Operacional en los Procesos de Separación, Recolección Selectiva, Puntos Limpios, Disposición FInal y Aprov. de los RS. en las Zonas de Dificil Acceso</v>
      </c>
      <c r="O60" s="525"/>
      <c r="P60" s="525"/>
      <c r="Q60" s="525"/>
      <c r="R60" s="525"/>
      <c r="V60" s="525"/>
      <c r="W60" s="525"/>
      <c r="X60" s="525"/>
      <c r="Y60" s="525"/>
      <c r="Z60" s="525"/>
      <c r="AA60" s="525"/>
      <c r="AB60" s="525"/>
      <c r="AH60" s="811"/>
      <c r="AI60" s="396"/>
      <c r="AJ60" s="396"/>
      <c r="AK60" s="396"/>
      <c r="AL60" s="396"/>
      <c r="AM60" s="396"/>
      <c r="AN60" s="396"/>
      <c r="AO60" s="396"/>
      <c r="AP60" s="396"/>
      <c r="AQ60" s="396"/>
      <c r="AR60" s="812"/>
      <c r="AS60" s="812"/>
      <c r="AT60" s="812"/>
    </row>
    <row r="61" spans="2:46" ht="30" x14ac:dyDescent="0.2">
      <c r="B61" s="810"/>
      <c r="C61" s="811"/>
      <c r="D61" s="396"/>
      <c r="E61" s="396"/>
      <c r="F61" s="396"/>
      <c r="G61" s="396"/>
      <c r="H61" s="396"/>
      <c r="I61" s="396"/>
      <c r="J61" s="396"/>
      <c r="K61" s="396"/>
      <c r="L61" s="396"/>
      <c r="M61" s="815">
        <f>+M60+1</f>
        <v>21</v>
      </c>
      <c r="N61" s="818" t="str">
        <f>+P24</f>
        <v>Disminuir las Operaciones, Logística, Almacenamiento y Riesgos Ambientales en las Zonas de Disposición Final</v>
      </c>
      <c r="O61" s="525"/>
      <c r="P61" s="525"/>
      <c r="Q61" s="525"/>
      <c r="R61" s="525"/>
      <c r="V61" s="525"/>
      <c r="W61" s="525"/>
      <c r="X61" s="525"/>
      <c r="Y61" s="525"/>
      <c r="Z61" s="525"/>
      <c r="AA61" s="525"/>
      <c r="AB61" s="525"/>
      <c r="AH61" s="811"/>
      <c r="AI61" s="396"/>
      <c r="AJ61" s="396"/>
      <c r="AK61" s="396"/>
      <c r="AL61" s="396"/>
      <c r="AM61" s="396"/>
      <c r="AN61" s="396"/>
      <c r="AO61" s="396"/>
      <c r="AP61" s="396"/>
      <c r="AQ61" s="396"/>
      <c r="AR61" s="812"/>
      <c r="AS61" s="812"/>
      <c r="AT61" s="812"/>
    </row>
    <row r="62" spans="2:46" ht="38.25" customHeight="1" x14ac:dyDescent="0.2">
      <c r="B62" s="810"/>
      <c r="C62" s="811"/>
      <c r="D62" s="396"/>
      <c r="E62" s="396"/>
      <c r="F62" s="396"/>
      <c r="G62" s="396"/>
      <c r="H62" s="396"/>
      <c r="I62" s="396"/>
      <c r="J62" s="396"/>
      <c r="K62" s="396"/>
      <c r="L62" s="396"/>
      <c r="M62" s="815">
        <f>+M61+1</f>
        <v>22</v>
      </c>
      <c r="N62" s="818" t="str">
        <f>+Q26</f>
        <v>Desarrollar y Mantener Alta Capacidad de Respuesta con el Sistema de Monitoreo, Control y Vigilancia de los Servicios de Aseo y Limpieza Pública</v>
      </c>
      <c r="O62" s="525"/>
      <c r="P62" s="525"/>
      <c r="Q62" s="525"/>
      <c r="R62" s="525"/>
      <c r="V62" s="525"/>
      <c r="W62" s="525"/>
      <c r="X62" s="525"/>
      <c r="Y62" s="525"/>
      <c r="Z62" s="525"/>
      <c r="AA62" s="525"/>
      <c r="AB62" s="525"/>
      <c r="AH62" s="811"/>
      <c r="AI62" s="396"/>
      <c r="AJ62" s="396"/>
      <c r="AK62" s="396"/>
      <c r="AL62" s="396"/>
      <c r="AM62" s="396"/>
      <c r="AN62" s="396"/>
      <c r="AO62" s="396"/>
      <c r="AP62" s="396"/>
      <c r="AQ62" s="396"/>
      <c r="AR62" s="812"/>
      <c r="AS62" s="812"/>
      <c r="AT62" s="812"/>
    </row>
    <row r="63" spans="2:46" ht="16.5" x14ac:dyDescent="0.25">
      <c r="B63" s="810"/>
      <c r="C63" s="811"/>
      <c r="D63" s="396"/>
      <c r="E63" s="396"/>
      <c r="F63" s="396"/>
      <c r="G63" s="396"/>
      <c r="H63" s="396"/>
      <c r="I63" s="396"/>
      <c r="J63" s="396"/>
      <c r="K63" s="396"/>
      <c r="L63" s="396"/>
      <c r="M63" s="815"/>
      <c r="N63" s="819"/>
      <c r="O63" s="525"/>
      <c r="P63" s="525"/>
      <c r="Q63" s="525"/>
      <c r="R63" s="525"/>
      <c r="V63" s="525"/>
      <c r="W63" s="525"/>
      <c r="X63" s="525"/>
      <c r="Y63" s="525"/>
      <c r="Z63" s="525"/>
      <c r="AA63" s="525"/>
      <c r="AB63" s="525"/>
      <c r="AH63" s="811"/>
      <c r="AI63" s="396"/>
      <c r="AJ63" s="396"/>
      <c r="AK63" s="396"/>
      <c r="AL63" s="396"/>
      <c r="AM63" s="396"/>
      <c r="AN63" s="396"/>
      <c r="AO63" s="396"/>
      <c r="AP63" s="396"/>
      <c r="AQ63" s="396"/>
      <c r="AR63" s="812"/>
      <c r="AS63" s="812"/>
      <c r="AT63" s="812"/>
    </row>
    <row r="64" spans="2:46" ht="30" x14ac:dyDescent="0.2">
      <c r="B64" s="810"/>
      <c r="C64" s="811"/>
      <c r="D64" s="396"/>
      <c r="E64" s="396"/>
      <c r="F64" s="396"/>
      <c r="G64" s="396"/>
      <c r="H64" s="396"/>
      <c r="I64" s="396"/>
      <c r="J64" s="396"/>
      <c r="K64" s="396"/>
      <c r="L64" s="396"/>
      <c r="M64" s="815">
        <f>+M62+1</f>
        <v>23</v>
      </c>
      <c r="N64" s="820" t="str">
        <f>+P14</f>
        <v>O10_Incrementar la capacidad de  prestar el servicio público de aseo a toda la población con calidad y cobertura.</v>
      </c>
      <c r="O64" s="820" t="s">
        <v>485</v>
      </c>
      <c r="P64" s="525"/>
      <c r="Q64" s="525"/>
      <c r="R64" s="525"/>
      <c r="V64" s="525"/>
      <c r="W64" s="525"/>
      <c r="X64" s="525"/>
      <c r="Y64" s="525"/>
      <c r="Z64" s="525"/>
      <c r="AA64" s="525"/>
      <c r="AB64" s="525"/>
      <c r="AH64" s="811"/>
      <c r="AI64" s="396"/>
      <c r="AJ64" s="396"/>
      <c r="AK64" s="396"/>
      <c r="AL64" s="396"/>
      <c r="AM64" s="396"/>
      <c r="AN64" s="396"/>
      <c r="AO64" s="396"/>
      <c r="AP64" s="396"/>
      <c r="AQ64" s="396"/>
      <c r="AR64" s="812"/>
      <c r="AS64" s="812"/>
      <c r="AT64" s="812"/>
    </row>
    <row r="65" spans="2:46" ht="30" x14ac:dyDescent="0.2">
      <c r="B65" s="810"/>
      <c r="C65" s="811"/>
      <c r="D65" s="396"/>
      <c r="E65" s="396"/>
      <c r="F65" s="396"/>
      <c r="G65" s="396"/>
      <c r="H65" s="396"/>
      <c r="I65" s="396"/>
      <c r="J65" s="396"/>
      <c r="K65" s="396"/>
      <c r="L65" s="396"/>
      <c r="M65" s="815">
        <f>+M64+1</f>
        <v>24</v>
      </c>
      <c r="N65" s="821" t="str">
        <f>+P10</f>
        <v>O4_Mantener el equilibrio en las inversiones y presupuestos que aseguren la sostenibilidad de la gestión integral de RS.</v>
      </c>
      <c r="O65" s="821" t="s">
        <v>486</v>
      </c>
      <c r="P65" s="525"/>
      <c r="Q65" s="525"/>
      <c r="R65" s="525"/>
      <c r="V65" s="525"/>
      <c r="W65" s="525"/>
      <c r="X65" s="525"/>
      <c r="Y65" s="525"/>
      <c r="Z65" s="525"/>
      <c r="AA65" s="525"/>
      <c r="AB65" s="525"/>
      <c r="AH65" s="811"/>
      <c r="AI65" s="396"/>
      <c r="AJ65" s="396"/>
      <c r="AK65" s="396"/>
      <c r="AL65" s="396"/>
      <c r="AM65" s="396"/>
      <c r="AN65" s="396"/>
      <c r="AO65" s="396"/>
      <c r="AP65" s="396"/>
      <c r="AQ65" s="396"/>
      <c r="AR65" s="812"/>
      <c r="AS65" s="812"/>
      <c r="AT65" s="812"/>
    </row>
    <row r="66" spans="2:46" ht="30" x14ac:dyDescent="0.2">
      <c r="B66" s="810"/>
      <c r="C66" s="811"/>
      <c r="D66" s="396"/>
      <c r="E66" s="396"/>
      <c r="F66" s="396"/>
      <c r="G66" s="396"/>
      <c r="H66" s="396"/>
      <c r="I66" s="396"/>
      <c r="J66" s="396"/>
      <c r="K66" s="396"/>
      <c r="L66" s="396"/>
      <c r="M66" s="815">
        <f>+M65+1</f>
        <v>25</v>
      </c>
      <c r="N66" s="822" t="str">
        <f>+P4</f>
        <v>O9_Reducir los Impactos negativos en la salud y el ambiente causados por la generación y el mal manejo de los residuos sólidos.</v>
      </c>
      <c r="O66" s="822" t="s">
        <v>487</v>
      </c>
      <c r="P66" s="525"/>
      <c r="Q66" s="525"/>
      <c r="R66" s="525"/>
      <c r="V66" s="525"/>
      <c r="W66" s="525"/>
      <c r="X66" s="525"/>
      <c r="Y66" s="525"/>
      <c r="Z66" s="525"/>
      <c r="AA66" s="525"/>
      <c r="AB66" s="525"/>
      <c r="AH66" s="811"/>
      <c r="AI66" s="396"/>
      <c r="AJ66" s="396"/>
      <c r="AK66" s="396"/>
      <c r="AL66" s="396"/>
      <c r="AM66" s="396"/>
      <c r="AN66" s="396"/>
      <c r="AO66" s="396"/>
      <c r="AP66" s="396"/>
      <c r="AQ66" s="396"/>
      <c r="AR66" s="812"/>
      <c r="AS66" s="812"/>
      <c r="AT66" s="812"/>
    </row>
    <row r="67" spans="2:46" ht="16.5" x14ac:dyDescent="0.2">
      <c r="B67" s="810"/>
      <c r="C67" s="811"/>
      <c r="D67" s="396"/>
      <c r="E67" s="396"/>
      <c r="F67" s="396"/>
      <c r="G67" s="396"/>
      <c r="H67" s="396"/>
      <c r="I67" s="396"/>
      <c r="J67" s="396"/>
      <c r="K67" s="396"/>
      <c r="L67" s="396"/>
      <c r="M67" s="814"/>
      <c r="N67" s="525"/>
      <c r="O67" s="525"/>
      <c r="P67" s="525"/>
      <c r="Q67" s="525"/>
      <c r="R67" s="525"/>
      <c r="V67" s="525"/>
      <c r="W67" s="525"/>
      <c r="X67" s="525"/>
      <c r="Y67" s="525"/>
      <c r="Z67" s="525"/>
      <c r="AA67" s="525"/>
      <c r="AB67" s="525"/>
      <c r="AH67" s="811"/>
      <c r="AI67" s="396"/>
      <c r="AJ67" s="396"/>
      <c r="AK67" s="396"/>
      <c r="AL67" s="396"/>
      <c r="AM67" s="396"/>
      <c r="AN67" s="396"/>
      <c r="AO67" s="396"/>
      <c r="AP67" s="396"/>
      <c r="AQ67" s="396"/>
      <c r="AR67" s="812"/>
      <c r="AS67" s="812"/>
      <c r="AT67" s="812"/>
    </row>
    <row r="68" spans="2:46" ht="16.5" x14ac:dyDescent="0.2">
      <c r="B68" s="810"/>
      <c r="C68" s="811"/>
      <c r="D68" s="396"/>
      <c r="E68" s="396"/>
      <c r="F68" s="396"/>
      <c r="G68" s="396"/>
      <c r="H68" s="396"/>
      <c r="I68" s="396"/>
      <c r="J68" s="396"/>
      <c r="K68" s="396"/>
      <c r="L68" s="396"/>
      <c r="M68" s="525"/>
      <c r="N68" s="525"/>
      <c r="O68" s="525"/>
      <c r="P68" s="525"/>
      <c r="Q68" s="525"/>
      <c r="R68" s="525"/>
      <c r="V68" s="525"/>
      <c r="W68" s="525"/>
      <c r="X68" s="525"/>
      <c r="Y68" s="525"/>
      <c r="Z68" s="525"/>
      <c r="AA68" s="525"/>
      <c r="AB68" s="525"/>
      <c r="AH68" s="811"/>
      <c r="AI68" s="396"/>
      <c r="AJ68" s="396"/>
      <c r="AK68" s="396"/>
      <c r="AL68" s="396"/>
      <c r="AM68" s="396"/>
      <c r="AN68" s="396"/>
      <c r="AO68" s="396"/>
      <c r="AP68" s="396"/>
      <c r="AQ68" s="396"/>
      <c r="AR68" s="812"/>
      <c r="AS68" s="812"/>
      <c r="AT68" s="812"/>
    </row>
    <row r="69" spans="2:46" ht="16.5" x14ac:dyDescent="0.2">
      <c r="B69" s="810"/>
      <c r="C69" s="811"/>
      <c r="D69" s="396"/>
      <c r="E69" s="396"/>
      <c r="F69" s="396"/>
      <c r="G69" s="396"/>
      <c r="H69" s="396"/>
      <c r="I69" s="396"/>
      <c r="J69" s="396"/>
      <c r="K69" s="396"/>
      <c r="L69" s="396"/>
      <c r="M69" s="525"/>
      <c r="N69" s="525"/>
      <c r="O69" s="525"/>
      <c r="P69" s="525"/>
      <c r="Q69" s="525"/>
      <c r="R69" s="525"/>
      <c r="V69" s="525"/>
      <c r="W69" s="525"/>
      <c r="X69" s="525"/>
      <c r="Y69" s="525"/>
      <c r="Z69" s="525"/>
      <c r="AA69" s="525"/>
      <c r="AB69" s="525"/>
      <c r="AH69" s="811"/>
      <c r="AI69" s="396"/>
      <c r="AJ69" s="396"/>
      <c r="AK69" s="396"/>
      <c r="AL69" s="396"/>
      <c r="AM69" s="396"/>
      <c r="AN69" s="396"/>
      <c r="AO69" s="396"/>
      <c r="AP69" s="396"/>
      <c r="AQ69" s="396"/>
      <c r="AR69" s="812"/>
      <c r="AS69" s="812"/>
      <c r="AT69" s="812"/>
    </row>
    <row r="70" spans="2:46" ht="16.5" x14ac:dyDescent="0.2">
      <c r="B70" s="810"/>
      <c r="C70" s="811"/>
      <c r="D70" s="396"/>
      <c r="E70" s="396"/>
      <c r="F70" s="396"/>
      <c r="G70" s="396"/>
      <c r="H70" s="396"/>
      <c r="I70" s="396"/>
      <c r="J70" s="396"/>
      <c r="K70" s="396"/>
      <c r="L70" s="396"/>
      <c r="M70" s="525"/>
      <c r="N70" s="525"/>
      <c r="O70" s="525"/>
      <c r="P70" s="525"/>
      <c r="Q70" s="525"/>
      <c r="R70" s="525"/>
      <c r="V70" s="525"/>
      <c r="W70" s="525"/>
      <c r="X70" s="525"/>
      <c r="Y70" s="525"/>
      <c r="Z70" s="525"/>
      <c r="AA70" s="525"/>
      <c r="AB70" s="525"/>
      <c r="AH70" s="811"/>
      <c r="AI70" s="396"/>
      <c r="AJ70" s="396"/>
      <c r="AK70" s="396"/>
      <c r="AL70" s="396"/>
      <c r="AM70" s="396"/>
      <c r="AN70" s="396"/>
      <c r="AO70" s="396"/>
      <c r="AP70" s="396"/>
      <c r="AQ70" s="396"/>
      <c r="AR70" s="812"/>
      <c r="AS70" s="812"/>
      <c r="AT70" s="812"/>
    </row>
    <row r="71" spans="2:46" ht="16.5" x14ac:dyDescent="0.2">
      <c r="B71" s="810"/>
      <c r="C71" s="811"/>
      <c r="D71" s="396"/>
      <c r="E71" s="396"/>
      <c r="F71" s="396"/>
      <c r="G71" s="396"/>
      <c r="H71" s="396"/>
      <c r="I71" s="396"/>
      <c r="J71" s="396"/>
      <c r="K71" s="396"/>
      <c r="L71" s="396"/>
      <c r="M71" s="525"/>
      <c r="N71" s="525"/>
      <c r="O71" s="525"/>
      <c r="P71" s="525"/>
      <c r="Q71" s="525"/>
      <c r="R71" s="525"/>
      <c r="V71" s="525"/>
      <c r="W71" s="525"/>
      <c r="X71" s="525"/>
      <c r="Y71" s="525"/>
      <c r="Z71" s="525"/>
      <c r="AA71" s="525"/>
      <c r="AB71" s="525"/>
      <c r="AH71" s="811"/>
      <c r="AI71" s="396"/>
      <c r="AJ71" s="396"/>
      <c r="AK71" s="396"/>
      <c r="AL71" s="396"/>
      <c r="AM71" s="396"/>
      <c r="AN71" s="396"/>
      <c r="AO71" s="396"/>
      <c r="AP71" s="396"/>
      <c r="AQ71" s="396"/>
      <c r="AR71" s="812"/>
      <c r="AS71" s="812"/>
      <c r="AT71" s="812"/>
    </row>
    <row r="72" spans="2:46" ht="16.5" x14ac:dyDescent="0.2">
      <c r="B72" s="810"/>
      <c r="C72" s="811"/>
      <c r="D72" s="396"/>
      <c r="E72" s="396"/>
      <c r="F72" s="396"/>
      <c r="G72" s="396"/>
      <c r="H72" s="396"/>
      <c r="I72" s="396"/>
      <c r="J72" s="396"/>
      <c r="K72" s="396"/>
      <c r="L72" s="396"/>
      <c r="M72" s="525"/>
      <c r="N72" s="525"/>
      <c r="O72" s="525"/>
      <c r="P72" s="525"/>
      <c r="Q72" s="525"/>
      <c r="R72" s="525"/>
      <c r="V72" s="525"/>
      <c r="W72" s="525"/>
      <c r="X72" s="525"/>
      <c r="Y72" s="525"/>
      <c r="Z72" s="525"/>
      <c r="AA72" s="525"/>
      <c r="AB72" s="525"/>
      <c r="AH72" s="811"/>
      <c r="AI72" s="396"/>
      <c r="AJ72" s="396"/>
      <c r="AK72" s="396"/>
      <c r="AL72" s="396"/>
      <c r="AM72" s="396"/>
      <c r="AN72" s="396"/>
      <c r="AO72" s="396"/>
      <c r="AP72" s="396"/>
      <c r="AQ72" s="396"/>
      <c r="AR72" s="812"/>
      <c r="AS72" s="812"/>
      <c r="AT72" s="812"/>
    </row>
    <row r="73" spans="2:46" ht="16.5" x14ac:dyDescent="0.2">
      <c r="B73" s="810"/>
      <c r="C73" s="811"/>
      <c r="D73" s="396"/>
      <c r="E73" s="396"/>
      <c r="F73" s="396"/>
      <c r="G73" s="396"/>
      <c r="H73" s="396"/>
      <c r="I73" s="396"/>
      <c r="J73" s="396"/>
      <c r="K73" s="396"/>
      <c r="L73" s="396"/>
      <c r="M73" s="525"/>
      <c r="N73" s="525"/>
      <c r="O73" s="525"/>
      <c r="P73" s="525"/>
      <c r="Q73" s="525"/>
      <c r="R73" s="525"/>
      <c r="V73" s="525"/>
      <c r="W73" s="525"/>
      <c r="X73" s="525"/>
      <c r="Y73" s="525"/>
      <c r="Z73" s="525"/>
      <c r="AA73" s="525"/>
      <c r="AB73" s="525"/>
      <c r="AH73" s="811"/>
      <c r="AI73" s="396"/>
      <c r="AJ73" s="396"/>
      <c r="AK73" s="396"/>
      <c r="AL73" s="396"/>
      <c r="AM73" s="396"/>
      <c r="AN73" s="396"/>
      <c r="AO73" s="396"/>
      <c r="AP73" s="396"/>
      <c r="AQ73" s="396"/>
      <c r="AR73" s="812"/>
      <c r="AS73" s="812"/>
      <c r="AT73" s="812"/>
    </row>
    <row r="74" spans="2:46" ht="16.5" x14ac:dyDescent="0.2">
      <c r="B74" s="810"/>
      <c r="C74" s="811"/>
      <c r="D74" s="396"/>
      <c r="E74" s="396"/>
      <c r="F74" s="396"/>
      <c r="G74" s="396"/>
      <c r="H74" s="396"/>
      <c r="I74" s="396"/>
      <c r="J74" s="396"/>
      <c r="K74" s="396"/>
      <c r="L74" s="396"/>
      <c r="M74" s="525"/>
      <c r="N74" s="525"/>
      <c r="O74" s="525"/>
      <c r="P74" s="525"/>
      <c r="Q74" s="525"/>
      <c r="R74" s="525"/>
      <c r="V74" s="525"/>
      <c r="W74" s="525"/>
      <c r="X74" s="525"/>
      <c r="Y74" s="525"/>
      <c r="Z74" s="525"/>
      <c r="AA74" s="525"/>
      <c r="AB74" s="525"/>
      <c r="AH74" s="811"/>
      <c r="AI74" s="396"/>
      <c r="AJ74" s="396"/>
      <c r="AK74" s="396"/>
      <c r="AL74" s="396"/>
      <c r="AM74" s="396"/>
      <c r="AN74" s="396"/>
      <c r="AO74" s="396"/>
      <c r="AP74" s="396"/>
      <c r="AQ74" s="396"/>
      <c r="AR74" s="812"/>
      <c r="AS74" s="812"/>
      <c r="AT74" s="812"/>
    </row>
    <row r="75" spans="2:46" ht="16.5" x14ac:dyDescent="0.2">
      <c r="B75" s="810"/>
      <c r="C75" s="811"/>
      <c r="D75" s="396"/>
      <c r="E75" s="396"/>
      <c r="F75" s="396"/>
      <c r="G75" s="396"/>
      <c r="H75" s="396"/>
      <c r="I75" s="396"/>
      <c r="J75" s="396"/>
      <c r="K75" s="396"/>
      <c r="L75" s="396"/>
      <c r="M75" s="525"/>
      <c r="N75" s="525"/>
      <c r="O75" s="525"/>
      <c r="P75" s="525"/>
      <c r="Q75" s="525"/>
      <c r="R75" s="525"/>
      <c r="V75" s="525"/>
      <c r="W75" s="525"/>
      <c r="X75" s="525"/>
      <c r="Y75" s="525"/>
      <c r="Z75" s="525"/>
      <c r="AA75" s="525"/>
      <c r="AB75" s="525"/>
      <c r="AH75" s="811"/>
      <c r="AI75" s="396"/>
      <c r="AJ75" s="396"/>
      <c r="AK75" s="396"/>
      <c r="AL75" s="396"/>
      <c r="AM75" s="396"/>
      <c r="AN75" s="396"/>
      <c r="AO75" s="396"/>
      <c r="AP75" s="396"/>
      <c r="AQ75" s="396"/>
      <c r="AR75" s="812"/>
      <c r="AS75" s="812"/>
      <c r="AT75" s="812"/>
    </row>
    <row r="76" spans="2:46" ht="16.5" x14ac:dyDescent="0.2">
      <c r="B76" s="810"/>
      <c r="C76" s="811"/>
      <c r="D76" s="396"/>
      <c r="E76" s="396"/>
      <c r="F76" s="396"/>
      <c r="G76" s="396"/>
      <c r="H76" s="396"/>
      <c r="I76" s="396"/>
      <c r="J76" s="396"/>
      <c r="K76" s="396"/>
      <c r="L76" s="396"/>
      <c r="M76" s="525"/>
      <c r="N76" s="525"/>
      <c r="O76" s="525"/>
      <c r="P76" s="525"/>
      <c r="Q76" s="525"/>
      <c r="R76" s="525"/>
      <c r="V76" s="525"/>
      <c r="W76" s="525"/>
      <c r="X76" s="525"/>
      <c r="Y76" s="525"/>
      <c r="Z76" s="525"/>
      <c r="AA76" s="525"/>
      <c r="AB76" s="525"/>
      <c r="AH76" s="811"/>
      <c r="AI76" s="396"/>
      <c r="AJ76" s="396"/>
      <c r="AK76" s="396"/>
      <c r="AL76" s="396"/>
      <c r="AM76" s="396"/>
      <c r="AN76" s="396"/>
      <c r="AO76" s="396"/>
      <c r="AP76" s="396"/>
      <c r="AQ76" s="396"/>
      <c r="AR76" s="812"/>
      <c r="AS76" s="812"/>
      <c r="AT76" s="812"/>
    </row>
    <row r="77" spans="2:46" ht="16.5" x14ac:dyDescent="0.2">
      <c r="B77" s="810"/>
      <c r="C77" s="811"/>
      <c r="D77" s="396"/>
      <c r="E77" s="396"/>
      <c r="F77" s="396"/>
      <c r="G77" s="396"/>
      <c r="H77" s="396"/>
      <c r="I77" s="396"/>
      <c r="J77" s="396"/>
      <c r="K77" s="396"/>
      <c r="L77" s="396"/>
      <c r="M77" s="525"/>
      <c r="N77" s="525"/>
      <c r="O77" s="525"/>
      <c r="P77" s="525"/>
      <c r="Q77" s="525"/>
      <c r="R77" s="525"/>
      <c r="V77" s="525"/>
      <c r="W77" s="525"/>
      <c r="X77" s="525"/>
      <c r="Y77" s="525"/>
      <c r="Z77" s="525"/>
      <c r="AA77" s="525"/>
      <c r="AB77" s="525"/>
      <c r="AH77" s="811"/>
      <c r="AI77" s="396"/>
      <c r="AJ77" s="396"/>
      <c r="AK77" s="396"/>
      <c r="AL77" s="396"/>
      <c r="AM77" s="396"/>
      <c r="AN77" s="396"/>
      <c r="AO77" s="396"/>
      <c r="AP77" s="396"/>
      <c r="AQ77" s="396"/>
      <c r="AR77" s="812"/>
      <c r="AS77" s="812"/>
      <c r="AT77" s="812"/>
    </row>
    <row r="78" spans="2:46" ht="16.5" x14ac:dyDescent="0.2">
      <c r="B78" s="810"/>
      <c r="C78" s="811"/>
      <c r="D78" s="396"/>
      <c r="E78" s="396"/>
      <c r="F78" s="396"/>
      <c r="G78" s="396"/>
      <c r="H78" s="396"/>
      <c r="I78" s="396"/>
      <c r="J78" s="396"/>
      <c r="K78" s="396"/>
      <c r="L78" s="396"/>
      <c r="M78" s="525"/>
      <c r="N78" s="525"/>
      <c r="O78" s="525"/>
      <c r="P78" s="525"/>
      <c r="Q78" s="525"/>
      <c r="R78" s="525"/>
      <c r="V78" s="525"/>
      <c r="W78" s="525"/>
      <c r="X78" s="525"/>
      <c r="Y78" s="525"/>
      <c r="Z78" s="525"/>
      <c r="AA78" s="525"/>
      <c r="AB78" s="525"/>
      <c r="AH78" s="811"/>
      <c r="AI78" s="396"/>
      <c r="AJ78" s="396"/>
      <c r="AK78" s="396"/>
      <c r="AL78" s="396"/>
      <c r="AM78" s="396"/>
      <c r="AN78" s="396"/>
      <c r="AO78" s="396"/>
      <c r="AP78" s="396"/>
      <c r="AQ78" s="396"/>
      <c r="AR78" s="812"/>
      <c r="AS78" s="812"/>
      <c r="AT78" s="812"/>
    </row>
    <row r="79" spans="2:46" ht="16.5" x14ac:dyDescent="0.2">
      <c r="B79" s="810"/>
      <c r="C79" s="811"/>
      <c r="D79" s="396"/>
      <c r="E79" s="396"/>
      <c r="F79" s="396"/>
      <c r="G79" s="396"/>
      <c r="H79" s="396"/>
      <c r="I79" s="396"/>
      <c r="J79" s="396"/>
      <c r="K79" s="396"/>
      <c r="L79" s="396"/>
      <c r="M79" s="525"/>
      <c r="N79" s="525"/>
      <c r="O79" s="525"/>
      <c r="P79" s="525"/>
      <c r="Q79" s="525"/>
      <c r="R79" s="525"/>
      <c r="V79" s="525"/>
      <c r="W79" s="525"/>
      <c r="X79" s="525"/>
      <c r="Y79" s="525"/>
      <c r="Z79" s="525"/>
      <c r="AA79" s="525"/>
      <c r="AB79" s="525"/>
      <c r="AH79" s="811"/>
      <c r="AI79" s="396"/>
      <c r="AJ79" s="396"/>
      <c r="AK79" s="396"/>
      <c r="AL79" s="396"/>
      <c r="AM79" s="396"/>
      <c r="AN79" s="396"/>
      <c r="AO79" s="396"/>
      <c r="AP79" s="396"/>
      <c r="AQ79" s="396"/>
      <c r="AR79" s="812"/>
      <c r="AS79" s="812"/>
      <c r="AT79" s="812"/>
    </row>
    <row r="80" spans="2:46" ht="16.5" x14ac:dyDescent="0.2">
      <c r="B80" s="810"/>
      <c r="C80" s="811"/>
      <c r="D80" s="396"/>
      <c r="E80" s="396"/>
      <c r="F80" s="396"/>
      <c r="G80" s="396"/>
      <c r="H80" s="396"/>
      <c r="I80" s="396"/>
      <c r="J80" s="396"/>
      <c r="K80" s="396"/>
      <c r="L80" s="396"/>
      <c r="M80" s="525"/>
      <c r="N80" s="525"/>
      <c r="O80" s="525"/>
      <c r="P80" s="525"/>
      <c r="Q80" s="525"/>
      <c r="R80" s="525"/>
      <c r="V80" s="525"/>
      <c r="W80" s="525"/>
      <c r="X80" s="525"/>
      <c r="Y80" s="525"/>
      <c r="Z80" s="525"/>
      <c r="AA80" s="525"/>
      <c r="AB80" s="525"/>
      <c r="AH80" s="811"/>
      <c r="AI80" s="396"/>
      <c r="AJ80" s="396"/>
      <c r="AK80" s="396"/>
      <c r="AL80" s="396"/>
      <c r="AM80" s="396"/>
      <c r="AN80" s="396"/>
      <c r="AO80" s="396"/>
      <c r="AP80" s="396"/>
      <c r="AQ80" s="396"/>
      <c r="AR80" s="812"/>
      <c r="AS80" s="812"/>
      <c r="AT80" s="812"/>
    </row>
    <row r="81" spans="2:46" ht="16.5" x14ac:dyDescent="0.2">
      <c r="B81" s="810"/>
      <c r="C81" s="811"/>
      <c r="D81" s="396"/>
      <c r="E81" s="396"/>
      <c r="F81" s="396"/>
      <c r="G81" s="396"/>
      <c r="H81" s="396"/>
      <c r="I81" s="396"/>
      <c r="J81" s="396"/>
      <c r="K81" s="396"/>
      <c r="L81" s="396"/>
      <c r="M81" s="525"/>
      <c r="N81" s="525"/>
      <c r="O81" s="525"/>
      <c r="P81" s="525"/>
      <c r="Q81" s="525"/>
      <c r="R81" s="525"/>
      <c r="V81" s="525"/>
      <c r="W81" s="525"/>
      <c r="X81" s="525"/>
      <c r="Y81" s="525"/>
      <c r="Z81" s="525"/>
      <c r="AA81" s="525"/>
      <c r="AB81" s="525"/>
      <c r="AH81" s="811"/>
      <c r="AI81" s="396"/>
      <c r="AJ81" s="396"/>
      <c r="AK81" s="396"/>
      <c r="AL81" s="396"/>
      <c r="AM81" s="396"/>
      <c r="AN81" s="396"/>
      <c r="AO81" s="396"/>
      <c r="AP81" s="396"/>
      <c r="AQ81" s="396"/>
      <c r="AR81" s="812"/>
      <c r="AS81" s="812"/>
      <c r="AT81" s="812"/>
    </row>
    <row r="82" spans="2:46" ht="16.5" x14ac:dyDescent="0.2">
      <c r="B82" s="810"/>
      <c r="C82" s="811"/>
      <c r="D82" s="396"/>
      <c r="E82" s="396"/>
      <c r="F82" s="396"/>
      <c r="G82" s="396"/>
      <c r="H82" s="396"/>
      <c r="I82" s="396"/>
      <c r="J82" s="396"/>
      <c r="K82" s="396"/>
      <c r="L82" s="396"/>
      <c r="M82" s="525"/>
      <c r="N82" s="525"/>
      <c r="O82" s="525"/>
      <c r="P82" s="525"/>
      <c r="Q82" s="525"/>
      <c r="R82" s="525"/>
      <c r="V82" s="525"/>
      <c r="W82" s="525"/>
      <c r="X82" s="525"/>
      <c r="Y82" s="525"/>
      <c r="Z82" s="525"/>
      <c r="AA82" s="525"/>
      <c r="AB82" s="525"/>
      <c r="AH82" s="811"/>
      <c r="AI82" s="396"/>
      <c r="AJ82" s="396"/>
      <c r="AK82" s="396"/>
      <c r="AL82" s="396"/>
      <c r="AM82" s="396"/>
      <c r="AN82" s="396"/>
      <c r="AO82" s="396"/>
      <c r="AP82" s="396"/>
      <c r="AQ82" s="396"/>
      <c r="AR82" s="812"/>
      <c r="AS82" s="812"/>
      <c r="AT82" s="812"/>
    </row>
    <row r="83" spans="2:46" ht="16.5" x14ac:dyDescent="0.2">
      <c r="B83" s="810"/>
      <c r="C83" s="811"/>
      <c r="D83" s="396"/>
      <c r="E83" s="396"/>
      <c r="F83" s="396"/>
      <c r="G83" s="396"/>
      <c r="H83" s="396"/>
      <c r="I83" s="396"/>
      <c r="J83" s="396"/>
      <c r="K83" s="396"/>
      <c r="L83" s="396"/>
      <c r="M83" s="525"/>
      <c r="N83" s="525"/>
      <c r="O83" s="525"/>
      <c r="P83" s="525"/>
      <c r="Q83" s="525"/>
      <c r="R83" s="525"/>
      <c r="V83" s="525"/>
      <c r="W83" s="525"/>
      <c r="X83" s="525"/>
      <c r="Y83" s="525"/>
      <c r="Z83" s="525"/>
      <c r="AA83" s="525"/>
      <c r="AB83" s="525"/>
      <c r="AH83" s="811"/>
      <c r="AI83" s="396"/>
      <c r="AJ83" s="396"/>
      <c r="AK83" s="396"/>
      <c r="AL83" s="396"/>
      <c r="AM83" s="396"/>
      <c r="AN83" s="396"/>
      <c r="AO83" s="396"/>
      <c r="AP83" s="396"/>
      <c r="AQ83" s="396"/>
      <c r="AR83" s="812"/>
      <c r="AS83" s="812"/>
      <c r="AT83" s="812"/>
    </row>
    <row r="84" spans="2:46" ht="16.5" x14ac:dyDescent="0.2">
      <c r="B84" s="810"/>
      <c r="C84" s="811"/>
      <c r="D84" s="396"/>
      <c r="E84" s="396"/>
      <c r="F84" s="396"/>
      <c r="G84" s="396"/>
      <c r="H84" s="396"/>
      <c r="I84" s="396"/>
      <c r="J84" s="396"/>
      <c r="K84" s="396"/>
      <c r="L84" s="396"/>
      <c r="M84" s="525"/>
      <c r="N84" s="525"/>
      <c r="O84" s="525"/>
      <c r="P84" s="525"/>
      <c r="Q84" s="525"/>
      <c r="R84" s="525"/>
      <c r="V84" s="525"/>
      <c r="W84" s="525"/>
      <c r="X84" s="525"/>
      <c r="Y84" s="525"/>
      <c r="Z84" s="525"/>
      <c r="AA84" s="525"/>
      <c r="AB84" s="525"/>
      <c r="AH84" s="811"/>
      <c r="AI84" s="396"/>
      <c r="AJ84" s="396"/>
      <c r="AK84" s="396"/>
      <c r="AL84" s="396"/>
      <c r="AM84" s="396"/>
      <c r="AN84" s="396"/>
      <c r="AO84" s="396"/>
      <c r="AP84" s="396"/>
      <c r="AQ84" s="396"/>
      <c r="AR84" s="812"/>
      <c r="AS84" s="812"/>
      <c r="AT84" s="812"/>
    </row>
    <row r="85" spans="2:46" ht="16.5" x14ac:dyDescent="0.2">
      <c r="B85" s="810"/>
      <c r="C85" s="811"/>
      <c r="D85" s="396"/>
      <c r="E85" s="396"/>
      <c r="F85" s="396"/>
      <c r="G85" s="396"/>
      <c r="H85" s="396"/>
      <c r="I85" s="396"/>
      <c r="J85" s="396"/>
      <c r="K85" s="396"/>
      <c r="L85" s="396"/>
      <c r="M85" s="525"/>
      <c r="N85" s="525"/>
      <c r="O85" s="525"/>
      <c r="P85" s="525"/>
      <c r="Q85" s="525"/>
      <c r="R85" s="525"/>
      <c r="V85" s="525"/>
      <c r="W85" s="525"/>
      <c r="X85" s="525"/>
      <c r="Y85" s="525"/>
      <c r="Z85" s="525"/>
      <c r="AA85" s="525"/>
      <c r="AB85" s="525"/>
      <c r="AH85" s="811"/>
      <c r="AI85" s="396"/>
      <c r="AJ85" s="396"/>
      <c r="AK85" s="396"/>
      <c r="AL85" s="396"/>
      <c r="AM85" s="396"/>
      <c r="AN85" s="396"/>
      <c r="AO85" s="396"/>
      <c r="AP85" s="396"/>
      <c r="AQ85" s="396"/>
      <c r="AR85" s="812"/>
      <c r="AS85" s="812"/>
      <c r="AT85" s="812"/>
    </row>
    <row r="86" spans="2:46" ht="16.5" x14ac:dyDescent="0.2">
      <c r="B86" s="810"/>
      <c r="C86" s="811"/>
      <c r="D86" s="396"/>
      <c r="E86" s="396"/>
      <c r="F86" s="396"/>
      <c r="G86" s="396"/>
      <c r="H86" s="396"/>
      <c r="I86" s="396"/>
      <c r="J86" s="396"/>
      <c r="K86" s="396"/>
      <c r="L86" s="396"/>
      <c r="M86" s="525"/>
      <c r="N86" s="525"/>
      <c r="O86" s="525"/>
      <c r="P86" s="525"/>
      <c r="Q86" s="525"/>
      <c r="R86" s="525"/>
      <c r="V86" s="525"/>
      <c r="W86" s="525"/>
      <c r="X86" s="525"/>
      <c r="Y86" s="525"/>
      <c r="Z86" s="525"/>
      <c r="AA86" s="525"/>
      <c r="AB86" s="525"/>
      <c r="AH86" s="811"/>
      <c r="AI86" s="396"/>
      <c r="AJ86" s="396"/>
      <c r="AK86" s="396"/>
      <c r="AL86" s="396"/>
      <c r="AM86" s="396"/>
      <c r="AN86" s="396"/>
      <c r="AO86" s="396"/>
      <c r="AP86" s="396"/>
      <c r="AQ86" s="396"/>
      <c r="AR86" s="812"/>
      <c r="AS86" s="812"/>
      <c r="AT86" s="812"/>
    </row>
    <row r="87" spans="2:46" ht="16.5" x14ac:dyDescent="0.2">
      <c r="B87" s="810"/>
      <c r="C87" s="811"/>
      <c r="D87" s="396"/>
      <c r="E87" s="396"/>
      <c r="F87" s="396"/>
      <c r="G87" s="396"/>
      <c r="H87" s="396"/>
      <c r="I87" s="396"/>
      <c r="J87" s="396"/>
      <c r="K87" s="396"/>
      <c r="L87" s="396"/>
      <c r="M87" s="525"/>
      <c r="N87" s="525"/>
      <c r="O87" s="525"/>
      <c r="P87" s="525"/>
      <c r="Q87" s="525"/>
      <c r="R87" s="525"/>
      <c r="V87" s="525"/>
      <c r="W87" s="525"/>
      <c r="X87" s="525"/>
      <c r="Y87" s="525"/>
      <c r="Z87" s="525"/>
      <c r="AA87" s="525"/>
      <c r="AB87" s="525"/>
      <c r="AH87" s="811"/>
      <c r="AI87" s="396"/>
      <c r="AJ87" s="396"/>
      <c r="AK87" s="396"/>
      <c r="AL87" s="396"/>
      <c r="AM87" s="396"/>
      <c r="AN87" s="396"/>
      <c r="AO87" s="396"/>
      <c r="AP87" s="396"/>
      <c r="AQ87" s="396"/>
      <c r="AR87" s="812"/>
      <c r="AS87" s="812"/>
      <c r="AT87" s="812"/>
    </row>
    <row r="88" spans="2:46" ht="16.5" x14ac:dyDescent="0.2">
      <c r="B88" s="810"/>
      <c r="C88" s="811"/>
      <c r="D88" s="396"/>
      <c r="E88" s="396"/>
      <c r="F88" s="396"/>
      <c r="G88" s="396"/>
      <c r="H88" s="396"/>
      <c r="I88" s="396"/>
      <c r="J88" s="396"/>
      <c r="K88" s="396"/>
      <c r="L88" s="396"/>
      <c r="M88" s="525"/>
      <c r="N88" s="525"/>
      <c r="O88" s="525"/>
      <c r="P88" s="525"/>
      <c r="Q88" s="525"/>
      <c r="R88" s="525"/>
      <c r="V88" s="525"/>
      <c r="W88" s="525"/>
      <c r="X88" s="525"/>
      <c r="Y88" s="525"/>
      <c r="Z88" s="525"/>
      <c r="AA88" s="525"/>
      <c r="AB88" s="525"/>
      <c r="AH88" s="811"/>
      <c r="AI88" s="396"/>
      <c r="AJ88" s="396"/>
      <c r="AK88" s="396"/>
      <c r="AL88" s="396"/>
      <c r="AM88" s="396"/>
      <c r="AN88" s="396"/>
      <c r="AO88" s="396"/>
      <c r="AP88" s="396"/>
      <c r="AQ88" s="396"/>
      <c r="AR88" s="812"/>
      <c r="AS88" s="812"/>
      <c r="AT88" s="812"/>
    </row>
    <row r="89" spans="2:46" ht="16.5" x14ac:dyDescent="0.2">
      <c r="B89" s="810"/>
      <c r="C89" s="811"/>
      <c r="D89" s="396"/>
      <c r="E89" s="396"/>
      <c r="F89" s="396"/>
      <c r="G89" s="396"/>
      <c r="H89" s="396"/>
      <c r="I89" s="396"/>
      <c r="J89" s="396"/>
      <c r="K89" s="396"/>
      <c r="L89" s="396"/>
      <c r="M89" s="525"/>
      <c r="N89" s="525"/>
      <c r="O89" s="525"/>
      <c r="P89" s="525"/>
      <c r="Q89" s="525"/>
      <c r="R89" s="525"/>
      <c r="V89" s="525"/>
      <c r="W89" s="525"/>
      <c r="X89" s="525"/>
      <c r="Y89" s="525"/>
      <c r="Z89" s="525"/>
      <c r="AA89" s="525"/>
      <c r="AB89" s="525"/>
      <c r="AH89" s="811"/>
      <c r="AI89" s="396"/>
      <c r="AJ89" s="396"/>
      <c r="AK89" s="396"/>
      <c r="AL89" s="396"/>
      <c r="AM89" s="396"/>
      <c r="AN89" s="396"/>
      <c r="AO89" s="396"/>
      <c r="AP89" s="396"/>
      <c r="AQ89" s="396"/>
      <c r="AR89" s="812"/>
      <c r="AS89" s="812"/>
      <c r="AT89" s="812"/>
    </row>
    <row r="90" spans="2:46" ht="16.5" x14ac:dyDescent="0.2">
      <c r="B90" s="810"/>
      <c r="C90" s="811"/>
      <c r="D90" s="396"/>
      <c r="E90" s="396"/>
      <c r="F90" s="396"/>
      <c r="G90" s="396"/>
      <c r="H90" s="396"/>
      <c r="I90" s="396"/>
      <c r="J90" s="396"/>
      <c r="K90" s="396"/>
      <c r="L90" s="396"/>
      <c r="M90" s="525"/>
      <c r="N90" s="525"/>
      <c r="O90" s="525"/>
      <c r="P90" s="525"/>
      <c r="Q90" s="525"/>
      <c r="R90" s="525"/>
      <c r="V90" s="525"/>
      <c r="W90" s="525"/>
      <c r="X90" s="525"/>
      <c r="Y90" s="525"/>
      <c r="Z90" s="525"/>
      <c r="AA90" s="525"/>
      <c r="AB90" s="525"/>
      <c r="AH90" s="811"/>
      <c r="AI90" s="396"/>
      <c r="AJ90" s="396"/>
      <c r="AK90" s="396"/>
      <c r="AL90" s="396"/>
      <c r="AM90" s="396"/>
      <c r="AN90" s="396"/>
      <c r="AO90" s="396"/>
      <c r="AP90" s="396"/>
      <c r="AQ90" s="396"/>
      <c r="AR90" s="812"/>
      <c r="AS90" s="812"/>
      <c r="AT90" s="812"/>
    </row>
    <row r="91" spans="2:46" ht="16.5" x14ac:dyDescent="0.2">
      <c r="B91" s="810"/>
      <c r="C91" s="811"/>
      <c r="D91" s="396"/>
      <c r="E91" s="396"/>
      <c r="F91" s="396"/>
      <c r="G91" s="396"/>
      <c r="H91" s="396"/>
      <c r="I91" s="396"/>
      <c r="J91" s="396"/>
      <c r="K91" s="396"/>
      <c r="L91" s="396"/>
      <c r="M91" s="525"/>
      <c r="N91" s="525"/>
      <c r="O91" s="525"/>
      <c r="P91" s="525"/>
      <c r="Q91" s="525"/>
      <c r="R91" s="525"/>
      <c r="V91" s="525"/>
      <c r="W91" s="525"/>
      <c r="X91" s="525"/>
      <c r="Y91" s="525"/>
      <c r="Z91" s="525"/>
      <c r="AA91" s="525"/>
      <c r="AB91" s="525"/>
      <c r="AH91" s="811"/>
      <c r="AI91" s="396"/>
      <c r="AJ91" s="396"/>
      <c r="AK91" s="396"/>
      <c r="AL91" s="396"/>
      <c r="AM91" s="396"/>
      <c r="AN91" s="396"/>
      <c r="AO91" s="396"/>
      <c r="AP91" s="396"/>
      <c r="AQ91" s="396"/>
      <c r="AR91" s="812"/>
      <c r="AS91" s="812"/>
      <c r="AT91" s="812"/>
    </row>
    <row r="92" spans="2:46" ht="16.5" x14ac:dyDescent="0.2">
      <c r="B92" s="810"/>
      <c r="C92" s="811"/>
      <c r="D92" s="396"/>
      <c r="E92" s="396"/>
      <c r="F92" s="396"/>
      <c r="G92" s="396"/>
      <c r="H92" s="396"/>
      <c r="I92" s="396"/>
      <c r="J92" s="396"/>
      <c r="K92" s="396"/>
      <c r="L92" s="396"/>
      <c r="M92" s="525"/>
      <c r="N92" s="525"/>
      <c r="O92" s="525"/>
      <c r="P92" s="525"/>
      <c r="Q92" s="525"/>
      <c r="R92" s="525"/>
      <c r="V92" s="525"/>
      <c r="W92" s="525"/>
      <c r="X92" s="525"/>
      <c r="Y92" s="525"/>
      <c r="Z92" s="525"/>
      <c r="AA92" s="525"/>
      <c r="AB92" s="525"/>
      <c r="AH92" s="811"/>
      <c r="AI92" s="396"/>
      <c r="AJ92" s="396"/>
      <c r="AK92" s="396"/>
      <c r="AL92" s="396"/>
      <c r="AM92" s="396"/>
      <c r="AN92" s="396"/>
      <c r="AO92" s="396"/>
      <c r="AP92" s="396"/>
      <c r="AQ92" s="396"/>
      <c r="AR92" s="812"/>
      <c r="AS92" s="812"/>
      <c r="AT92" s="812"/>
    </row>
    <row r="93" spans="2:46" ht="16.5" x14ac:dyDescent="0.2">
      <c r="B93" s="810"/>
      <c r="C93" s="811"/>
      <c r="D93" s="396"/>
      <c r="E93" s="396"/>
      <c r="F93" s="396"/>
      <c r="G93" s="396"/>
      <c r="H93" s="396"/>
      <c r="I93" s="396"/>
      <c r="J93" s="396"/>
      <c r="K93" s="396"/>
      <c r="L93" s="396"/>
      <c r="M93" s="525"/>
      <c r="N93" s="525"/>
      <c r="O93" s="525"/>
      <c r="P93" s="525"/>
      <c r="Q93" s="525"/>
      <c r="R93" s="525"/>
      <c r="V93" s="525"/>
      <c r="W93" s="525"/>
      <c r="X93" s="525"/>
      <c r="Y93" s="525"/>
      <c r="Z93" s="525"/>
      <c r="AA93" s="525"/>
      <c r="AB93" s="525"/>
      <c r="AH93" s="811"/>
      <c r="AI93" s="396"/>
      <c r="AJ93" s="396"/>
      <c r="AK93" s="396"/>
      <c r="AL93" s="396"/>
      <c r="AM93" s="396"/>
      <c r="AN93" s="396"/>
      <c r="AO93" s="396"/>
      <c r="AP93" s="396"/>
      <c r="AQ93" s="396"/>
      <c r="AR93" s="812"/>
      <c r="AS93" s="812"/>
      <c r="AT93" s="812"/>
    </row>
    <row r="94" spans="2:46" ht="16.5" x14ac:dyDescent="0.2">
      <c r="B94" s="810"/>
      <c r="C94" s="811"/>
      <c r="D94" s="396"/>
      <c r="E94" s="396"/>
      <c r="F94" s="396"/>
      <c r="G94" s="396"/>
      <c r="H94" s="396"/>
      <c r="I94" s="396"/>
      <c r="J94" s="396"/>
      <c r="K94" s="396"/>
      <c r="L94" s="396"/>
      <c r="M94" s="525"/>
      <c r="N94" s="525"/>
      <c r="O94" s="525"/>
      <c r="P94" s="525"/>
      <c r="Q94" s="525"/>
      <c r="R94" s="525"/>
      <c r="V94" s="525"/>
      <c r="W94" s="525"/>
      <c r="X94" s="525"/>
      <c r="Y94" s="525"/>
      <c r="Z94" s="525"/>
      <c r="AA94" s="525"/>
      <c r="AB94" s="525"/>
      <c r="AH94" s="811"/>
      <c r="AI94" s="396"/>
      <c r="AJ94" s="396"/>
      <c r="AK94" s="396"/>
      <c r="AL94" s="396"/>
      <c r="AM94" s="396"/>
      <c r="AN94" s="396"/>
      <c r="AO94" s="396"/>
      <c r="AP94" s="396"/>
      <c r="AQ94" s="396"/>
      <c r="AR94" s="812"/>
      <c r="AS94" s="812"/>
      <c r="AT94" s="812"/>
    </row>
    <row r="95" spans="2:46" ht="16.5" x14ac:dyDescent="0.2">
      <c r="B95" s="810"/>
      <c r="C95" s="811"/>
      <c r="D95" s="396"/>
      <c r="E95" s="396"/>
      <c r="F95" s="396"/>
      <c r="G95" s="396"/>
      <c r="H95" s="396"/>
      <c r="I95" s="396"/>
      <c r="J95" s="396"/>
      <c r="K95" s="396"/>
      <c r="L95" s="396"/>
      <c r="M95" s="525"/>
      <c r="N95" s="525"/>
      <c r="O95" s="525"/>
      <c r="P95" s="525"/>
      <c r="Q95" s="525"/>
      <c r="R95" s="525"/>
      <c r="V95" s="525"/>
      <c r="W95" s="525"/>
      <c r="X95" s="525"/>
      <c r="Y95" s="525"/>
      <c r="Z95" s="525"/>
      <c r="AA95" s="525"/>
      <c r="AB95" s="525"/>
      <c r="AH95" s="811"/>
      <c r="AI95" s="396"/>
      <c r="AJ95" s="396"/>
      <c r="AK95" s="396"/>
      <c r="AL95" s="396"/>
      <c r="AM95" s="396"/>
      <c r="AN95" s="396"/>
      <c r="AO95" s="396"/>
      <c r="AP95" s="396"/>
      <c r="AQ95" s="396"/>
      <c r="AR95" s="812"/>
      <c r="AS95" s="812"/>
      <c r="AT95" s="812"/>
    </row>
    <row r="96" spans="2:46" ht="16.5" x14ac:dyDescent="0.2">
      <c r="B96" s="810"/>
      <c r="C96" s="811"/>
      <c r="D96" s="396"/>
      <c r="E96" s="396"/>
      <c r="F96" s="396"/>
      <c r="G96" s="396"/>
      <c r="H96" s="396"/>
      <c r="I96" s="396"/>
      <c r="J96" s="396"/>
      <c r="K96" s="396"/>
      <c r="L96" s="396"/>
      <c r="M96" s="525"/>
      <c r="N96" s="525"/>
      <c r="O96" s="525"/>
      <c r="P96" s="525"/>
      <c r="Q96" s="525"/>
      <c r="R96" s="525"/>
      <c r="V96" s="525"/>
      <c r="W96" s="525"/>
      <c r="X96" s="525"/>
      <c r="Y96" s="525"/>
      <c r="Z96" s="525"/>
      <c r="AA96" s="525"/>
      <c r="AB96" s="525"/>
      <c r="AH96" s="811"/>
      <c r="AI96" s="396"/>
      <c r="AJ96" s="396"/>
      <c r="AK96" s="396"/>
      <c r="AL96" s="396"/>
      <c r="AM96" s="396"/>
      <c r="AN96" s="396"/>
      <c r="AO96" s="396"/>
      <c r="AP96" s="396"/>
      <c r="AQ96" s="396"/>
      <c r="AR96" s="812"/>
      <c r="AS96" s="812"/>
      <c r="AT96" s="812"/>
    </row>
    <row r="97" spans="2:46" ht="16.5" x14ac:dyDescent="0.2">
      <c r="B97" s="810"/>
      <c r="C97" s="811"/>
      <c r="D97" s="396"/>
      <c r="E97" s="396"/>
      <c r="F97" s="396"/>
      <c r="G97" s="396"/>
      <c r="H97" s="396"/>
      <c r="I97" s="396"/>
      <c r="J97" s="396"/>
      <c r="K97" s="396"/>
      <c r="L97" s="396"/>
      <c r="M97" s="525"/>
      <c r="N97" s="525"/>
      <c r="O97" s="525"/>
      <c r="P97" s="525"/>
      <c r="Q97" s="525"/>
      <c r="R97" s="525"/>
      <c r="V97" s="525"/>
      <c r="W97" s="525"/>
      <c r="X97" s="525"/>
      <c r="Y97" s="525"/>
      <c r="Z97" s="525"/>
      <c r="AA97" s="525"/>
      <c r="AB97" s="525"/>
      <c r="AH97" s="811"/>
      <c r="AI97" s="396"/>
      <c r="AJ97" s="396"/>
      <c r="AK97" s="396"/>
      <c r="AL97" s="396"/>
      <c r="AM97" s="396"/>
      <c r="AN97" s="396"/>
      <c r="AO97" s="396"/>
      <c r="AP97" s="396"/>
      <c r="AQ97" s="396"/>
      <c r="AR97" s="812"/>
      <c r="AS97" s="812"/>
      <c r="AT97" s="812"/>
    </row>
    <row r="98" spans="2:46" ht="16.5" x14ac:dyDescent="0.2">
      <c r="B98" s="810"/>
      <c r="C98" s="811"/>
      <c r="D98" s="396"/>
      <c r="E98" s="396"/>
      <c r="F98" s="396"/>
      <c r="G98" s="396"/>
      <c r="H98" s="396"/>
      <c r="I98" s="396"/>
      <c r="J98" s="396"/>
      <c r="K98" s="396"/>
      <c r="L98" s="396"/>
      <c r="M98" s="525"/>
      <c r="N98" s="525"/>
      <c r="O98" s="525"/>
      <c r="P98" s="525"/>
      <c r="Q98" s="525"/>
      <c r="R98" s="525"/>
      <c r="V98" s="525"/>
      <c r="W98" s="525"/>
      <c r="X98" s="525"/>
      <c r="Y98" s="525"/>
      <c r="Z98" s="525"/>
      <c r="AA98" s="525"/>
      <c r="AB98" s="525"/>
      <c r="AH98" s="811"/>
      <c r="AI98" s="396"/>
      <c r="AJ98" s="396"/>
      <c r="AK98" s="396"/>
      <c r="AL98" s="396"/>
      <c r="AM98" s="396"/>
      <c r="AN98" s="396"/>
      <c r="AO98" s="396"/>
      <c r="AP98" s="396"/>
      <c r="AQ98" s="396"/>
      <c r="AR98" s="812"/>
      <c r="AS98" s="812"/>
      <c r="AT98" s="812"/>
    </row>
    <row r="99" spans="2:46" ht="16.5" x14ac:dyDescent="0.2">
      <c r="B99" s="810"/>
      <c r="C99" s="811"/>
      <c r="D99" s="396"/>
      <c r="E99" s="396"/>
      <c r="F99" s="396"/>
      <c r="G99" s="396"/>
      <c r="H99" s="396"/>
      <c r="I99" s="396"/>
      <c r="J99" s="396"/>
      <c r="K99" s="396"/>
      <c r="L99" s="396"/>
      <c r="M99" s="525"/>
      <c r="N99" s="525"/>
      <c r="O99" s="525"/>
      <c r="P99" s="525"/>
      <c r="Q99" s="525"/>
      <c r="R99" s="525"/>
      <c r="V99" s="525"/>
      <c r="W99" s="525"/>
      <c r="X99" s="525"/>
      <c r="Y99" s="525"/>
      <c r="Z99" s="525"/>
      <c r="AA99" s="525"/>
      <c r="AB99" s="525"/>
      <c r="AH99" s="811"/>
      <c r="AI99" s="396"/>
      <c r="AJ99" s="396"/>
      <c r="AK99" s="396"/>
      <c r="AL99" s="396"/>
      <c r="AM99" s="396"/>
      <c r="AN99" s="396"/>
      <c r="AO99" s="396"/>
      <c r="AP99" s="396"/>
      <c r="AQ99" s="396"/>
      <c r="AR99" s="812"/>
      <c r="AS99" s="812"/>
      <c r="AT99" s="812"/>
    </row>
    <row r="100" spans="2:46" ht="16.5" x14ac:dyDescent="0.2">
      <c r="B100" s="810"/>
      <c r="C100" s="811"/>
      <c r="D100" s="396"/>
      <c r="E100" s="396"/>
      <c r="F100" s="396"/>
      <c r="G100" s="396"/>
      <c r="H100" s="396"/>
      <c r="I100" s="396"/>
      <c r="J100" s="396"/>
      <c r="K100" s="396"/>
      <c r="L100" s="396"/>
      <c r="M100" s="525"/>
      <c r="N100" s="525"/>
      <c r="O100" s="525"/>
      <c r="P100" s="525"/>
      <c r="Q100" s="525"/>
      <c r="R100" s="525"/>
      <c r="V100" s="525"/>
      <c r="W100" s="525"/>
      <c r="X100" s="525"/>
      <c r="Y100" s="525"/>
      <c r="Z100" s="525"/>
      <c r="AA100" s="525"/>
      <c r="AB100" s="525"/>
      <c r="AH100" s="811"/>
      <c r="AI100" s="396"/>
      <c r="AJ100" s="396"/>
      <c r="AK100" s="396"/>
      <c r="AL100" s="396"/>
      <c r="AM100" s="396"/>
      <c r="AN100" s="396"/>
      <c r="AO100" s="396"/>
      <c r="AP100" s="396"/>
      <c r="AQ100" s="396"/>
      <c r="AR100" s="812"/>
      <c r="AS100" s="812"/>
      <c r="AT100" s="812"/>
    </row>
    <row r="101" spans="2:46" ht="16.5" x14ac:dyDescent="0.2">
      <c r="B101" s="810"/>
      <c r="C101" s="811"/>
      <c r="D101" s="396"/>
      <c r="E101" s="396"/>
      <c r="F101" s="396"/>
      <c r="G101" s="396"/>
      <c r="H101" s="396"/>
      <c r="I101" s="396"/>
      <c r="J101" s="396"/>
      <c r="K101" s="396"/>
      <c r="L101" s="396"/>
      <c r="M101" s="525"/>
      <c r="N101" s="525"/>
      <c r="O101" s="525"/>
      <c r="P101" s="525"/>
      <c r="Q101" s="525"/>
      <c r="R101" s="525"/>
      <c r="V101" s="525"/>
      <c r="W101" s="525"/>
      <c r="X101" s="525"/>
      <c r="Y101" s="525"/>
      <c r="Z101" s="525"/>
      <c r="AA101" s="525"/>
      <c r="AB101" s="525"/>
      <c r="AH101" s="811"/>
      <c r="AI101" s="396"/>
      <c r="AJ101" s="396"/>
      <c r="AK101" s="396"/>
      <c r="AL101" s="396"/>
      <c r="AM101" s="396"/>
      <c r="AN101" s="396"/>
      <c r="AO101" s="396"/>
      <c r="AP101" s="396"/>
      <c r="AQ101" s="396"/>
      <c r="AR101" s="812"/>
      <c r="AS101" s="812"/>
      <c r="AT101" s="812"/>
    </row>
    <row r="102" spans="2:46" ht="16.5" x14ac:dyDescent="0.2">
      <c r="B102" s="810"/>
      <c r="C102" s="811"/>
      <c r="D102" s="396"/>
      <c r="E102" s="396"/>
      <c r="F102" s="396"/>
      <c r="G102" s="396"/>
      <c r="H102" s="396"/>
      <c r="I102" s="396"/>
      <c r="J102" s="396"/>
      <c r="K102" s="396"/>
      <c r="L102" s="396"/>
      <c r="M102" s="525"/>
      <c r="N102" s="525"/>
      <c r="O102" s="525"/>
      <c r="P102" s="525"/>
      <c r="Q102" s="525"/>
      <c r="R102" s="525"/>
      <c r="V102" s="525"/>
      <c r="W102" s="525"/>
      <c r="X102" s="525"/>
      <c r="Y102" s="525"/>
      <c r="Z102" s="525"/>
      <c r="AA102" s="525"/>
      <c r="AB102" s="525"/>
      <c r="AH102" s="811"/>
      <c r="AI102" s="396"/>
      <c r="AJ102" s="396"/>
      <c r="AK102" s="396"/>
      <c r="AL102" s="396"/>
      <c r="AM102" s="396"/>
      <c r="AN102" s="396"/>
      <c r="AO102" s="396"/>
      <c r="AP102" s="396"/>
      <c r="AQ102" s="396"/>
      <c r="AR102" s="812"/>
      <c r="AS102" s="812"/>
      <c r="AT102" s="812"/>
    </row>
    <row r="103" spans="2:46" ht="16.5" x14ac:dyDescent="0.2">
      <c r="B103" s="810"/>
      <c r="C103" s="811"/>
      <c r="D103" s="396"/>
      <c r="E103" s="396"/>
      <c r="F103" s="396"/>
      <c r="G103" s="396"/>
      <c r="H103" s="396"/>
      <c r="I103" s="396"/>
      <c r="J103" s="396"/>
      <c r="K103" s="396"/>
      <c r="L103" s="396"/>
      <c r="M103" s="525"/>
      <c r="N103" s="525"/>
      <c r="O103" s="525"/>
      <c r="P103" s="525"/>
      <c r="Q103" s="525"/>
      <c r="R103" s="525"/>
      <c r="V103" s="525"/>
      <c r="W103" s="525"/>
      <c r="X103" s="525"/>
      <c r="Y103" s="525"/>
      <c r="Z103" s="525"/>
      <c r="AA103" s="525"/>
      <c r="AB103" s="525"/>
      <c r="AH103" s="811"/>
      <c r="AI103" s="396"/>
      <c r="AJ103" s="396"/>
      <c r="AK103" s="396"/>
      <c r="AL103" s="396"/>
      <c r="AM103" s="396"/>
      <c r="AN103" s="396"/>
      <c r="AO103" s="396"/>
      <c r="AP103" s="396"/>
      <c r="AQ103" s="396"/>
      <c r="AR103" s="812"/>
      <c r="AS103" s="812"/>
      <c r="AT103" s="812"/>
    </row>
    <row r="104" spans="2:46" ht="16.5" x14ac:dyDescent="0.2">
      <c r="B104" s="810"/>
      <c r="C104" s="811"/>
      <c r="D104" s="396"/>
      <c r="E104" s="396"/>
      <c r="F104" s="396"/>
      <c r="G104" s="396"/>
      <c r="H104" s="396"/>
      <c r="I104" s="396"/>
      <c r="J104" s="396"/>
      <c r="K104" s="396"/>
      <c r="L104" s="396"/>
      <c r="M104" s="525"/>
      <c r="N104" s="525"/>
      <c r="O104" s="525"/>
      <c r="P104" s="525"/>
      <c r="Q104" s="525"/>
      <c r="R104" s="525"/>
      <c r="V104" s="525"/>
      <c r="W104" s="525"/>
      <c r="X104" s="525"/>
      <c r="Y104" s="525"/>
      <c r="Z104" s="525"/>
      <c r="AA104" s="525"/>
      <c r="AB104" s="525"/>
      <c r="AH104" s="811"/>
      <c r="AI104" s="396"/>
      <c r="AJ104" s="396"/>
      <c r="AK104" s="396"/>
      <c r="AL104" s="396"/>
      <c r="AM104" s="396"/>
      <c r="AN104" s="396"/>
      <c r="AO104" s="396"/>
      <c r="AP104" s="396"/>
      <c r="AQ104" s="396"/>
      <c r="AR104" s="812"/>
      <c r="AS104" s="812"/>
      <c r="AT104" s="812"/>
    </row>
    <row r="105" spans="2:46" ht="16.5" x14ac:dyDescent="0.2">
      <c r="B105" s="810"/>
      <c r="C105" s="811"/>
      <c r="D105" s="396"/>
      <c r="E105" s="396"/>
      <c r="F105" s="396"/>
      <c r="G105" s="396"/>
      <c r="H105" s="396"/>
      <c r="I105" s="396"/>
      <c r="J105" s="396"/>
      <c r="K105" s="396"/>
      <c r="L105" s="396"/>
      <c r="M105" s="525"/>
      <c r="N105" s="525"/>
      <c r="O105" s="525"/>
      <c r="P105" s="525"/>
      <c r="Q105" s="525"/>
      <c r="R105" s="525"/>
      <c r="V105" s="525"/>
      <c r="W105" s="525"/>
      <c r="X105" s="525"/>
      <c r="Y105" s="525"/>
      <c r="Z105" s="525"/>
      <c r="AA105" s="525"/>
      <c r="AB105" s="525"/>
      <c r="AH105" s="811"/>
      <c r="AI105" s="396"/>
      <c r="AJ105" s="396"/>
      <c r="AK105" s="396"/>
      <c r="AL105" s="396"/>
      <c r="AM105" s="396"/>
      <c r="AN105" s="396"/>
      <c r="AO105" s="396"/>
      <c r="AP105" s="396"/>
      <c r="AQ105" s="396"/>
      <c r="AR105" s="812"/>
      <c r="AS105" s="812"/>
      <c r="AT105" s="812"/>
    </row>
    <row r="106" spans="2:46" ht="16.5" x14ac:dyDescent="0.2">
      <c r="B106" s="810"/>
      <c r="C106" s="811"/>
      <c r="D106" s="396"/>
      <c r="E106" s="396"/>
      <c r="F106" s="396"/>
      <c r="G106" s="396"/>
      <c r="H106" s="396"/>
      <c r="I106" s="396"/>
      <c r="J106" s="396"/>
      <c r="K106" s="396"/>
      <c r="L106" s="396"/>
      <c r="M106" s="525"/>
      <c r="N106" s="525"/>
      <c r="O106" s="525"/>
      <c r="P106" s="525"/>
      <c r="Q106" s="525"/>
      <c r="R106" s="525"/>
      <c r="V106" s="525"/>
      <c r="W106" s="525"/>
      <c r="X106" s="525"/>
      <c r="Y106" s="525"/>
      <c r="Z106" s="525"/>
      <c r="AA106" s="525"/>
      <c r="AB106" s="525"/>
      <c r="AH106" s="811"/>
      <c r="AI106" s="396"/>
      <c r="AJ106" s="396"/>
      <c r="AK106" s="396"/>
      <c r="AL106" s="396"/>
      <c r="AM106" s="396"/>
      <c r="AN106" s="396"/>
      <c r="AO106" s="396"/>
      <c r="AP106" s="396"/>
      <c r="AQ106" s="396"/>
      <c r="AR106" s="812"/>
      <c r="AS106" s="812"/>
      <c r="AT106" s="812"/>
    </row>
    <row r="107" spans="2:46" ht="16.5" x14ac:dyDescent="0.2">
      <c r="B107" s="810"/>
      <c r="C107" s="811"/>
      <c r="D107" s="396"/>
      <c r="E107" s="396"/>
      <c r="F107" s="396"/>
      <c r="G107" s="396"/>
      <c r="H107" s="396"/>
      <c r="I107" s="396"/>
      <c r="J107" s="396"/>
      <c r="K107" s="396"/>
      <c r="L107" s="396"/>
      <c r="M107" s="525"/>
      <c r="N107" s="525"/>
      <c r="O107" s="525"/>
      <c r="P107" s="525"/>
      <c r="Q107" s="525"/>
      <c r="R107" s="525"/>
      <c r="V107" s="525"/>
      <c r="W107" s="525"/>
      <c r="X107" s="525"/>
      <c r="Y107" s="525"/>
      <c r="Z107" s="525"/>
      <c r="AA107" s="525"/>
      <c r="AB107" s="525"/>
      <c r="AH107" s="811"/>
      <c r="AI107" s="396"/>
      <c r="AJ107" s="396"/>
      <c r="AK107" s="396"/>
      <c r="AL107" s="396"/>
      <c r="AM107" s="396"/>
      <c r="AN107" s="396"/>
      <c r="AO107" s="396"/>
      <c r="AP107" s="396"/>
      <c r="AQ107" s="396"/>
      <c r="AR107" s="812"/>
      <c r="AS107" s="812"/>
      <c r="AT107" s="812"/>
    </row>
    <row r="108" spans="2:46" ht="16.5" x14ac:dyDescent="0.2">
      <c r="B108" s="810"/>
      <c r="C108" s="811"/>
      <c r="D108" s="396"/>
      <c r="E108" s="396"/>
      <c r="F108" s="396"/>
      <c r="G108" s="396"/>
      <c r="H108" s="396"/>
      <c r="I108" s="396"/>
      <c r="J108" s="396"/>
      <c r="K108" s="396"/>
      <c r="L108" s="396"/>
      <c r="M108" s="525"/>
      <c r="N108" s="525"/>
      <c r="O108" s="525"/>
      <c r="P108" s="525"/>
      <c r="Q108" s="525"/>
      <c r="R108" s="525"/>
      <c r="V108" s="525"/>
      <c r="W108" s="525"/>
      <c r="X108" s="525"/>
      <c r="Y108" s="525"/>
      <c r="Z108" s="525"/>
      <c r="AA108" s="525"/>
      <c r="AB108" s="525"/>
      <c r="AH108" s="811"/>
      <c r="AI108" s="396"/>
      <c r="AJ108" s="396"/>
      <c r="AK108" s="396"/>
      <c r="AL108" s="396"/>
      <c r="AM108" s="396"/>
      <c r="AN108" s="396"/>
      <c r="AO108" s="396"/>
      <c r="AP108" s="396"/>
      <c r="AQ108" s="396"/>
      <c r="AR108" s="812"/>
      <c r="AS108" s="812"/>
      <c r="AT108" s="812"/>
    </row>
    <row r="109" spans="2:46" ht="16.5" x14ac:dyDescent="0.2">
      <c r="B109" s="810"/>
      <c r="C109" s="811"/>
      <c r="D109" s="396"/>
      <c r="E109" s="396"/>
      <c r="F109" s="396"/>
      <c r="G109" s="396"/>
      <c r="H109" s="396"/>
      <c r="I109" s="396"/>
      <c r="J109" s="396"/>
      <c r="K109" s="396"/>
      <c r="L109" s="396"/>
      <c r="M109" s="525"/>
      <c r="N109" s="525"/>
      <c r="O109" s="525"/>
      <c r="P109" s="525"/>
      <c r="Q109" s="525"/>
      <c r="R109" s="525"/>
      <c r="V109" s="525"/>
      <c r="W109" s="525"/>
      <c r="X109" s="525"/>
      <c r="Y109" s="525"/>
      <c r="Z109" s="525"/>
      <c r="AA109" s="525"/>
      <c r="AB109" s="525"/>
      <c r="AH109" s="811"/>
      <c r="AI109" s="396"/>
      <c r="AJ109" s="396"/>
      <c r="AK109" s="396"/>
      <c r="AL109" s="396"/>
      <c r="AM109" s="396"/>
      <c r="AN109" s="396"/>
      <c r="AO109" s="396"/>
      <c r="AP109" s="396"/>
      <c r="AQ109" s="396"/>
      <c r="AR109" s="812"/>
      <c r="AS109" s="812"/>
      <c r="AT109" s="812"/>
    </row>
    <row r="110" spans="2:46" ht="16.5" x14ac:dyDescent="0.2">
      <c r="B110" s="810"/>
      <c r="C110" s="811"/>
      <c r="D110" s="396"/>
      <c r="E110" s="396"/>
      <c r="F110" s="396"/>
      <c r="G110" s="396"/>
      <c r="H110" s="396"/>
      <c r="I110" s="396"/>
      <c r="J110" s="396"/>
      <c r="K110" s="396"/>
      <c r="L110" s="396"/>
      <c r="M110" s="525"/>
      <c r="N110" s="525"/>
      <c r="O110" s="525"/>
      <c r="P110" s="525"/>
      <c r="Q110" s="525"/>
      <c r="R110" s="525"/>
      <c r="V110" s="525"/>
      <c r="W110" s="525"/>
      <c r="X110" s="525"/>
      <c r="Y110" s="525"/>
      <c r="Z110" s="525"/>
      <c r="AA110" s="525"/>
      <c r="AB110" s="525"/>
      <c r="AH110" s="811"/>
      <c r="AI110" s="396"/>
      <c r="AJ110" s="396"/>
      <c r="AK110" s="396"/>
      <c r="AL110" s="396"/>
      <c r="AM110" s="396"/>
      <c r="AN110" s="396"/>
      <c r="AO110" s="396"/>
      <c r="AP110" s="396"/>
      <c r="AQ110" s="396"/>
      <c r="AR110" s="812"/>
      <c r="AS110" s="812"/>
      <c r="AT110" s="812"/>
    </row>
    <row r="111" spans="2:46" ht="16.5" x14ac:dyDescent="0.2">
      <c r="B111" s="810"/>
      <c r="C111" s="811"/>
      <c r="D111" s="396"/>
      <c r="E111" s="396"/>
      <c r="F111" s="396"/>
      <c r="G111" s="396"/>
      <c r="H111" s="396"/>
      <c r="I111" s="396"/>
      <c r="J111" s="396"/>
      <c r="K111" s="396"/>
      <c r="L111" s="396"/>
      <c r="M111" s="525"/>
      <c r="N111" s="525"/>
      <c r="O111" s="525"/>
      <c r="P111" s="525"/>
      <c r="Q111" s="525"/>
      <c r="R111" s="525"/>
      <c r="V111" s="525"/>
      <c r="W111" s="525"/>
      <c r="X111" s="525"/>
      <c r="Y111" s="525"/>
      <c r="Z111" s="525"/>
      <c r="AA111" s="525"/>
      <c r="AB111" s="525"/>
      <c r="AH111" s="811"/>
      <c r="AI111" s="396"/>
      <c r="AJ111" s="396"/>
      <c r="AK111" s="396"/>
      <c r="AL111" s="396"/>
      <c r="AM111" s="396"/>
      <c r="AN111" s="396"/>
      <c r="AO111" s="396"/>
      <c r="AP111" s="396"/>
      <c r="AQ111" s="396"/>
      <c r="AR111" s="812"/>
      <c r="AS111" s="812"/>
      <c r="AT111" s="812"/>
    </row>
    <row r="112" spans="2:46" ht="16.5" x14ac:dyDescent="0.2">
      <c r="B112" s="810"/>
      <c r="C112" s="811"/>
      <c r="D112" s="396"/>
      <c r="E112" s="396"/>
      <c r="F112" s="396"/>
      <c r="G112" s="396"/>
      <c r="H112" s="396"/>
      <c r="I112" s="396"/>
      <c r="J112" s="396"/>
      <c r="K112" s="396"/>
      <c r="L112" s="396"/>
      <c r="M112" s="525"/>
      <c r="N112" s="525"/>
      <c r="O112" s="525"/>
      <c r="P112" s="525"/>
      <c r="Q112" s="525"/>
      <c r="R112" s="525"/>
      <c r="V112" s="525"/>
      <c r="W112" s="525"/>
      <c r="X112" s="525"/>
      <c r="Y112" s="525"/>
      <c r="Z112" s="525"/>
      <c r="AA112" s="525"/>
      <c r="AB112" s="525"/>
      <c r="AH112" s="811"/>
      <c r="AI112" s="396"/>
      <c r="AJ112" s="396"/>
      <c r="AK112" s="396"/>
      <c r="AL112" s="396"/>
      <c r="AM112" s="396"/>
      <c r="AN112" s="396"/>
      <c r="AO112" s="396"/>
      <c r="AP112" s="396"/>
      <c r="AQ112" s="396"/>
      <c r="AR112" s="812"/>
      <c r="AS112" s="812"/>
      <c r="AT112" s="812"/>
    </row>
    <row r="113" spans="2:46" ht="16.5" x14ac:dyDescent="0.2">
      <c r="B113" s="810"/>
      <c r="C113" s="811"/>
      <c r="D113" s="396"/>
      <c r="E113" s="396"/>
      <c r="F113" s="396"/>
      <c r="G113" s="396"/>
      <c r="H113" s="396"/>
      <c r="I113" s="396"/>
      <c r="J113" s="396"/>
      <c r="K113" s="396"/>
      <c r="L113" s="396"/>
      <c r="M113" s="525"/>
      <c r="N113" s="525"/>
      <c r="O113" s="525"/>
      <c r="P113" s="525"/>
      <c r="Q113" s="525"/>
      <c r="R113" s="525"/>
      <c r="V113" s="525"/>
      <c r="W113" s="525"/>
      <c r="X113" s="525"/>
      <c r="Y113" s="525"/>
      <c r="Z113" s="525"/>
      <c r="AA113" s="525"/>
      <c r="AB113" s="525"/>
      <c r="AH113" s="811"/>
      <c r="AI113" s="396"/>
      <c r="AJ113" s="396"/>
      <c r="AK113" s="396"/>
      <c r="AL113" s="396"/>
      <c r="AM113" s="396"/>
      <c r="AN113" s="396"/>
      <c r="AO113" s="396"/>
      <c r="AP113" s="396"/>
      <c r="AQ113" s="396"/>
      <c r="AR113" s="812"/>
      <c r="AS113" s="812"/>
      <c r="AT113" s="812"/>
    </row>
    <row r="114" spans="2:46" ht="16.5" x14ac:dyDescent="0.2">
      <c r="B114" s="810"/>
      <c r="C114" s="811"/>
      <c r="D114" s="396"/>
      <c r="E114" s="396"/>
      <c r="F114" s="396"/>
      <c r="G114" s="396"/>
      <c r="H114" s="396"/>
      <c r="I114" s="396"/>
      <c r="J114" s="396"/>
      <c r="K114" s="396"/>
      <c r="L114" s="396"/>
      <c r="M114" s="525"/>
      <c r="N114" s="525"/>
      <c r="O114" s="525"/>
      <c r="P114" s="525"/>
      <c r="Q114" s="525"/>
      <c r="R114" s="525"/>
      <c r="V114" s="525"/>
      <c r="W114" s="525"/>
      <c r="X114" s="525"/>
      <c r="Y114" s="525"/>
      <c r="Z114" s="525"/>
      <c r="AA114" s="525"/>
      <c r="AB114" s="525"/>
      <c r="AH114" s="811"/>
      <c r="AI114" s="396"/>
      <c r="AJ114" s="396"/>
      <c r="AK114" s="396"/>
      <c r="AL114" s="396"/>
      <c r="AM114" s="396"/>
      <c r="AN114" s="396"/>
      <c r="AO114" s="396"/>
      <c r="AP114" s="396"/>
      <c r="AQ114" s="396"/>
      <c r="AR114" s="812"/>
      <c r="AS114" s="812"/>
      <c r="AT114" s="812"/>
    </row>
    <row r="115" spans="2:46" ht="16.5" x14ac:dyDescent="0.2">
      <c r="B115" s="810"/>
      <c r="C115" s="811"/>
      <c r="D115" s="396"/>
      <c r="E115" s="396"/>
      <c r="F115" s="396"/>
      <c r="G115" s="396"/>
      <c r="H115" s="396"/>
      <c r="I115" s="396"/>
      <c r="J115" s="396"/>
      <c r="K115" s="396"/>
      <c r="L115" s="396"/>
      <c r="M115" s="525"/>
      <c r="N115" s="525"/>
      <c r="O115" s="525"/>
      <c r="P115" s="525"/>
      <c r="Q115" s="525"/>
      <c r="R115" s="525"/>
      <c r="V115" s="525"/>
      <c r="W115" s="525"/>
      <c r="X115" s="525"/>
      <c r="Y115" s="525"/>
      <c r="Z115" s="525"/>
      <c r="AA115" s="525"/>
      <c r="AB115" s="525"/>
      <c r="AH115" s="811"/>
      <c r="AI115" s="396"/>
      <c r="AJ115" s="396"/>
      <c r="AK115" s="396"/>
      <c r="AL115" s="396"/>
      <c r="AM115" s="396"/>
      <c r="AN115" s="396"/>
      <c r="AO115" s="396"/>
      <c r="AP115" s="396"/>
      <c r="AQ115" s="396"/>
      <c r="AR115" s="812"/>
      <c r="AS115" s="812"/>
      <c r="AT115" s="812"/>
    </row>
    <row r="116" spans="2:46" ht="16.5" x14ac:dyDescent="0.2">
      <c r="B116" s="810"/>
      <c r="C116" s="811"/>
      <c r="D116" s="396"/>
      <c r="E116" s="396"/>
      <c r="F116" s="396"/>
      <c r="G116" s="396"/>
      <c r="H116" s="396"/>
      <c r="I116" s="396"/>
      <c r="J116" s="396"/>
      <c r="K116" s="396"/>
      <c r="L116" s="396"/>
      <c r="M116" s="525"/>
      <c r="N116" s="525"/>
      <c r="O116" s="525"/>
      <c r="P116" s="525"/>
      <c r="Q116" s="525"/>
      <c r="R116" s="525"/>
      <c r="V116" s="525"/>
      <c r="W116" s="525"/>
      <c r="X116" s="525"/>
      <c r="Y116" s="525"/>
      <c r="Z116" s="525"/>
      <c r="AA116" s="525"/>
      <c r="AB116" s="525"/>
      <c r="AH116" s="811"/>
      <c r="AI116" s="396"/>
      <c r="AJ116" s="396"/>
      <c r="AK116" s="396"/>
      <c r="AL116" s="396"/>
      <c r="AM116" s="396"/>
      <c r="AN116" s="396"/>
      <c r="AO116" s="396"/>
      <c r="AP116" s="396"/>
      <c r="AQ116" s="396"/>
      <c r="AR116" s="812"/>
      <c r="AS116" s="812"/>
      <c r="AT116" s="812"/>
    </row>
    <row r="117" spans="2:46" ht="16.5" x14ac:dyDescent="0.2">
      <c r="B117" s="810"/>
      <c r="C117" s="811"/>
      <c r="D117" s="396"/>
      <c r="E117" s="396"/>
      <c r="F117" s="396"/>
      <c r="G117" s="396"/>
      <c r="H117" s="396"/>
      <c r="I117" s="396"/>
      <c r="J117" s="396"/>
      <c r="K117" s="396"/>
      <c r="L117" s="396"/>
      <c r="M117" s="525"/>
      <c r="N117" s="525"/>
      <c r="O117" s="525"/>
      <c r="P117" s="525"/>
      <c r="Q117" s="525"/>
      <c r="R117" s="525"/>
      <c r="V117" s="525"/>
      <c r="W117" s="525"/>
      <c r="X117" s="525"/>
      <c r="Y117" s="525"/>
      <c r="Z117" s="525"/>
      <c r="AA117" s="525"/>
      <c r="AB117" s="525"/>
      <c r="AH117" s="811"/>
      <c r="AI117" s="396"/>
      <c r="AJ117" s="396"/>
      <c r="AK117" s="396"/>
      <c r="AL117" s="396"/>
      <c r="AM117" s="396"/>
      <c r="AN117" s="396"/>
      <c r="AO117" s="396"/>
      <c r="AP117" s="396"/>
      <c r="AQ117" s="396"/>
      <c r="AR117" s="812"/>
      <c r="AS117" s="812"/>
      <c r="AT117" s="812"/>
    </row>
    <row r="118" spans="2:46" ht="16.5" x14ac:dyDescent="0.2">
      <c r="B118" s="810"/>
      <c r="C118" s="811"/>
      <c r="D118" s="396"/>
      <c r="E118" s="396"/>
      <c r="F118" s="396"/>
      <c r="G118" s="396"/>
      <c r="H118" s="396"/>
      <c r="I118" s="396"/>
      <c r="J118" s="396"/>
      <c r="K118" s="396"/>
      <c r="L118" s="396"/>
      <c r="M118" s="525"/>
      <c r="N118" s="525"/>
      <c r="O118" s="525"/>
      <c r="P118" s="525"/>
      <c r="Q118" s="525"/>
      <c r="R118" s="525"/>
      <c r="V118" s="525"/>
      <c r="W118" s="525"/>
      <c r="X118" s="525"/>
      <c r="Y118" s="525"/>
      <c r="Z118" s="525"/>
      <c r="AA118" s="525"/>
      <c r="AB118" s="525"/>
      <c r="AH118" s="811"/>
      <c r="AI118" s="396"/>
      <c r="AJ118" s="396"/>
      <c r="AK118" s="396"/>
      <c r="AL118" s="396"/>
      <c r="AM118" s="396"/>
      <c r="AN118" s="396"/>
      <c r="AO118" s="396"/>
      <c r="AP118" s="396"/>
      <c r="AQ118" s="396"/>
      <c r="AR118" s="812"/>
      <c r="AS118" s="812"/>
      <c r="AT118" s="812"/>
    </row>
    <row r="119" spans="2:46" ht="16.5" x14ac:dyDescent="0.2">
      <c r="B119" s="810"/>
      <c r="C119" s="811"/>
      <c r="D119" s="396"/>
      <c r="E119" s="396"/>
      <c r="F119" s="396"/>
      <c r="G119" s="396"/>
      <c r="H119" s="396"/>
      <c r="I119" s="396"/>
      <c r="J119" s="396"/>
      <c r="K119" s="396"/>
      <c r="L119" s="396"/>
      <c r="M119" s="525"/>
      <c r="N119" s="525"/>
      <c r="O119" s="525"/>
      <c r="P119" s="525"/>
      <c r="Q119" s="525"/>
      <c r="R119" s="525"/>
      <c r="V119" s="525"/>
      <c r="W119" s="525"/>
      <c r="X119" s="525"/>
      <c r="Y119" s="525"/>
      <c r="Z119" s="525"/>
      <c r="AA119" s="525"/>
      <c r="AB119" s="525"/>
      <c r="AH119" s="811"/>
      <c r="AI119" s="396"/>
      <c r="AJ119" s="396"/>
      <c r="AK119" s="396"/>
      <c r="AL119" s="396"/>
      <c r="AM119" s="396"/>
      <c r="AN119" s="396"/>
      <c r="AO119" s="396"/>
      <c r="AP119" s="396"/>
      <c r="AQ119" s="396"/>
      <c r="AR119" s="812"/>
      <c r="AS119" s="812"/>
      <c r="AT119" s="812"/>
    </row>
    <row r="120" spans="2:46" ht="16.5" x14ac:dyDescent="0.2">
      <c r="B120" s="810"/>
      <c r="C120" s="811"/>
      <c r="D120" s="396"/>
      <c r="E120" s="396"/>
      <c r="F120" s="396"/>
      <c r="G120" s="396"/>
      <c r="H120" s="396"/>
      <c r="I120" s="396"/>
      <c r="J120" s="396"/>
      <c r="K120" s="396"/>
      <c r="L120" s="396"/>
      <c r="M120" s="525"/>
      <c r="N120" s="525"/>
      <c r="O120" s="525"/>
      <c r="P120" s="525"/>
      <c r="Q120" s="525"/>
      <c r="R120" s="525"/>
      <c r="V120" s="525"/>
      <c r="W120" s="525"/>
      <c r="X120" s="525"/>
      <c r="Y120" s="525"/>
      <c r="Z120" s="525"/>
      <c r="AA120" s="525"/>
      <c r="AB120" s="525"/>
      <c r="AH120" s="811"/>
      <c r="AI120" s="396"/>
      <c r="AJ120" s="396"/>
      <c r="AK120" s="396"/>
      <c r="AL120" s="396"/>
      <c r="AM120" s="396"/>
      <c r="AN120" s="396"/>
      <c r="AO120" s="396"/>
      <c r="AP120" s="396"/>
      <c r="AQ120" s="396"/>
      <c r="AR120" s="812"/>
      <c r="AS120" s="812"/>
      <c r="AT120" s="812"/>
    </row>
    <row r="121" spans="2:46" ht="16.5" x14ac:dyDescent="0.2">
      <c r="B121" s="810"/>
      <c r="C121" s="811"/>
      <c r="D121" s="396"/>
      <c r="E121" s="396"/>
      <c r="F121" s="396"/>
      <c r="G121" s="396"/>
      <c r="H121" s="396"/>
      <c r="I121" s="396"/>
      <c r="J121" s="396"/>
      <c r="K121" s="396"/>
      <c r="L121" s="396"/>
      <c r="M121" s="525"/>
      <c r="N121" s="525"/>
      <c r="O121" s="525"/>
      <c r="P121" s="525"/>
      <c r="Q121" s="525"/>
      <c r="R121" s="525"/>
      <c r="V121" s="525"/>
      <c r="W121" s="525"/>
      <c r="X121" s="525"/>
      <c r="Y121" s="525"/>
      <c r="Z121" s="525"/>
      <c r="AA121" s="525"/>
      <c r="AB121" s="525"/>
      <c r="AH121" s="811"/>
      <c r="AI121" s="396"/>
      <c r="AJ121" s="396"/>
      <c r="AK121" s="396"/>
      <c r="AL121" s="396"/>
      <c r="AM121" s="396"/>
      <c r="AN121" s="396"/>
      <c r="AO121" s="396"/>
      <c r="AP121" s="396"/>
      <c r="AQ121" s="396"/>
      <c r="AR121" s="812"/>
      <c r="AS121" s="812"/>
      <c r="AT121" s="812"/>
    </row>
    <row r="122" spans="2:46" ht="16.5" x14ac:dyDescent="0.2">
      <c r="B122" s="810"/>
      <c r="C122" s="811"/>
      <c r="D122" s="396"/>
      <c r="E122" s="396"/>
      <c r="F122" s="396"/>
      <c r="G122" s="396"/>
      <c r="H122" s="396"/>
      <c r="I122" s="396"/>
      <c r="J122" s="396"/>
      <c r="K122" s="396"/>
      <c r="L122" s="396"/>
      <c r="M122" s="525"/>
      <c r="N122" s="525"/>
      <c r="O122" s="525"/>
      <c r="P122" s="525"/>
      <c r="Q122" s="525"/>
      <c r="R122" s="525"/>
      <c r="V122" s="525"/>
      <c r="W122" s="525"/>
      <c r="X122" s="525"/>
      <c r="Y122" s="525"/>
      <c r="Z122" s="525"/>
      <c r="AA122" s="525"/>
      <c r="AB122" s="525"/>
      <c r="AH122" s="811"/>
      <c r="AI122" s="396"/>
      <c r="AJ122" s="396"/>
      <c r="AK122" s="396"/>
      <c r="AL122" s="396"/>
      <c r="AM122" s="396"/>
      <c r="AN122" s="396"/>
      <c r="AO122" s="396"/>
      <c r="AP122" s="396"/>
      <c r="AQ122" s="396"/>
      <c r="AR122" s="812"/>
      <c r="AS122" s="812"/>
      <c r="AT122" s="812"/>
    </row>
    <row r="123" spans="2:46" ht="16.5" x14ac:dyDescent="0.2">
      <c r="B123" s="810"/>
      <c r="C123" s="811"/>
      <c r="D123" s="396"/>
      <c r="E123" s="396"/>
      <c r="F123" s="396"/>
      <c r="G123" s="396"/>
      <c r="H123" s="396"/>
      <c r="I123" s="396"/>
      <c r="J123" s="396"/>
      <c r="K123" s="396"/>
      <c r="L123" s="396"/>
      <c r="M123" s="525"/>
      <c r="N123" s="525"/>
      <c r="O123" s="525"/>
      <c r="P123" s="525"/>
      <c r="Q123" s="525"/>
      <c r="R123" s="525"/>
      <c r="V123" s="525"/>
      <c r="W123" s="525"/>
      <c r="X123" s="525"/>
      <c r="Y123" s="525"/>
      <c r="Z123" s="525"/>
      <c r="AA123" s="525"/>
      <c r="AB123" s="525"/>
      <c r="AH123" s="811"/>
      <c r="AI123" s="396"/>
      <c r="AJ123" s="396"/>
      <c r="AK123" s="396"/>
      <c r="AL123" s="396"/>
      <c r="AM123" s="396"/>
      <c r="AN123" s="396"/>
      <c r="AO123" s="396"/>
      <c r="AP123" s="396"/>
      <c r="AQ123" s="396"/>
      <c r="AR123" s="812"/>
      <c r="AS123" s="812"/>
      <c r="AT123" s="812"/>
    </row>
    <row r="124" spans="2:46" ht="16.5" x14ac:dyDescent="0.2">
      <c r="B124" s="810"/>
      <c r="C124" s="811"/>
      <c r="D124" s="396"/>
      <c r="E124" s="396"/>
      <c r="F124" s="396"/>
      <c r="G124" s="396"/>
      <c r="H124" s="396"/>
      <c r="I124" s="396"/>
      <c r="J124" s="396"/>
      <c r="K124" s="396"/>
      <c r="L124" s="396"/>
      <c r="M124" s="525"/>
      <c r="N124" s="525"/>
      <c r="O124" s="525"/>
      <c r="P124" s="525"/>
      <c r="Q124" s="525"/>
      <c r="R124" s="525"/>
      <c r="V124" s="525"/>
      <c r="W124" s="525"/>
      <c r="X124" s="525"/>
      <c r="Y124" s="525"/>
      <c r="Z124" s="525"/>
      <c r="AA124" s="525"/>
      <c r="AB124" s="525"/>
      <c r="AH124" s="811"/>
      <c r="AI124" s="396"/>
      <c r="AJ124" s="396"/>
      <c r="AK124" s="396"/>
      <c r="AL124" s="396"/>
      <c r="AM124" s="396"/>
      <c r="AN124" s="396"/>
      <c r="AO124" s="396"/>
      <c r="AP124" s="396"/>
      <c r="AQ124" s="396"/>
      <c r="AR124" s="812"/>
      <c r="AS124" s="812"/>
      <c r="AT124" s="812"/>
    </row>
    <row r="125" spans="2:46" ht="16.5" x14ac:dyDescent="0.2">
      <c r="B125" s="810"/>
      <c r="C125" s="811"/>
      <c r="D125" s="396"/>
      <c r="E125" s="396"/>
      <c r="F125" s="396"/>
      <c r="G125" s="396"/>
      <c r="H125" s="396"/>
      <c r="I125" s="396"/>
      <c r="J125" s="396"/>
      <c r="K125" s="396"/>
      <c r="L125" s="396"/>
      <c r="M125" s="525"/>
      <c r="N125" s="525"/>
      <c r="O125" s="525"/>
      <c r="P125" s="525"/>
      <c r="Q125" s="525"/>
      <c r="R125" s="525"/>
      <c r="V125" s="525"/>
      <c r="W125" s="525"/>
      <c r="X125" s="525"/>
      <c r="Y125" s="525"/>
      <c r="Z125" s="525"/>
      <c r="AA125" s="525"/>
      <c r="AB125" s="525"/>
      <c r="AH125" s="811"/>
      <c r="AI125" s="396"/>
      <c r="AJ125" s="396"/>
      <c r="AK125" s="396"/>
      <c r="AL125" s="396"/>
      <c r="AM125" s="396"/>
      <c r="AN125" s="396"/>
      <c r="AO125" s="396"/>
      <c r="AP125" s="396"/>
      <c r="AQ125" s="396"/>
      <c r="AR125" s="812"/>
      <c r="AS125" s="812"/>
      <c r="AT125" s="812"/>
    </row>
    <row r="126" spans="2:46" ht="16.5" x14ac:dyDescent="0.2">
      <c r="B126" s="810"/>
      <c r="C126" s="811"/>
      <c r="D126" s="396"/>
      <c r="E126" s="396"/>
      <c r="F126" s="396"/>
      <c r="G126" s="396"/>
      <c r="H126" s="396"/>
      <c r="I126" s="396"/>
      <c r="J126" s="396"/>
      <c r="K126" s="396"/>
      <c r="L126" s="396"/>
      <c r="M126" s="525"/>
      <c r="N126" s="525"/>
      <c r="O126" s="525"/>
      <c r="P126" s="525"/>
      <c r="Q126" s="525"/>
      <c r="R126" s="525"/>
      <c r="V126" s="525"/>
      <c r="W126" s="525"/>
      <c r="X126" s="525"/>
      <c r="Y126" s="525"/>
      <c r="Z126" s="525"/>
      <c r="AA126" s="525"/>
      <c r="AB126" s="525"/>
      <c r="AH126" s="811"/>
      <c r="AI126" s="396"/>
      <c r="AJ126" s="396"/>
      <c r="AK126" s="396"/>
      <c r="AL126" s="396"/>
      <c r="AM126" s="396"/>
      <c r="AN126" s="396"/>
      <c r="AO126" s="396"/>
      <c r="AP126" s="396"/>
      <c r="AQ126" s="396"/>
      <c r="AR126" s="812"/>
      <c r="AS126" s="812"/>
      <c r="AT126" s="812"/>
    </row>
    <row r="127" spans="2:46" ht="16.5" x14ac:dyDescent="0.2">
      <c r="B127" s="810"/>
      <c r="C127" s="811"/>
      <c r="D127" s="396"/>
      <c r="E127" s="396"/>
      <c r="F127" s="396"/>
      <c r="G127" s="396"/>
      <c r="H127" s="396"/>
      <c r="I127" s="396"/>
      <c r="J127" s="396"/>
      <c r="K127" s="396"/>
      <c r="L127" s="396"/>
      <c r="M127" s="525"/>
      <c r="N127" s="525"/>
      <c r="O127" s="525"/>
      <c r="P127" s="525"/>
      <c r="Q127" s="525"/>
      <c r="R127" s="525"/>
      <c r="V127" s="525"/>
      <c r="W127" s="525"/>
      <c r="X127" s="525"/>
      <c r="Y127" s="525"/>
      <c r="Z127" s="525"/>
      <c r="AA127" s="525"/>
      <c r="AB127" s="525"/>
      <c r="AH127" s="811"/>
      <c r="AI127" s="396"/>
      <c r="AJ127" s="396"/>
      <c r="AK127" s="396"/>
      <c r="AL127" s="396"/>
      <c r="AM127" s="396"/>
      <c r="AN127" s="396"/>
      <c r="AO127" s="396"/>
      <c r="AP127" s="396"/>
      <c r="AQ127" s="396"/>
      <c r="AR127" s="812"/>
      <c r="AS127" s="812"/>
      <c r="AT127" s="812"/>
    </row>
    <row r="128" spans="2:46" ht="16.5" x14ac:dyDescent="0.2">
      <c r="B128" s="810"/>
      <c r="C128" s="811"/>
      <c r="D128" s="396"/>
      <c r="E128" s="396"/>
      <c r="F128" s="396"/>
      <c r="G128" s="396"/>
      <c r="H128" s="396"/>
      <c r="I128" s="396"/>
      <c r="J128" s="396"/>
      <c r="K128" s="396"/>
      <c r="L128" s="396"/>
      <c r="M128" s="525"/>
      <c r="N128" s="525"/>
      <c r="O128" s="525"/>
      <c r="P128" s="525"/>
      <c r="Q128" s="525"/>
      <c r="R128" s="525"/>
      <c r="V128" s="525"/>
      <c r="W128" s="525"/>
      <c r="X128" s="525"/>
      <c r="Y128" s="525"/>
      <c r="Z128" s="525"/>
      <c r="AA128" s="525"/>
      <c r="AB128" s="525"/>
      <c r="AH128" s="811"/>
      <c r="AI128" s="396"/>
      <c r="AJ128" s="396"/>
      <c r="AK128" s="396"/>
      <c r="AL128" s="396"/>
      <c r="AM128" s="396"/>
      <c r="AN128" s="396"/>
      <c r="AO128" s="396"/>
      <c r="AP128" s="396"/>
      <c r="AQ128" s="396"/>
      <c r="AR128" s="812"/>
      <c r="AS128" s="812"/>
      <c r="AT128" s="812"/>
    </row>
    <row r="129" spans="2:46" ht="16.5" x14ac:dyDescent="0.2">
      <c r="B129" s="810"/>
      <c r="C129" s="811"/>
      <c r="D129" s="396"/>
      <c r="E129" s="396"/>
      <c r="F129" s="396"/>
      <c r="G129" s="396"/>
      <c r="H129" s="396"/>
      <c r="I129" s="396"/>
      <c r="J129" s="396"/>
      <c r="K129" s="396"/>
      <c r="L129" s="396"/>
      <c r="M129" s="525"/>
      <c r="N129" s="525"/>
      <c r="O129" s="525"/>
      <c r="P129" s="525"/>
      <c r="Q129" s="525"/>
      <c r="R129" s="525"/>
      <c r="V129" s="525"/>
      <c r="W129" s="525"/>
      <c r="X129" s="525"/>
      <c r="Y129" s="525"/>
      <c r="Z129" s="525"/>
      <c r="AA129" s="525"/>
      <c r="AB129" s="525"/>
      <c r="AH129" s="811"/>
      <c r="AI129" s="396"/>
      <c r="AJ129" s="396"/>
      <c r="AK129" s="396"/>
      <c r="AL129" s="396"/>
      <c r="AM129" s="396"/>
      <c r="AN129" s="396"/>
      <c r="AO129" s="396"/>
      <c r="AP129" s="396"/>
      <c r="AQ129" s="396"/>
      <c r="AR129" s="812"/>
      <c r="AS129" s="812"/>
      <c r="AT129" s="812"/>
    </row>
    <row r="130" spans="2:46" ht="16.5" x14ac:dyDescent="0.2">
      <c r="B130" s="810"/>
      <c r="C130" s="811"/>
      <c r="D130" s="396"/>
      <c r="E130" s="396"/>
      <c r="F130" s="396"/>
      <c r="G130" s="396"/>
      <c r="H130" s="396"/>
      <c r="I130" s="396"/>
      <c r="J130" s="396"/>
      <c r="K130" s="396"/>
      <c r="L130" s="396"/>
      <c r="M130" s="525"/>
      <c r="N130" s="525"/>
      <c r="O130" s="525"/>
      <c r="P130" s="525"/>
      <c r="Q130" s="525"/>
      <c r="R130" s="525"/>
      <c r="V130" s="525"/>
      <c r="W130" s="525"/>
      <c r="X130" s="525"/>
      <c r="Y130" s="525"/>
      <c r="Z130" s="525"/>
      <c r="AA130" s="525"/>
      <c r="AB130" s="525"/>
      <c r="AH130" s="811"/>
      <c r="AI130" s="396"/>
      <c r="AJ130" s="396"/>
      <c r="AK130" s="396"/>
      <c r="AL130" s="396"/>
      <c r="AM130" s="396"/>
      <c r="AN130" s="396"/>
      <c r="AO130" s="396"/>
      <c r="AP130" s="396"/>
      <c r="AQ130" s="396"/>
      <c r="AR130" s="812"/>
      <c r="AS130" s="812"/>
      <c r="AT130" s="812"/>
    </row>
    <row r="131" spans="2:46" ht="16.5" x14ac:dyDescent="0.2">
      <c r="B131" s="810"/>
      <c r="C131" s="811"/>
      <c r="D131" s="396"/>
      <c r="E131" s="396"/>
      <c r="F131" s="396"/>
      <c r="G131" s="396"/>
      <c r="H131" s="396"/>
      <c r="I131" s="396"/>
      <c r="J131" s="396"/>
      <c r="K131" s="396"/>
      <c r="L131" s="396"/>
      <c r="M131" s="525"/>
      <c r="N131" s="525"/>
      <c r="O131" s="525"/>
      <c r="P131" s="525"/>
      <c r="Q131" s="525"/>
      <c r="R131" s="525"/>
      <c r="V131" s="525"/>
      <c r="W131" s="525"/>
      <c r="X131" s="525"/>
      <c r="Y131" s="525"/>
      <c r="Z131" s="525"/>
      <c r="AA131" s="525"/>
      <c r="AB131" s="525"/>
      <c r="AH131" s="811"/>
      <c r="AI131" s="396"/>
      <c r="AJ131" s="396"/>
      <c r="AK131" s="396"/>
      <c r="AL131" s="396"/>
      <c r="AM131" s="396"/>
      <c r="AN131" s="396"/>
      <c r="AO131" s="396"/>
      <c r="AP131" s="396"/>
      <c r="AQ131" s="396"/>
      <c r="AR131" s="812"/>
      <c r="AS131" s="812"/>
      <c r="AT131" s="812"/>
    </row>
    <row r="132" spans="2:46" ht="16.5" x14ac:dyDescent="0.2">
      <c r="B132" s="810"/>
      <c r="C132" s="811"/>
      <c r="D132" s="396"/>
      <c r="E132" s="396"/>
      <c r="F132" s="396"/>
      <c r="G132" s="396"/>
      <c r="H132" s="396"/>
      <c r="I132" s="396"/>
      <c r="J132" s="396"/>
      <c r="K132" s="396"/>
      <c r="L132" s="396"/>
      <c r="M132" s="525"/>
      <c r="N132" s="525"/>
      <c r="O132" s="525"/>
      <c r="P132" s="525"/>
      <c r="Q132" s="525"/>
      <c r="R132" s="525"/>
      <c r="V132" s="525"/>
      <c r="W132" s="525"/>
      <c r="X132" s="525"/>
      <c r="Y132" s="525"/>
      <c r="Z132" s="525"/>
      <c r="AA132" s="525"/>
      <c r="AB132" s="525"/>
      <c r="AH132" s="811"/>
      <c r="AI132" s="396"/>
      <c r="AJ132" s="396"/>
      <c r="AK132" s="396"/>
      <c r="AL132" s="396"/>
      <c r="AM132" s="396"/>
      <c r="AN132" s="396"/>
      <c r="AO132" s="396"/>
      <c r="AP132" s="396"/>
      <c r="AQ132" s="396"/>
      <c r="AR132" s="812"/>
      <c r="AS132" s="812"/>
      <c r="AT132" s="812"/>
    </row>
    <row r="133" spans="2:46" ht="16.5" x14ac:dyDescent="0.2">
      <c r="B133" s="810"/>
      <c r="C133" s="811"/>
      <c r="D133" s="396"/>
      <c r="E133" s="396"/>
      <c r="F133" s="396"/>
      <c r="G133" s="396"/>
      <c r="H133" s="396"/>
      <c r="I133" s="396"/>
      <c r="J133" s="396"/>
      <c r="K133" s="396"/>
      <c r="L133" s="396"/>
      <c r="M133" s="525"/>
      <c r="N133" s="525"/>
      <c r="O133" s="525"/>
      <c r="P133" s="525"/>
      <c r="Q133" s="525"/>
      <c r="R133" s="525"/>
      <c r="V133" s="525"/>
      <c r="W133" s="525"/>
      <c r="X133" s="525"/>
      <c r="Y133" s="525"/>
      <c r="Z133" s="525"/>
      <c r="AA133" s="525"/>
      <c r="AB133" s="525"/>
      <c r="AH133" s="811"/>
      <c r="AI133" s="396"/>
      <c r="AJ133" s="396"/>
      <c r="AK133" s="396"/>
      <c r="AL133" s="396"/>
      <c r="AM133" s="396"/>
      <c r="AN133" s="396"/>
      <c r="AO133" s="396"/>
      <c r="AP133" s="396"/>
      <c r="AQ133" s="396"/>
      <c r="AR133" s="812"/>
      <c r="AS133" s="812"/>
      <c r="AT133" s="812"/>
    </row>
    <row r="134" spans="2:46" ht="16.5" x14ac:dyDescent="0.2">
      <c r="B134" s="810"/>
      <c r="C134" s="811"/>
      <c r="D134" s="396"/>
      <c r="E134" s="396"/>
      <c r="F134" s="396"/>
      <c r="G134" s="396"/>
      <c r="H134" s="396"/>
      <c r="I134" s="396"/>
      <c r="J134" s="396"/>
      <c r="K134" s="396"/>
      <c r="L134" s="396"/>
      <c r="M134" s="525"/>
      <c r="N134" s="525"/>
      <c r="O134" s="525"/>
      <c r="P134" s="525"/>
      <c r="Q134" s="525"/>
      <c r="R134" s="525"/>
      <c r="V134" s="525"/>
      <c r="W134" s="525"/>
      <c r="X134" s="525"/>
      <c r="Y134" s="525"/>
      <c r="Z134" s="525"/>
      <c r="AA134" s="525"/>
      <c r="AB134" s="525"/>
      <c r="AH134" s="811"/>
      <c r="AI134" s="396"/>
      <c r="AJ134" s="396"/>
      <c r="AK134" s="396"/>
      <c r="AL134" s="396"/>
      <c r="AM134" s="396"/>
      <c r="AN134" s="396"/>
      <c r="AO134" s="396"/>
      <c r="AP134" s="396"/>
      <c r="AQ134" s="396"/>
      <c r="AR134" s="812"/>
      <c r="AS134" s="812"/>
      <c r="AT134" s="812"/>
    </row>
    <row r="135" spans="2:46" ht="16.5" x14ac:dyDescent="0.2">
      <c r="B135" s="810"/>
      <c r="C135" s="811"/>
      <c r="D135" s="396"/>
      <c r="E135" s="396"/>
      <c r="F135" s="396"/>
      <c r="G135" s="396"/>
      <c r="H135" s="396"/>
      <c r="I135" s="396"/>
      <c r="J135" s="396"/>
      <c r="K135" s="396"/>
      <c r="L135" s="396"/>
      <c r="M135" s="525"/>
      <c r="N135" s="525"/>
      <c r="O135" s="525"/>
      <c r="P135" s="525"/>
      <c r="Q135" s="525"/>
      <c r="R135" s="525"/>
      <c r="V135" s="525"/>
      <c r="W135" s="525"/>
      <c r="X135" s="525"/>
      <c r="Y135" s="525"/>
      <c r="Z135" s="525"/>
      <c r="AA135" s="525"/>
      <c r="AB135" s="525"/>
      <c r="AH135" s="811"/>
      <c r="AI135" s="396"/>
      <c r="AJ135" s="396"/>
      <c r="AK135" s="396"/>
      <c r="AL135" s="396"/>
      <c r="AM135" s="396"/>
      <c r="AN135" s="396"/>
      <c r="AO135" s="396"/>
      <c r="AP135" s="396"/>
      <c r="AQ135" s="396"/>
      <c r="AR135" s="812"/>
      <c r="AS135" s="812"/>
      <c r="AT135" s="812"/>
    </row>
    <row r="136" spans="2:46" ht="16.5" x14ac:dyDescent="0.2">
      <c r="B136" s="810"/>
      <c r="C136" s="811"/>
      <c r="D136" s="396"/>
      <c r="E136" s="396"/>
      <c r="F136" s="396"/>
      <c r="G136" s="396"/>
      <c r="H136" s="396"/>
      <c r="I136" s="396"/>
      <c r="J136" s="396"/>
      <c r="K136" s="396"/>
      <c r="L136" s="396"/>
      <c r="M136" s="525"/>
      <c r="N136" s="525"/>
      <c r="O136" s="525"/>
      <c r="P136" s="525"/>
      <c r="Q136" s="525"/>
      <c r="R136" s="525"/>
      <c r="V136" s="525"/>
      <c r="W136" s="525"/>
      <c r="X136" s="525"/>
      <c r="Y136" s="525"/>
      <c r="Z136" s="525"/>
      <c r="AA136" s="525"/>
      <c r="AB136" s="525"/>
      <c r="AH136" s="811"/>
      <c r="AI136" s="396"/>
      <c r="AJ136" s="396"/>
      <c r="AK136" s="396"/>
      <c r="AL136" s="396"/>
      <c r="AM136" s="396"/>
      <c r="AN136" s="396"/>
      <c r="AO136" s="396"/>
      <c r="AP136" s="396"/>
      <c r="AQ136" s="396"/>
      <c r="AR136" s="812"/>
      <c r="AS136" s="812"/>
      <c r="AT136" s="812"/>
    </row>
    <row r="137" spans="2:46" ht="16.5" x14ac:dyDescent="0.2">
      <c r="B137" s="810"/>
      <c r="C137" s="811"/>
      <c r="D137" s="396"/>
      <c r="E137" s="396"/>
      <c r="F137" s="396"/>
      <c r="G137" s="396"/>
      <c r="H137" s="396"/>
      <c r="I137" s="396"/>
      <c r="J137" s="396"/>
      <c r="K137" s="396"/>
      <c r="L137" s="396"/>
      <c r="M137" s="525"/>
      <c r="N137" s="525"/>
      <c r="O137" s="525"/>
      <c r="P137" s="525"/>
      <c r="Q137" s="525"/>
      <c r="R137" s="525"/>
      <c r="V137" s="525"/>
      <c r="W137" s="525"/>
      <c r="X137" s="525"/>
      <c r="Y137" s="525"/>
      <c r="Z137" s="525"/>
      <c r="AA137" s="525"/>
      <c r="AB137" s="525"/>
      <c r="AH137" s="811"/>
      <c r="AI137" s="396"/>
      <c r="AJ137" s="396"/>
      <c r="AK137" s="396"/>
      <c r="AL137" s="396"/>
      <c r="AM137" s="396"/>
      <c r="AN137" s="396"/>
      <c r="AO137" s="396"/>
      <c r="AP137" s="396"/>
      <c r="AQ137" s="396"/>
      <c r="AR137" s="812"/>
      <c r="AS137" s="812"/>
      <c r="AT137" s="812"/>
    </row>
    <row r="138" spans="2:46" ht="16.5" x14ac:dyDescent="0.2">
      <c r="B138" s="810"/>
      <c r="C138" s="811"/>
      <c r="D138" s="396"/>
      <c r="E138" s="396"/>
      <c r="F138" s="396"/>
      <c r="G138" s="396"/>
      <c r="H138" s="396"/>
      <c r="I138" s="396"/>
      <c r="J138" s="396"/>
      <c r="K138" s="396"/>
      <c r="L138" s="396"/>
      <c r="M138" s="525"/>
      <c r="N138" s="525"/>
      <c r="O138" s="525"/>
      <c r="P138" s="525"/>
      <c r="Q138" s="525"/>
      <c r="R138" s="525"/>
      <c r="V138" s="525"/>
      <c r="W138" s="525"/>
      <c r="X138" s="525"/>
      <c r="Y138" s="525"/>
      <c r="Z138" s="525"/>
      <c r="AA138" s="525"/>
      <c r="AB138" s="525"/>
      <c r="AH138" s="811"/>
      <c r="AI138" s="396"/>
      <c r="AJ138" s="396"/>
      <c r="AK138" s="396"/>
      <c r="AL138" s="396"/>
      <c r="AM138" s="396"/>
      <c r="AN138" s="396"/>
      <c r="AO138" s="396"/>
      <c r="AP138" s="396"/>
      <c r="AQ138" s="396"/>
      <c r="AR138" s="812"/>
      <c r="AS138" s="812"/>
      <c r="AT138" s="812"/>
    </row>
    <row r="139" spans="2:46" ht="16.5" x14ac:dyDescent="0.2">
      <c r="B139" s="810"/>
      <c r="C139" s="811"/>
      <c r="D139" s="396"/>
      <c r="E139" s="396"/>
      <c r="F139" s="396"/>
      <c r="G139" s="396"/>
      <c r="H139" s="396"/>
      <c r="I139" s="396"/>
      <c r="J139" s="396"/>
      <c r="K139" s="396"/>
      <c r="L139" s="396"/>
      <c r="M139" s="525"/>
      <c r="N139" s="525"/>
      <c r="O139" s="525"/>
      <c r="P139" s="525"/>
      <c r="Q139" s="525"/>
      <c r="R139" s="525"/>
      <c r="V139" s="525"/>
      <c r="W139" s="525"/>
      <c r="X139" s="525"/>
      <c r="Y139" s="525"/>
      <c r="Z139" s="525"/>
      <c r="AA139" s="525"/>
      <c r="AB139" s="525"/>
      <c r="AH139" s="811"/>
      <c r="AI139" s="396"/>
      <c r="AJ139" s="396"/>
      <c r="AK139" s="396"/>
      <c r="AL139" s="396"/>
      <c r="AM139" s="396"/>
      <c r="AN139" s="396"/>
      <c r="AO139" s="396"/>
      <c r="AP139" s="396"/>
      <c r="AQ139" s="396"/>
      <c r="AR139" s="812"/>
      <c r="AS139" s="812"/>
      <c r="AT139" s="812"/>
    </row>
    <row r="140" spans="2:46" ht="16.5" x14ac:dyDescent="0.2">
      <c r="B140" s="810"/>
      <c r="C140" s="811"/>
      <c r="D140" s="396"/>
      <c r="E140" s="396"/>
      <c r="F140" s="396"/>
      <c r="G140" s="396"/>
      <c r="H140" s="396"/>
      <c r="I140" s="396"/>
      <c r="J140" s="396"/>
      <c r="K140" s="396"/>
      <c r="L140" s="396"/>
      <c r="M140" s="525"/>
      <c r="N140" s="525"/>
      <c r="O140" s="525"/>
      <c r="P140" s="525"/>
      <c r="Q140" s="525"/>
      <c r="R140" s="525"/>
      <c r="V140" s="525"/>
      <c r="W140" s="525"/>
      <c r="X140" s="525"/>
      <c r="Y140" s="525"/>
      <c r="Z140" s="525"/>
      <c r="AA140" s="525"/>
      <c r="AB140" s="525"/>
      <c r="AH140" s="811"/>
      <c r="AI140" s="396"/>
      <c r="AJ140" s="396"/>
      <c r="AK140" s="396"/>
      <c r="AL140" s="396"/>
      <c r="AM140" s="396"/>
      <c r="AN140" s="396"/>
      <c r="AO140" s="396"/>
      <c r="AP140" s="396"/>
      <c r="AQ140" s="396"/>
      <c r="AR140" s="812"/>
      <c r="AS140" s="812"/>
      <c r="AT140" s="812"/>
    </row>
    <row r="141" spans="2:46" ht="16.5" x14ac:dyDescent="0.2">
      <c r="B141" s="810"/>
      <c r="C141" s="811"/>
      <c r="D141" s="396"/>
      <c r="E141" s="396"/>
      <c r="F141" s="396"/>
      <c r="G141" s="396"/>
      <c r="H141" s="396"/>
      <c r="I141" s="396"/>
      <c r="J141" s="396"/>
      <c r="K141" s="396"/>
      <c r="L141" s="396"/>
      <c r="M141" s="525"/>
      <c r="N141" s="525"/>
      <c r="O141" s="525"/>
      <c r="P141" s="525"/>
      <c r="Q141" s="525"/>
      <c r="R141" s="525"/>
      <c r="V141" s="525"/>
      <c r="W141" s="525"/>
      <c r="X141" s="525"/>
      <c r="Y141" s="525"/>
      <c r="Z141" s="525"/>
      <c r="AA141" s="525"/>
      <c r="AB141" s="525"/>
      <c r="AH141" s="811"/>
      <c r="AI141" s="396"/>
      <c r="AJ141" s="396"/>
      <c r="AK141" s="396"/>
      <c r="AL141" s="396"/>
      <c r="AM141" s="396"/>
      <c r="AN141" s="396"/>
      <c r="AO141" s="396"/>
      <c r="AP141" s="396"/>
      <c r="AQ141" s="396"/>
      <c r="AR141" s="812"/>
      <c r="AS141" s="812"/>
      <c r="AT141" s="812"/>
    </row>
    <row r="142" spans="2:46" ht="16.5" x14ac:dyDescent="0.2">
      <c r="B142" s="810"/>
      <c r="C142" s="811"/>
      <c r="D142" s="396"/>
      <c r="E142" s="396"/>
      <c r="F142" s="396"/>
      <c r="G142" s="396"/>
      <c r="H142" s="396"/>
      <c r="I142" s="396"/>
      <c r="J142" s="396"/>
      <c r="K142" s="396"/>
      <c r="L142" s="396"/>
      <c r="M142" s="525"/>
      <c r="N142" s="525"/>
      <c r="O142" s="525"/>
      <c r="P142" s="525"/>
      <c r="Q142" s="525"/>
      <c r="R142" s="525"/>
      <c r="V142" s="525"/>
      <c r="W142" s="525"/>
      <c r="X142" s="525"/>
      <c r="Y142" s="525"/>
      <c r="Z142" s="525"/>
      <c r="AA142" s="525"/>
      <c r="AB142" s="525"/>
      <c r="AH142" s="811"/>
      <c r="AI142" s="396"/>
      <c r="AJ142" s="396"/>
      <c r="AK142" s="396"/>
      <c r="AL142" s="396"/>
      <c r="AM142" s="396"/>
      <c r="AN142" s="396"/>
      <c r="AO142" s="396"/>
      <c r="AP142" s="396"/>
      <c r="AQ142" s="396"/>
      <c r="AR142" s="812"/>
      <c r="AS142" s="812"/>
      <c r="AT142" s="812"/>
    </row>
    <row r="143" spans="2:46" ht="16.5" x14ac:dyDescent="0.2">
      <c r="B143" s="810"/>
      <c r="C143" s="811"/>
      <c r="D143" s="396"/>
      <c r="E143" s="396"/>
      <c r="F143" s="396"/>
      <c r="G143" s="396"/>
      <c r="H143" s="396"/>
      <c r="I143" s="396"/>
      <c r="J143" s="396"/>
      <c r="K143" s="396"/>
      <c r="L143" s="396"/>
      <c r="M143" s="525"/>
      <c r="N143" s="525"/>
      <c r="O143" s="525"/>
      <c r="P143" s="525"/>
      <c r="Q143" s="525"/>
      <c r="R143" s="525"/>
      <c r="V143" s="525"/>
      <c r="W143" s="525"/>
      <c r="X143" s="525"/>
      <c r="Y143" s="525"/>
      <c r="Z143" s="525"/>
      <c r="AA143" s="525"/>
      <c r="AB143" s="525"/>
      <c r="AH143" s="811"/>
      <c r="AI143" s="396"/>
      <c r="AJ143" s="396"/>
      <c r="AK143" s="396"/>
      <c r="AL143" s="396"/>
      <c r="AM143" s="396"/>
      <c r="AN143" s="396"/>
      <c r="AO143" s="396"/>
      <c r="AP143" s="396"/>
      <c r="AQ143" s="396"/>
      <c r="AR143" s="812"/>
      <c r="AS143" s="812"/>
      <c r="AT143" s="812"/>
    </row>
    <row r="144" spans="2:46" ht="16.5" x14ac:dyDescent="0.2">
      <c r="B144" s="810"/>
      <c r="C144" s="811"/>
      <c r="D144" s="396"/>
      <c r="E144" s="396"/>
      <c r="F144" s="396"/>
      <c r="G144" s="396"/>
      <c r="H144" s="396"/>
      <c r="I144" s="396"/>
      <c r="J144" s="396"/>
      <c r="K144" s="396"/>
      <c r="L144" s="396"/>
      <c r="M144" s="525"/>
      <c r="N144" s="525"/>
      <c r="O144" s="525"/>
      <c r="P144" s="525"/>
      <c r="Q144" s="525"/>
      <c r="R144" s="525"/>
      <c r="V144" s="525"/>
      <c r="W144" s="525"/>
      <c r="X144" s="525"/>
      <c r="Y144" s="525"/>
      <c r="Z144" s="525"/>
      <c r="AA144" s="525"/>
      <c r="AB144" s="525"/>
      <c r="AH144" s="811"/>
      <c r="AI144" s="396"/>
      <c r="AJ144" s="396"/>
      <c r="AK144" s="396"/>
      <c r="AL144" s="396"/>
      <c r="AM144" s="396"/>
      <c r="AN144" s="396"/>
      <c r="AO144" s="396"/>
      <c r="AP144" s="396"/>
      <c r="AQ144" s="396"/>
      <c r="AR144" s="812"/>
      <c r="AS144" s="812"/>
      <c r="AT144" s="812"/>
    </row>
    <row r="145" spans="2:46" ht="16.5" x14ac:dyDescent="0.2">
      <c r="B145" s="810"/>
      <c r="C145" s="811"/>
      <c r="D145" s="396"/>
      <c r="E145" s="396"/>
      <c r="F145" s="396"/>
      <c r="G145" s="396"/>
      <c r="H145" s="396"/>
      <c r="I145" s="396"/>
      <c r="J145" s="396"/>
      <c r="K145" s="396"/>
      <c r="L145" s="396"/>
      <c r="M145" s="525"/>
      <c r="N145" s="525"/>
      <c r="O145" s="525"/>
      <c r="P145" s="525"/>
      <c r="Q145" s="525"/>
      <c r="R145" s="525"/>
      <c r="V145" s="525"/>
      <c r="W145" s="525"/>
      <c r="X145" s="525"/>
      <c r="Y145" s="525"/>
      <c r="Z145" s="525"/>
      <c r="AA145" s="525"/>
      <c r="AB145" s="525"/>
      <c r="AH145" s="811"/>
      <c r="AI145" s="396"/>
      <c r="AJ145" s="396"/>
      <c r="AK145" s="396"/>
      <c r="AL145" s="396"/>
      <c r="AM145" s="396"/>
      <c r="AN145" s="396"/>
      <c r="AO145" s="396"/>
      <c r="AP145" s="396"/>
      <c r="AQ145" s="396"/>
      <c r="AR145" s="812"/>
      <c r="AS145" s="812"/>
      <c r="AT145" s="812"/>
    </row>
    <row r="146" spans="2:46" ht="16.5" x14ac:dyDescent="0.2">
      <c r="B146" s="810"/>
      <c r="C146" s="811"/>
      <c r="D146" s="396"/>
      <c r="E146" s="396"/>
      <c r="F146" s="396"/>
      <c r="G146" s="396"/>
      <c r="H146" s="396"/>
      <c r="I146" s="396"/>
      <c r="J146" s="396"/>
      <c r="K146" s="396"/>
      <c r="L146" s="396"/>
      <c r="M146" s="525"/>
      <c r="N146" s="525"/>
      <c r="O146" s="525"/>
      <c r="P146" s="525"/>
      <c r="Q146" s="525"/>
      <c r="R146" s="525"/>
      <c r="V146" s="525"/>
      <c r="W146" s="525"/>
      <c r="X146" s="525"/>
      <c r="Y146" s="525"/>
      <c r="Z146" s="525"/>
      <c r="AA146" s="525"/>
      <c r="AB146" s="525"/>
      <c r="AH146" s="811"/>
      <c r="AI146" s="396"/>
      <c r="AJ146" s="396"/>
      <c r="AK146" s="396"/>
      <c r="AL146" s="396"/>
      <c r="AM146" s="396"/>
      <c r="AN146" s="396"/>
      <c r="AO146" s="396"/>
      <c r="AP146" s="396"/>
      <c r="AQ146" s="396"/>
      <c r="AR146" s="812"/>
      <c r="AS146" s="812"/>
      <c r="AT146" s="812"/>
    </row>
    <row r="147" spans="2:46" ht="16.5" x14ac:dyDescent="0.2">
      <c r="B147" s="810"/>
      <c r="C147" s="811"/>
      <c r="D147" s="396"/>
      <c r="E147" s="396"/>
      <c r="F147" s="396"/>
      <c r="G147" s="396"/>
      <c r="H147" s="396"/>
      <c r="I147" s="396"/>
      <c r="J147" s="396"/>
      <c r="K147" s="396"/>
      <c r="L147" s="396"/>
      <c r="M147" s="525"/>
      <c r="N147" s="525"/>
      <c r="O147" s="525"/>
      <c r="P147" s="525"/>
      <c r="Q147" s="525"/>
      <c r="R147" s="525"/>
      <c r="V147" s="525"/>
      <c r="W147" s="525"/>
      <c r="X147" s="525"/>
      <c r="Y147" s="525"/>
      <c r="Z147" s="525"/>
      <c r="AA147" s="525"/>
      <c r="AB147" s="525"/>
      <c r="AH147" s="811"/>
      <c r="AI147" s="396"/>
      <c r="AJ147" s="396"/>
      <c r="AK147" s="396"/>
      <c r="AL147" s="396"/>
      <c r="AM147" s="396"/>
      <c r="AN147" s="396"/>
      <c r="AO147" s="396"/>
      <c r="AP147" s="396"/>
      <c r="AQ147" s="396"/>
      <c r="AR147" s="812"/>
      <c r="AS147" s="812"/>
      <c r="AT147" s="812"/>
    </row>
    <row r="148" spans="2:46" ht="16.5" x14ac:dyDescent="0.2">
      <c r="B148" s="810"/>
      <c r="C148" s="811"/>
      <c r="D148" s="396"/>
      <c r="E148" s="396"/>
      <c r="F148" s="396"/>
      <c r="G148" s="396"/>
      <c r="H148" s="396"/>
      <c r="I148" s="396"/>
      <c r="J148" s="396"/>
      <c r="K148" s="396"/>
      <c r="L148" s="396"/>
      <c r="M148" s="525"/>
      <c r="N148" s="525"/>
      <c r="O148" s="525"/>
      <c r="P148" s="525"/>
      <c r="Q148" s="525"/>
      <c r="R148" s="525"/>
      <c r="V148" s="525"/>
      <c r="W148" s="525"/>
      <c r="X148" s="525"/>
      <c r="Y148" s="525"/>
      <c r="Z148" s="525"/>
      <c r="AA148" s="525"/>
      <c r="AB148" s="525"/>
      <c r="AH148" s="811"/>
      <c r="AI148" s="396"/>
      <c r="AJ148" s="396"/>
      <c r="AK148" s="396"/>
      <c r="AL148" s="396"/>
      <c r="AM148" s="396"/>
      <c r="AN148" s="396"/>
      <c r="AO148" s="396"/>
      <c r="AP148" s="396"/>
      <c r="AQ148" s="396"/>
      <c r="AR148" s="812"/>
      <c r="AS148" s="812"/>
      <c r="AT148" s="812"/>
    </row>
    <row r="149" spans="2:46" ht="16.5" x14ac:dyDescent="0.2">
      <c r="B149" s="810"/>
      <c r="C149" s="811"/>
      <c r="D149" s="396"/>
      <c r="E149" s="396"/>
      <c r="F149" s="396"/>
      <c r="G149" s="396"/>
      <c r="H149" s="396"/>
      <c r="I149" s="396"/>
      <c r="J149" s="396"/>
      <c r="K149" s="396"/>
      <c r="L149" s="396"/>
      <c r="M149" s="525"/>
      <c r="N149" s="525"/>
      <c r="O149" s="525"/>
      <c r="P149" s="525"/>
      <c r="Q149" s="525"/>
      <c r="R149" s="525"/>
      <c r="V149" s="525"/>
      <c r="W149" s="525"/>
      <c r="X149" s="525"/>
      <c r="Y149" s="525"/>
      <c r="Z149" s="525"/>
      <c r="AA149" s="525"/>
      <c r="AB149" s="525"/>
      <c r="AH149" s="811"/>
      <c r="AI149" s="396"/>
      <c r="AJ149" s="396"/>
      <c r="AK149" s="396"/>
      <c r="AL149" s="396"/>
      <c r="AM149" s="396"/>
      <c r="AN149" s="396"/>
      <c r="AO149" s="396"/>
      <c r="AP149" s="396"/>
      <c r="AQ149" s="396"/>
      <c r="AR149" s="812"/>
      <c r="AS149" s="812"/>
      <c r="AT149" s="812"/>
    </row>
    <row r="150" spans="2:46" ht="16.5" x14ac:dyDescent="0.2">
      <c r="B150" s="810"/>
      <c r="C150" s="811"/>
      <c r="D150" s="396"/>
      <c r="E150" s="396"/>
      <c r="F150" s="396"/>
      <c r="G150" s="396"/>
      <c r="H150" s="396"/>
      <c r="I150" s="396"/>
      <c r="J150" s="396"/>
      <c r="K150" s="396"/>
      <c r="L150" s="396"/>
      <c r="M150" s="525"/>
      <c r="N150" s="525"/>
      <c r="O150" s="525"/>
      <c r="P150" s="525"/>
      <c r="Q150" s="525"/>
      <c r="R150" s="525"/>
      <c r="V150" s="525"/>
      <c r="W150" s="525"/>
      <c r="X150" s="525"/>
      <c r="Y150" s="525"/>
      <c r="Z150" s="525"/>
      <c r="AA150" s="525"/>
      <c r="AB150" s="525"/>
      <c r="AH150" s="811"/>
      <c r="AI150" s="396"/>
      <c r="AJ150" s="396"/>
      <c r="AK150" s="396"/>
      <c r="AL150" s="396"/>
      <c r="AM150" s="396"/>
      <c r="AN150" s="396"/>
      <c r="AO150" s="396"/>
      <c r="AP150" s="396"/>
      <c r="AQ150" s="396"/>
      <c r="AR150" s="812"/>
      <c r="AS150" s="812"/>
      <c r="AT150" s="812"/>
    </row>
    <row r="151" spans="2:46" ht="16.5" x14ac:dyDescent="0.2">
      <c r="B151" s="810"/>
      <c r="C151" s="811"/>
      <c r="D151" s="396"/>
      <c r="E151" s="396"/>
      <c r="F151" s="396"/>
      <c r="G151" s="396"/>
      <c r="H151" s="396"/>
      <c r="I151" s="396"/>
      <c r="J151" s="396"/>
      <c r="K151" s="396"/>
      <c r="L151" s="396"/>
      <c r="M151" s="525"/>
      <c r="N151" s="525"/>
      <c r="O151" s="525"/>
      <c r="P151" s="525"/>
      <c r="Q151" s="525"/>
      <c r="R151" s="525"/>
      <c r="V151" s="525"/>
      <c r="W151" s="525"/>
      <c r="X151" s="525"/>
      <c r="Y151" s="525"/>
      <c r="Z151" s="525"/>
      <c r="AA151" s="525"/>
      <c r="AB151" s="525"/>
      <c r="AH151" s="811"/>
      <c r="AI151" s="396"/>
      <c r="AJ151" s="396"/>
      <c r="AK151" s="396"/>
      <c r="AL151" s="396"/>
      <c r="AM151" s="396"/>
      <c r="AN151" s="396"/>
      <c r="AO151" s="396"/>
      <c r="AP151" s="396"/>
      <c r="AQ151" s="396"/>
      <c r="AR151" s="812"/>
      <c r="AS151" s="812"/>
      <c r="AT151" s="812"/>
    </row>
    <row r="152" spans="2:46" ht="16.5" x14ac:dyDescent="0.2">
      <c r="B152" s="810"/>
      <c r="C152" s="811"/>
      <c r="D152" s="396"/>
      <c r="E152" s="396"/>
      <c r="F152" s="396"/>
      <c r="G152" s="396"/>
      <c r="H152" s="396"/>
      <c r="I152" s="396"/>
      <c r="J152" s="396"/>
      <c r="K152" s="396"/>
      <c r="L152" s="396"/>
      <c r="M152" s="525"/>
      <c r="N152" s="525"/>
      <c r="O152" s="525"/>
      <c r="P152" s="525"/>
      <c r="Q152" s="525"/>
      <c r="R152" s="525"/>
      <c r="V152" s="525"/>
      <c r="W152" s="525"/>
      <c r="X152" s="525"/>
      <c r="Y152" s="525"/>
      <c r="Z152" s="525"/>
      <c r="AA152" s="525"/>
      <c r="AB152" s="525"/>
      <c r="AH152" s="811"/>
      <c r="AI152" s="396"/>
      <c r="AJ152" s="396"/>
      <c r="AK152" s="396"/>
      <c r="AL152" s="396"/>
      <c r="AM152" s="396"/>
      <c r="AN152" s="396"/>
      <c r="AO152" s="396"/>
      <c r="AP152" s="396"/>
      <c r="AQ152" s="396"/>
      <c r="AR152" s="812"/>
      <c r="AS152" s="812"/>
      <c r="AT152" s="812"/>
    </row>
    <row r="153" spans="2:46" ht="16.5" x14ac:dyDescent="0.2">
      <c r="B153" s="810"/>
      <c r="C153" s="811"/>
      <c r="D153" s="396"/>
      <c r="E153" s="396"/>
      <c r="F153" s="396"/>
      <c r="G153" s="396"/>
      <c r="H153" s="396"/>
      <c r="I153" s="396"/>
      <c r="J153" s="396"/>
      <c r="K153" s="396"/>
      <c r="L153" s="396"/>
      <c r="M153" s="525"/>
      <c r="N153" s="525"/>
      <c r="O153" s="525"/>
      <c r="P153" s="525"/>
      <c r="Q153" s="525"/>
      <c r="R153" s="525"/>
      <c r="V153" s="525"/>
      <c r="W153" s="525"/>
      <c r="X153" s="525"/>
      <c r="Y153" s="525"/>
      <c r="Z153" s="525"/>
      <c r="AA153" s="525"/>
      <c r="AB153" s="525"/>
      <c r="AH153" s="811"/>
      <c r="AI153" s="396"/>
      <c r="AJ153" s="396"/>
      <c r="AK153" s="396"/>
      <c r="AL153" s="396"/>
      <c r="AM153" s="396"/>
      <c r="AN153" s="396"/>
      <c r="AO153" s="396"/>
      <c r="AP153" s="396"/>
      <c r="AQ153" s="396"/>
      <c r="AR153" s="812"/>
      <c r="AS153" s="812"/>
      <c r="AT153" s="812"/>
    </row>
    <row r="154" spans="2:46" ht="16.5" x14ac:dyDescent="0.2">
      <c r="B154" s="810"/>
      <c r="C154" s="811"/>
      <c r="D154" s="396"/>
      <c r="E154" s="396"/>
      <c r="F154" s="396"/>
      <c r="G154" s="396"/>
      <c r="H154" s="396"/>
      <c r="I154" s="396"/>
      <c r="J154" s="396"/>
      <c r="K154" s="396"/>
      <c r="L154" s="396"/>
      <c r="M154" s="525"/>
      <c r="N154" s="525"/>
      <c r="O154" s="525"/>
      <c r="P154" s="525"/>
      <c r="Q154" s="525"/>
      <c r="R154" s="525"/>
      <c r="V154" s="525"/>
      <c r="W154" s="525"/>
      <c r="X154" s="525"/>
      <c r="Y154" s="525"/>
      <c r="Z154" s="525"/>
      <c r="AA154" s="525"/>
      <c r="AB154" s="525"/>
      <c r="AH154" s="811"/>
      <c r="AI154" s="396"/>
      <c r="AJ154" s="396"/>
      <c r="AK154" s="396"/>
      <c r="AL154" s="396"/>
      <c r="AM154" s="396"/>
      <c r="AN154" s="396"/>
      <c r="AO154" s="396"/>
      <c r="AP154" s="396"/>
      <c r="AQ154" s="396"/>
      <c r="AR154" s="812"/>
      <c r="AS154" s="812"/>
      <c r="AT154" s="812"/>
    </row>
    <row r="155" spans="2:46" ht="16.5" x14ac:dyDescent="0.2">
      <c r="B155" s="810"/>
      <c r="C155" s="811"/>
      <c r="D155" s="396"/>
      <c r="E155" s="396"/>
      <c r="F155" s="396"/>
      <c r="G155" s="396"/>
      <c r="H155" s="396"/>
      <c r="I155" s="396"/>
      <c r="J155" s="396"/>
      <c r="K155" s="396"/>
      <c r="L155" s="396"/>
      <c r="M155" s="525"/>
      <c r="N155" s="525"/>
      <c r="O155" s="525"/>
      <c r="P155" s="525"/>
      <c r="Q155" s="525"/>
      <c r="R155" s="525"/>
      <c r="V155" s="525"/>
      <c r="W155" s="525"/>
      <c r="X155" s="525"/>
      <c r="Y155" s="525"/>
      <c r="Z155" s="525"/>
      <c r="AA155" s="525"/>
      <c r="AB155" s="525"/>
      <c r="AH155" s="811"/>
      <c r="AI155" s="396"/>
      <c r="AJ155" s="396"/>
      <c r="AK155" s="396"/>
      <c r="AL155" s="396"/>
      <c r="AM155" s="396"/>
      <c r="AN155" s="396"/>
      <c r="AO155" s="396"/>
      <c r="AP155" s="396"/>
      <c r="AQ155" s="396"/>
      <c r="AR155" s="812"/>
      <c r="AS155" s="812"/>
      <c r="AT155" s="812"/>
    </row>
    <row r="156" spans="2:46" ht="16.5" x14ac:dyDescent="0.2">
      <c r="B156" s="810"/>
      <c r="C156" s="811"/>
      <c r="D156" s="396"/>
      <c r="E156" s="396"/>
      <c r="F156" s="396"/>
      <c r="G156" s="396"/>
      <c r="H156" s="396"/>
      <c r="I156" s="396"/>
      <c r="J156" s="396"/>
      <c r="K156" s="396"/>
      <c r="L156" s="396"/>
      <c r="M156" s="525"/>
      <c r="N156" s="525"/>
      <c r="O156" s="525"/>
      <c r="P156" s="525"/>
      <c r="Q156" s="525"/>
      <c r="R156" s="525"/>
      <c r="V156" s="525"/>
      <c r="W156" s="525"/>
      <c r="X156" s="525"/>
      <c r="Y156" s="525"/>
      <c r="Z156" s="525"/>
      <c r="AA156" s="525"/>
      <c r="AB156" s="525"/>
      <c r="AH156" s="811"/>
      <c r="AI156" s="396"/>
      <c r="AJ156" s="396"/>
      <c r="AK156" s="396"/>
      <c r="AL156" s="396"/>
      <c r="AM156" s="396"/>
      <c r="AN156" s="396"/>
      <c r="AO156" s="396"/>
      <c r="AP156" s="396"/>
      <c r="AQ156" s="396"/>
      <c r="AR156" s="812"/>
      <c r="AS156" s="812"/>
      <c r="AT156" s="812"/>
    </row>
    <row r="157" spans="2:46" ht="16.5" x14ac:dyDescent="0.2">
      <c r="B157" s="810"/>
      <c r="C157" s="811"/>
      <c r="D157" s="396"/>
      <c r="E157" s="396"/>
      <c r="F157" s="396"/>
      <c r="G157" s="396"/>
      <c r="H157" s="396"/>
      <c r="I157" s="396"/>
      <c r="J157" s="396"/>
      <c r="K157" s="396"/>
      <c r="L157" s="396"/>
      <c r="M157" s="525"/>
      <c r="N157" s="525"/>
      <c r="O157" s="525"/>
      <c r="P157" s="525"/>
      <c r="Q157" s="525"/>
      <c r="R157" s="525"/>
      <c r="V157" s="525"/>
      <c r="W157" s="525"/>
      <c r="X157" s="525"/>
      <c r="Y157" s="525"/>
      <c r="Z157" s="525"/>
      <c r="AA157" s="525"/>
      <c r="AB157" s="525"/>
      <c r="AH157" s="811"/>
      <c r="AI157" s="396"/>
      <c r="AJ157" s="396"/>
      <c r="AK157" s="396"/>
      <c r="AL157" s="396"/>
      <c r="AM157" s="396"/>
      <c r="AN157" s="396"/>
      <c r="AO157" s="396"/>
      <c r="AP157" s="396"/>
      <c r="AQ157" s="396"/>
      <c r="AR157" s="812"/>
      <c r="AS157" s="812"/>
      <c r="AT157" s="812"/>
    </row>
    <row r="158" spans="2:46" ht="16.5" x14ac:dyDescent="0.2">
      <c r="B158" s="810"/>
      <c r="C158" s="811"/>
      <c r="D158" s="396"/>
      <c r="E158" s="396"/>
      <c r="F158" s="396"/>
      <c r="G158" s="396"/>
      <c r="H158" s="396"/>
      <c r="I158" s="396"/>
      <c r="J158" s="396"/>
      <c r="K158" s="396"/>
      <c r="L158" s="396"/>
      <c r="M158" s="525"/>
      <c r="N158" s="525"/>
      <c r="O158" s="525"/>
      <c r="P158" s="525"/>
      <c r="Q158" s="525"/>
      <c r="R158" s="525"/>
      <c r="V158" s="525"/>
      <c r="W158" s="525"/>
      <c r="X158" s="525"/>
      <c r="Y158" s="525"/>
      <c r="Z158" s="525"/>
      <c r="AA158" s="525"/>
      <c r="AB158" s="525"/>
      <c r="AH158" s="811"/>
      <c r="AI158" s="396"/>
      <c r="AJ158" s="396"/>
      <c r="AK158" s="396"/>
      <c r="AL158" s="396"/>
      <c r="AM158" s="396"/>
      <c r="AN158" s="396"/>
      <c r="AO158" s="396"/>
      <c r="AP158" s="396"/>
      <c r="AQ158" s="396"/>
      <c r="AR158" s="812"/>
      <c r="AS158" s="812"/>
      <c r="AT158" s="812"/>
    </row>
    <row r="159" spans="2:46" ht="16.5" x14ac:dyDescent="0.2">
      <c r="B159" s="810"/>
      <c r="C159" s="811"/>
      <c r="D159" s="396"/>
      <c r="E159" s="396"/>
      <c r="F159" s="396"/>
      <c r="G159" s="396"/>
      <c r="H159" s="396"/>
      <c r="I159" s="396"/>
      <c r="J159" s="396"/>
      <c r="K159" s="396"/>
      <c r="L159" s="396"/>
      <c r="M159" s="525"/>
      <c r="N159" s="525"/>
      <c r="O159" s="525"/>
      <c r="P159" s="525"/>
      <c r="Q159" s="525"/>
      <c r="R159" s="525"/>
      <c r="V159" s="525"/>
      <c r="W159" s="525"/>
      <c r="X159" s="525"/>
      <c r="Y159" s="525"/>
      <c r="Z159" s="525"/>
      <c r="AA159" s="525"/>
      <c r="AB159" s="525"/>
      <c r="AH159" s="811"/>
      <c r="AI159" s="396"/>
      <c r="AJ159" s="396"/>
      <c r="AK159" s="396"/>
      <c r="AL159" s="396"/>
      <c r="AM159" s="396"/>
      <c r="AN159" s="396"/>
      <c r="AO159" s="396"/>
      <c r="AP159" s="396"/>
      <c r="AQ159" s="396"/>
      <c r="AR159" s="812"/>
      <c r="AS159" s="812"/>
      <c r="AT159" s="812"/>
    </row>
    <row r="160" spans="2:46" ht="16.5" x14ac:dyDescent="0.2">
      <c r="B160" s="810"/>
      <c r="C160" s="811"/>
      <c r="D160" s="396"/>
      <c r="E160" s="396"/>
      <c r="F160" s="396"/>
      <c r="G160" s="396"/>
      <c r="H160" s="396"/>
      <c r="I160" s="396"/>
      <c r="J160" s="396"/>
      <c r="K160" s="396"/>
      <c r="L160" s="396"/>
      <c r="M160" s="525"/>
      <c r="N160" s="525"/>
      <c r="O160" s="525"/>
      <c r="P160" s="525"/>
      <c r="Q160" s="525"/>
      <c r="R160" s="525"/>
      <c r="V160" s="525"/>
      <c r="W160" s="525"/>
      <c r="X160" s="525"/>
      <c r="Y160" s="525"/>
      <c r="Z160" s="525"/>
      <c r="AA160" s="525"/>
      <c r="AB160" s="525"/>
      <c r="AH160" s="811"/>
      <c r="AI160" s="396"/>
      <c r="AJ160" s="396"/>
      <c r="AK160" s="396"/>
      <c r="AL160" s="396"/>
      <c r="AM160" s="396"/>
      <c r="AN160" s="396"/>
      <c r="AO160" s="396"/>
      <c r="AP160" s="396"/>
      <c r="AQ160" s="396"/>
      <c r="AR160" s="812"/>
      <c r="AS160" s="812"/>
      <c r="AT160" s="812"/>
    </row>
    <row r="161" spans="2:46" ht="16.5" x14ac:dyDescent="0.2">
      <c r="B161" s="810"/>
      <c r="C161" s="811"/>
      <c r="D161" s="396"/>
      <c r="E161" s="396"/>
      <c r="F161" s="396"/>
      <c r="G161" s="396"/>
      <c r="H161" s="396"/>
      <c r="I161" s="396"/>
      <c r="J161" s="396"/>
      <c r="K161" s="396"/>
      <c r="L161" s="396"/>
      <c r="M161" s="525"/>
      <c r="N161" s="525"/>
      <c r="O161" s="525"/>
      <c r="P161" s="525"/>
      <c r="Q161" s="525"/>
      <c r="R161" s="525"/>
      <c r="V161" s="525"/>
      <c r="W161" s="525"/>
      <c r="X161" s="525"/>
      <c r="Y161" s="525"/>
      <c r="Z161" s="525"/>
      <c r="AA161" s="525"/>
      <c r="AB161" s="525"/>
      <c r="AH161" s="811"/>
      <c r="AI161" s="396"/>
      <c r="AJ161" s="396"/>
      <c r="AK161" s="396"/>
      <c r="AL161" s="396"/>
      <c r="AM161" s="396"/>
      <c r="AN161" s="396"/>
      <c r="AO161" s="396"/>
      <c r="AP161" s="396"/>
      <c r="AQ161" s="396"/>
      <c r="AR161" s="812"/>
      <c r="AS161" s="812"/>
      <c r="AT161" s="812"/>
    </row>
    <row r="162" spans="2:46" ht="16.5" x14ac:dyDescent="0.2">
      <c r="B162" s="810"/>
      <c r="C162" s="811"/>
      <c r="D162" s="396"/>
      <c r="E162" s="396"/>
      <c r="F162" s="396"/>
      <c r="G162" s="396"/>
      <c r="H162" s="396"/>
      <c r="I162" s="396"/>
      <c r="J162" s="396"/>
      <c r="K162" s="396"/>
      <c r="L162" s="396"/>
      <c r="M162" s="525"/>
      <c r="N162" s="525"/>
      <c r="O162" s="525"/>
      <c r="P162" s="525"/>
      <c r="Q162" s="525"/>
      <c r="R162" s="525"/>
      <c r="V162" s="525"/>
      <c r="W162" s="525"/>
      <c r="X162" s="525"/>
      <c r="Y162" s="525"/>
      <c r="Z162" s="525"/>
      <c r="AA162" s="525"/>
      <c r="AB162" s="525"/>
      <c r="AH162" s="811"/>
      <c r="AI162" s="396"/>
      <c r="AJ162" s="396"/>
      <c r="AK162" s="396"/>
      <c r="AL162" s="396"/>
      <c r="AM162" s="396"/>
      <c r="AN162" s="396"/>
      <c r="AO162" s="396"/>
      <c r="AP162" s="396"/>
      <c r="AQ162" s="396"/>
      <c r="AR162" s="812"/>
      <c r="AS162" s="812"/>
      <c r="AT162" s="812"/>
    </row>
    <row r="163" spans="2:46" ht="16.5" x14ac:dyDescent="0.2">
      <c r="B163" s="810"/>
      <c r="C163" s="811"/>
      <c r="D163" s="396"/>
      <c r="E163" s="396"/>
      <c r="F163" s="396"/>
      <c r="G163" s="396"/>
      <c r="H163" s="396"/>
      <c r="I163" s="396"/>
      <c r="J163" s="396"/>
      <c r="K163" s="396"/>
      <c r="L163" s="396"/>
      <c r="M163" s="525"/>
      <c r="N163" s="525"/>
      <c r="O163" s="525"/>
      <c r="P163" s="525"/>
      <c r="Q163" s="525"/>
      <c r="R163" s="525"/>
      <c r="V163" s="525"/>
      <c r="W163" s="525"/>
      <c r="X163" s="525"/>
      <c r="Y163" s="525"/>
      <c r="Z163" s="525"/>
      <c r="AA163" s="525"/>
      <c r="AB163" s="525"/>
      <c r="AH163" s="811"/>
      <c r="AI163" s="396"/>
      <c r="AJ163" s="396"/>
      <c r="AK163" s="396"/>
      <c r="AL163" s="396"/>
      <c r="AM163" s="396"/>
      <c r="AN163" s="396"/>
      <c r="AO163" s="396"/>
      <c r="AP163" s="396"/>
      <c r="AQ163" s="396"/>
      <c r="AR163" s="812"/>
      <c r="AS163" s="812"/>
      <c r="AT163" s="812"/>
    </row>
    <row r="164" spans="2:46" ht="16.5" x14ac:dyDescent="0.2">
      <c r="B164" s="810"/>
      <c r="C164" s="811"/>
      <c r="D164" s="396"/>
      <c r="E164" s="396"/>
      <c r="F164" s="396"/>
      <c r="G164" s="396"/>
      <c r="H164" s="396"/>
      <c r="I164" s="396"/>
      <c r="J164" s="396"/>
      <c r="K164" s="396"/>
      <c r="L164" s="396"/>
      <c r="M164" s="525"/>
      <c r="N164" s="525"/>
      <c r="O164" s="525"/>
      <c r="P164" s="525"/>
      <c r="Q164" s="525"/>
      <c r="R164" s="525"/>
      <c r="V164" s="525"/>
      <c r="W164" s="525"/>
      <c r="X164" s="525"/>
      <c r="Y164" s="525"/>
      <c r="Z164" s="525"/>
      <c r="AA164" s="525"/>
      <c r="AB164" s="525"/>
      <c r="AH164" s="811"/>
      <c r="AI164" s="396"/>
      <c r="AJ164" s="396"/>
      <c r="AK164" s="396"/>
      <c r="AL164" s="396"/>
      <c r="AM164" s="396"/>
      <c r="AN164" s="396"/>
      <c r="AO164" s="396"/>
      <c r="AP164" s="396"/>
      <c r="AQ164" s="396"/>
      <c r="AR164" s="812"/>
      <c r="AS164" s="812"/>
      <c r="AT164" s="812"/>
    </row>
    <row r="165" spans="2:46" ht="16.5" x14ac:dyDescent="0.2">
      <c r="B165" s="810"/>
      <c r="C165" s="811"/>
      <c r="D165" s="396"/>
      <c r="E165" s="396"/>
      <c r="F165" s="396"/>
      <c r="G165" s="396"/>
      <c r="H165" s="396"/>
      <c r="I165" s="396"/>
      <c r="J165" s="396"/>
      <c r="K165" s="396"/>
      <c r="L165" s="396"/>
      <c r="M165" s="525"/>
      <c r="N165" s="525"/>
      <c r="O165" s="525"/>
      <c r="P165" s="525"/>
      <c r="Q165" s="525"/>
      <c r="R165" s="525"/>
      <c r="V165" s="525"/>
      <c r="W165" s="525"/>
      <c r="X165" s="525"/>
      <c r="Y165" s="525"/>
      <c r="Z165" s="525"/>
      <c r="AA165" s="525"/>
      <c r="AB165" s="525"/>
      <c r="AH165" s="811"/>
      <c r="AI165" s="396"/>
      <c r="AJ165" s="396"/>
      <c r="AK165" s="396"/>
      <c r="AL165" s="396"/>
      <c r="AM165" s="396"/>
      <c r="AN165" s="396"/>
      <c r="AO165" s="396"/>
      <c r="AP165" s="396"/>
      <c r="AQ165" s="396"/>
      <c r="AR165" s="812"/>
      <c r="AS165" s="812"/>
      <c r="AT165" s="812"/>
    </row>
    <row r="166" spans="2:46" ht="16.5" x14ac:dyDescent="0.2">
      <c r="B166" s="810"/>
      <c r="C166" s="811"/>
      <c r="D166" s="396"/>
      <c r="E166" s="396"/>
      <c r="F166" s="396"/>
      <c r="G166" s="396"/>
      <c r="H166" s="396"/>
      <c r="I166" s="396"/>
      <c r="J166" s="396"/>
      <c r="K166" s="396"/>
      <c r="L166" s="396"/>
      <c r="M166" s="525"/>
      <c r="N166" s="525"/>
      <c r="O166" s="525"/>
      <c r="P166" s="525"/>
      <c r="Q166" s="525"/>
      <c r="R166" s="525"/>
      <c r="V166" s="525"/>
      <c r="W166" s="525"/>
      <c r="X166" s="525"/>
      <c r="Y166" s="525"/>
      <c r="Z166" s="525"/>
      <c r="AA166" s="525"/>
      <c r="AB166" s="525"/>
      <c r="AH166" s="811"/>
      <c r="AI166" s="396"/>
      <c r="AJ166" s="396"/>
      <c r="AK166" s="396"/>
      <c r="AL166" s="396"/>
      <c r="AM166" s="396"/>
      <c r="AN166" s="396"/>
      <c r="AO166" s="396"/>
      <c r="AP166" s="396"/>
      <c r="AQ166" s="396"/>
      <c r="AR166" s="812"/>
      <c r="AS166" s="812"/>
      <c r="AT166" s="812"/>
    </row>
    <row r="167" spans="2:46" ht="16.5" x14ac:dyDescent="0.2">
      <c r="B167" s="810"/>
      <c r="C167" s="811"/>
      <c r="D167" s="396"/>
      <c r="E167" s="396"/>
      <c r="F167" s="396"/>
      <c r="G167" s="396"/>
      <c r="H167" s="396"/>
      <c r="I167" s="396"/>
      <c r="J167" s="396"/>
      <c r="K167" s="396"/>
      <c r="L167" s="396"/>
      <c r="M167" s="525"/>
      <c r="N167" s="525"/>
      <c r="O167" s="525"/>
      <c r="P167" s="525"/>
      <c r="Q167" s="525"/>
      <c r="R167" s="525"/>
      <c r="V167" s="525"/>
      <c r="W167" s="525"/>
      <c r="X167" s="525"/>
      <c r="Y167" s="525"/>
      <c r="Z167" s="525"/>
      <c r="AA167" s="525"/>
      <c r="AB167" s="525"/>
      <c r="AH167" s="811"/>
      <c r="AI167" s="396"/>
      <c r="AJ167" s="396"/>
      <c r="AK167" s="396"/>
      <c r="AL167" s="396"/>
      <c r="AM167" s="396"/>
      <c r="AN167" s="396"/>
      <c r="AO167" s="396"/>
      <c r="AP167" s="396"/>
      <c r="AQ167" s="396"/>
      <c r="AR167" s="812"/>
      <c r="AS167" s="812"/>
      <c r="AT167" s="812"/>
    </row>
    <row r="168" spans="2:46" ht="16.5" x14ac:dyDescent="0.2">
      <c r="B168" s="810"/>
      <c r="C168" s="811"/>
      <c r="D168" s="396"/>
      <c r="E168" s="396"/>
      <c r="F168" s="396"/>
      <c r="G168" s="396"/>
      <c r="H168" s="396"/>
      <c r="I168" s="396"/>
      <c r="J168" s="396"/>
      <c r="K168" s="396"/>
      <c r="L168" s="396"/>
      <c r="M168" s="525"/>
      <c r="N168" s="525"/>
      <c r="O168" s="525"/>
      <c r="P168" s="525"/>
      <c r="Q168" s="525"/>
      <c r="R168" s="525"/>
      <c r="V168" s="525"/>
      <c r="W168" s="525"/>
      <c r="X168" s="525"/>
      <c r="Y168" s="525"/>
      <c r="Z168" s="525"/>
      <c r="AA168" s="525"/>
      <c r="AB168" s="525"/>
      <c r="AH168" s="811"/>
      <c r="AI168" s="396"/>
      <c r="AJ168" s="396"/>
      <c r="AK168" s="396"/>
      <c r="AL168" s="396"/>
      <c r="AM168" s="396"/>
      <c r="AN168" s="396"/>
      <c r="AO168" s="396"/>
      <c r="AP168" s="396"/>
      <c r="AQ168" s="396"/>
      <c r="AR168" s="812"/>
      <c r="AS168" s="812"/>
      <c r="AT168" s="812"/>
    </row>
    <row r="169" spans="2:46" ht="16.5" x14ac:dyDescent="0.2">
      <c r="B169" s="810"/>
      <c r="C169" s="811"/>
      <c r="D169" s="396"/>
      <c r="E169" s="396"/>
      <c r="F169" s="396"/>
      <c r="G169" s="396"/>
      <c r="H169" s="396"/>
      <c r="I169" s="396"/>
      <c r="J169" s="396"/>
      <c r="K169" s="396"/>
      <c r="L169" s="396"/>
      <c r="M169" s="525"/>
      <c r="N169" s="525"/>
      <c r="O169" s="525"/>
      <c r="P169" s="525"/>
      <c r="Q169" s="525"/>
      <c r="R169" s="525"/>
      <c r="V169" s="525"/>
      <c r="W169" s="525"/>
      <c r="X169" s="525"/>
      <c r="Y169" s="525"/>
      <c r="Z169" s="525"/>
      <c r="AA169" s="525"/>
      <c r="AB169" s="525"/>
      <c r="AH169" s="811"/>
      <c r="AI169" s="396"/>
      <c r="AJ169" s="396"/>
      <c r="AK169" s="396"/>
      <c r="AL169" s="396"/>
      <c r="AM169" s="396"/>
      <c r="AN169" s="396"/>
      <c r="AO169" s="396"/>
      <c r="AP169" s="396"/>
      <c r="AQ169" s="396"/>
      <c r="AR169" s="812"/>
      <c r="AS169" s="812"/>
      <c r="AT169" s="812"/>
    </row>
    <row r="170" spans="2:46" ht="16.5" x14ac:dyDescent="0.2">
      <c r="B170" s="810"/>
      <c r="C170" s="811"/>
      <c r="D170" s="396"/>
      <c r="E170" s="396"/>
      <c r="F170" s="396"/>
      <c r="G170" s="396"/>
      <c r="H170" s="396"/>
      <c r="I170" s="396"/>
      <c r="J170" s="396"/>
      <c r="K170" s="396"/>
      <c r="L170" s="396"/>
      <c r="M170" s="525"/>
      <c r="N170" s="525"/>
      <c r="O170" s="525"/>
      <c r="P170" s="525"/>
      <c r="Q170" s="525"/>
      <c r="R170" s="525"/>
      <c r="V170" s="525"/>
      <c r="W170" s="525"/>
      <c r="X170" s="525"/>
      <c r="Y170" s="525"/>
      <c r="Z170" s="525"/>
      <c r="AA170" s="525"/>
      <c r="AB170" s="525"/>
      <c r="AH170" s="811"/>
      <c r="AI170" s="396"/>
      <c r="AJ170" s="396"/>
      <c r="AK170" s="396"/>
      <c r="AL170" s="396"/>
      <c r="AM170" s="396"/>
      <c r="AN170" s="396"/>
      <c r="AO170" s="396"/>
      <c r="AP170" s="396"/>
      <c r="AQ170" s="396"/>
      <c r="AR170" s="812"/>
      <c r="AS170" s="812"/>
      <c r="AT170" s="812"/>
    </row>
    <row r="171" spans="2:46" ht="16.5" x14ac:dyDescent="0.2">
      <c r="B171" s="810"/>
      <c r="C171" s="811"/>
      <c r="D171" s="396"/>
      <c r="E171" s="396"/>
      <c r="F171" s="396"/>
      <c r="G171" s="396"/>
      <c r="H171" s="396"/>
      <c r="I171" s="396"/>
      <c r="J171" s="396"/>
      <c r="K171" s="396"/>
      <c r="L171" s="396"/>
      <c r="M171" s="525"/>
      <c r="N171" s="525"/>
      <c r="O171" s="525"/>
      <c r="P171" s="525"/>
      <c r="Q171" s="525"/>
      <c r="R171" s="525"/>
      <c r="V171" s="525"/>
      <c r="W171" s="525"/>
      <c r="X171" s="525"/>
      <c r="Y171" s="525"/>
      <c r="Z171" s="525"/>
      <c r="AA171" s="525"/>
      <c r="AB171" s="525"/>
      <c r="AH171" s="811"/>
      <c r="AI171" s="396"/>
      <c r="AJ171" s="396"/>
      <c r="AK171" s="396"/>
      <c r="AL171" s="396"/>
      <c r="AM171" s="396"/>
      <c r="AN171" s="396"/>
      <c r="AO171" s="396"/>
      <c r="AP171" s="396"/>
      <c r="AQ171" s="396"/>
      <c r="AR171" s="812"/>
      <c r="AS171" s="812"/>
      <c r="AT171" s="812"/>
    </row>
    <row r="172" spans="2:46" ht="16.5" x14ac:dyDescent="0.2">
      <c r="B172" s="810"/>
      <c r="C172" s="811"/>
      <c r="D172" s="396"/>
      <c r="E172" s="396"/>
      <c r="F172" s="396"/>
      <c r="G172" s="396"/>
      <c r="H172" s="396"/>
      <c r="I172" s="396"/>
      <c r="J172" s="396"/>
      <c r="K172" s="396"/>
      <c r="L172" s="396"/>
      <c r="M172" s="525"/>
      <c r="N172" s="525"/>
      <c r="O172" s="525"/>
      <c r="P172" s="525"/>
      <c r="Q172" s="525"/>
      <c r="R172" s="525"/>
      <c r="V172" s="525"/>
      <c r="W172" s="525"/>
      <c r="X172" s="525"/>
      <c r="Y172" s="525"/>
      <c r="Z172" s="525"/>
      <c r="AA172" s="525"/>
      <c r="AB172" s="525"/>
      <c r="AH172" s="811"/>
      <c r="AI172" s="396"/>
      <c r="AJ172" s="396"/>
      <c r="AK172" s="396"/>
      <c r="AL172" s="396"/>
      <c r="AM172" s="396"/>
      <c r="AN172" s="396"/>
      <c r="AO172" s="396"/>
      <c r="AP172" s="396"/>
      <c r="AQ172" s="396"/>
      <c r="AR172" s="812"/>
      <c r="AS172" s="812"/>
      <c r="AT172" s="812"/>
    </row>
    <row r="173" spans="2:46" ht="16.5" x14ac:dyDescent="0.2">
      <c r="B173" s="810"/>
      <c r="C173" s="811"/>
      <c r="D173" s="396"/>
      <c r="E173" s="396"/>
      <c r="F173" s="396"/>
      <c r="G173" s="396"/>
      <c r="H173" s="396"/>
      <c r="I173" s="396"/>
      <c r="J173" s="396"/>
      <c r="K173" s="396"/>
      <c r="L173" s="396"/>
      <c r="M173" s="525"/>
      <c r="N173" s="525"/>
      <c r="O173" s="525"/>
      <c r="P173" s="525"/>
      <c r="Q173" s="525"/>
      <c r="R173" s="525"/>
      <c r="V173" s="525"/>
      <c r="W173" s="525"/>
      <c r="X173" s="525"/>
      <c r="Y173" s="525"/>
      <c r="Z173" s="525"/>
      <c r="AA173" s="525"/>
      <c r="AB173" s="525"/>
      <c r="AH173" s="811"/>
      <c r="AI173" s="396"/>
      <c r="AJ173" s="396"/>
      <c r="AK173" s="396"/>
      <c r="AL173" s="396"/>
      <c r="AM173" s="396"/>
      <c r="AN173" s="396"/>
      <c r="AO173" s="396"/>
      <c r="AP173" s="396"/>
      <c r="AQ173" s="396"/>
      <c r="AR173" s="812"/>
      <c r="AS173" s="812"/>
      <c r="AT173" s="812"/>
    </row>
    <row r="174" spans="2:46" ht="16.5" x14ac:dyDescent="0.2">
      <c r="B174" s="810"/>
      <c r="C174" s="811"/>
      <c r="D174" s="396"/>
      <c r="E174" s="396"/>
      <c r="F174" s="396"/>
      <c r="G174" s="396"/>
      <c r="H174" s="396"/>
      <c r="I174" s="396"/>
      <c r="J174" s="396"/>
      <c r="K174" s="396"/>
      <c r="L174" s="396"/>
      <c r="M174" s="525"/>
      <c r="N174" s="525"/>
      <c r="O174" s="525"/>
      <c r="P174" s="525"/>
      <c r="Q174" s="525"/>
      <c r="R174" s="525"/>
      <c r="V174" s="525"/>
      <c r="W174" s="525"/>
      <c r="X174" s="525"/>
      <c r="Y174" s="525"/>
      <c r="Z174" s="525"/>
      <c r="AA174" s="525"/>
      <c r="AB174" s="525"/>
      <c r="AH174" s="811"/>
      <c r="AI174" s="396"/>
      <c r="AJ174" s="396"/>
      <c r="AK174" s="396"/>
      <c r="AL174" s="396"/>
      <c r="AM174" s="396"/>
      <c r="AN174" s="396"/>
      <c r="AO174" s="396"/>
      <c r="AP174" s="396"/>
      <c r="AQ174" s="396"/>
      <c r="AR174" s="812"/>
      <c r="AS174" s="812"/>
      <c r="AT174" s="812"/>
    </row>
    <row r="175" spans="2:46" ht="16.5" x14ac:dyDescent="0.2">
      <c r="B175" s="810"/>
      <c r="C175" s="811"/>
      <c r="D175" s="396"/>
      <c r="E175" s="396"/>
      <c r="F175" s="396"/>
      <c r="G175" s="396"/>
      <c r="H175" s="396"/>
      <c r="I175" s="396"/>
      <c r="J175" s="396"/>
      <c r="K175" s="396"/>
      <c r="L175" s="396"/>
      <c r="M175" s="525"/>
      <c r="N175" s="525"/>
      <c r="O175" s="525"/>
      <c r="P175" s="525"/>
      <c r="Q175" s="525"/>
      <c r="R175" s="525"/>
      <c r="V175" s="525"/>
      <c r="W175" s="525"/>
      <c r="X175" s="525"/>
      <c r="Y175" s="525"/>
      <c r="Z175" s="525"/>
      <c r="AA175" s="525"/>
      <c r="AB175" s="525"/>
      <c r="AH175" s="811"/>
      <c r="AI175" s="396"/>
      <c r="AJ175" s="396"/>
      <c r="AK175" s="396"/>
      <c r="AL175" s="396"/>
      <c r="AM175" s="396"/>
      <c r="AN175" s="396"/>
      <c r="AO175" s="396"/>
      <c r="AP175" s="396"/>
      <c r="AQ175" s="396"/>
      <c r="AR175" s="812"/>
      <c r="AS175" s="812"/>
      <c r="AT175" s="812"/>
    </row>
    <row r="176" spans="2:46" ht="16.5" x14ac:dyDescent="0.2">
      <c r="B176" s="810"/>
      <c r="C176" s="811"/>
      <c r="D176" s="396"/>
      <c r="E176" s="396"/>
      <c r="F176" s="396"/>
      <c r="G176" s="396"/>
      <c r="H176" s="396"/>
      <c r="I176" s="396"/>
      <c r="J176" s="396"/>
      <c r="K176" s="396"/>
      <c r="L176" s="396"/>
      <c r="M176" s="525"/>
      <c r="N176" s="525"/>
      <c r="O176" s="525"/>
      <c r="P176" s="525"/>
      <c r="Q176" s="525"/>
      <c r="R176" s="525"/>
      <c r="V176" s="525"/>
      <c r="W176" s="525"/>
      <c r="X176" s="525"/>
      <c r="Y176" s="525"/>
      <c r="Z176" s="525"/>
      <c r="AA176" s="525"/>
      <c r="AB176" s="525"/>
      <c r="AH176" s="811"/>
      <c r="AI176" s="396"/>
      <c r="AJ176" s="396"/>
      <c r="AK176" s="396"/>
      <c r="AL176" s="396"/>
      <c r="AM176" s="396"/>
      <c r="AN176" s="396"/>
      <c r="AO176" s="396"/>
      <c r="AP176" s="396"/>
      <c r="AQ176" s="396"/>
      <c r="AR176" s="812"/>
      <c r="AS176" s="812"/>
      <c r="AT176" s="812"/>
    </row>
    <row r="177" spans="2:46" ht="16.5" x14ac:dyDescent="0.2">
      <c r="B177" s="810"/>
      <c r="C177" s="811"/>
      <c r="D177" s="396"/>
      <c r="E177" s="396"/>
      <c r="F177" s="396"/>
      <c r="G177" s="396"/>
      <c r="H177" s="396"/>
      <c r="I177" s="396"/>
      <c r="J177" s="396"/>
      <c r="K177" s="396"/>
      <c r="L177" s="396"/>
      <c r="M177" s="525"/>
      <c r="N177" s="525"/>
      <c r="O177" s="525"/>
      <c r="P177" s="525"/>
      <c r="Q177" s="525"/>
      <c r="R177" s="525"/>
      <c r="V177" s="525"/>
      <c r="W177" s="525"/>
      <c r="X177" s="525"/>
      <c r="Y177" s="525"/>
      <c r="Z177" s="525"/>
      <c r="AA177" s="525"/>
      <c r="AB177" s="525"/>
      <c r="AH177" s="811"/>
      <c r="AI177" s="396"/>
      <c r="AJ177" s="396"/>
      <c r="AK177" s="396"/>
      <c r="AL177" s="396"/>
      <c r="AM177" s="396"/>
      <c r="AN177" s="396"/>
      <c r="AO177" s="396"/>
      <c r="AP177" s="396"/>
      <c r="AQ177" s="396"/>
      <c r="AR177" s="812"/>
      <c r="AS177" s="812"/>
      <c r="AT177" s="812"/>
    </row>
    <row r="178" spans="2:46" ht="16.5" x14ac:dyDescent="0.2">
      <c r="B178" s="810"/>
      <c r="C178" s="811"/>
      <c r="D178" s="396"/>
      <c r="E178" s="396"/>
      <c r="F178" s="396"/>
      <c r="G178" s="396"/>
      <c r="H178" s="396"/>
      <c r="I178" s="396"/>
      <c r="J178" s="396"/>
      <c r="K178" s="396"/>
      <c r="L178" s="396"/>
      <c r="M178" s="525"/>
      <c r="N178" s="525"/>
      <c r="O178" s="525"/>
      <c r="P178" s="525"/>
      <c r="Q178" s="525"/>
      <c r="R178" s="525"/>
      <c r="V178" s="525"/>
      <c r="W178" s="525"/>
      <c r="X178" s="525"/>
      <c r="Y178" s="525"/>
      <c r="Z178" s="525"/>
      <c r="AA178" s="525"/>
      <c r="AB178" s="525"/>
      <c r="AH178" s="811"/>
      <c r="AI178" s="396"/>
      <c r="AJ178" s="396"/>
      <c r="AK178" s="396"/>
      <c r="AL178" s="396"/>
      <c r="AM178" s="396"/>
      <c r="AN178" s="396"/>
      <c r="AO178" s="396"/>
      <c r="AP178" s="396"/>
      <c r="AQ178" s="396"/>
      <c r="AR178" s="812"/>
      <c r="AS178" s="812"/>
      <c r="AT178" s="812"/>
    </row>
    <row r="179" spans="2:46" ht="16.5" x14ac:dyDescent="0.2">
      <c r="B179" s="810"/>
      <c r="C179" s="811"/>
      <c r="D179" s="396"/>
      <c r="E179" s="396"/>
      <c r="F179" s="396"/>
      <c r="G179" s="396"/>
      <c r="H179" s="396"/>
      <c r="I179" s="396"/>
      <c r="J179" s="396"/>
      <c r="K179" s="396"/>
      <c r="L179" s="396"/>
      <c r="M179" s="525"/>
      <c r="N179" s="525"/>
      <c r="O179" s="525"/>
      <c r="P179" s="525"/>
      <c r="Q179" s="525"/>
      <c r="R179" s="525"/>
      <c r="V179" s="525"/>
      <c r="W179" s="525"/>
      <c r="X179" s="525"/>
      <c r="Y179" s="525"/>
      <c r="Z179" s="525"/>
      <c r="AA179" s="525"/>
      <c r="AB179" s="525"/>
      <c r="AH179" s="811"/>
      <c r="AI179" s="396"/>
      <c r="AJ179" s="396"/>
      <c r="AK179" s="396"/>
      <c r="AL179" s="396"/>
      <c r="AM179" s="396"/>
      <c r="AN179" s="396"/>
      <c r="AO179" s="396"/>
      <c r="AP179" s="396"/>
      <c r="AQ179" s="396"/>
      <c r="AR179" s="812"/>
      <c r="AS179" s="812"/>
      <c r="AT179" s="812"/>
    </row>
    <row r="180" spans="2:46" ht="16.5" x14ac:dyDescent="0.2">
      <c r="B180" s="810"/>
      <c r="C180" s="811"/>
      <c r="D180" s="396"/>
      <c r="E180" s="396"/>
      <c r="F180" s="396"/>
      <c r="G180" s="396"/>
      <c r="H180" s="396"/>
      <c r="I180" s="396"/>
      <c r="J180" s="396"/>
      <c r="K180" s="396"/>
      <c r="L180" s="396"/>
      <c r="M180" s="525"/>
      <c r="N180" s="525"/>
      <c r="O180" s="525"/>
      <c r="P180" s="525"/>
      <c r="Q180" s="525"/>
      <c r="R180" s="525"/>
      <c r="V180" s="525"/>
      <c r="W180" s="525"/>
      <c r="X180" s="525"/>
      <c r="Y180" s="525"/>
      <c r="Z180" s="525"/>
      <c r="AA180" s="525"/>
      <c r="AB180" s="525"/>
      <c r="AH180" s="811"/>
      <c r="AI180" s="396"/>
      <c r="AJ180" s="396"/>
      <c r="AK180" s="396"/>
      <c r="AL180" s="396"/>
      <c r="AM180" s="396"/>
      <c r="AN180" s="396"/>
      <c r="AO180" s="396"/>
      <c r="AP180" s="396"/>
      <c r="AQ180" s="396"/>
      <c r="AR180" s="812"/>
      <c r="AS180" s="812"/>
      <c r="AT180" s="812"/>
    </row>
    <row r="181" spans="2:46" ht="16.5" x14ac:dyDescent="0.2">
      <c r="B181" s="810"/>
      <c r="C181" s="811"/>
      <c r="D181" s="396"/>
      <c r="E181" s="396"/>
      <c r="F181" s="396"/>
      <c r="G181" s="396"/>
      <c r="H181" s="396"/>
      <c r="I181" s="396"/>
      <c r="J181" s="396"/>
      <c r="K181" s="396"/>
      <c r="L181" s="396"/>
      <c r="M181" s="525"/>
      <c r="N181" s="525"/>
      <c r="O181" s="525"/>
      <c r="P181" s="525"/>
      <c r="Q181" s="525"/>
      <c r="R181" s="525"/>
      <c r="V181" s="525"/>
      <c r="W181" s="525"/>
      <c r="X181" s="525"/>
      <c r="Y181" s="525"/>
      <c r="Z181" s="525"/>
      <c r="AA181" s="525"/>
      <c r="AB181" s="525"/>
      <c r="AH181" s="811"/>
      <c r="AI181" s="396"/>
      <c r="AJ181" s="396"/>
      <c r="AK181" s="396"/>
      <c r="AL181" s="396"/>
      <c r="AM181" s="396"/>
      <c r="AN181" s="396"/>
      <c r="AO181" s="396"/>
      <c r="AP181" s="396"/>
      <c r="AQ181" s="396"/>
      <c r="AR181" s="812"/>
      <c r="AS181" s="812"/>
      <c r="AT181" s="812"/>
    </row>
    <row r="182" spans="2:46" ht="16.5" x14ac:dyDescent="0.2">
      <c r="B182" s="810"/>
      <c r="C182" s="811"/>
      <c r="D182" s="396"/>
      <c r="E182" s="396"/>
      <c r="F182" s="396"/>
      <c r="G182" s="396"/>
      <c r="H182" s="396"/>
      <c r="I182" s="396"/>
      <c r="J182" s="396"/>
      <c r="K182" s="396"/>
      <c r="L182" s="396"/>
      <c r="M182" s="525"/>
      <c r="N182" s="525"/>
      <c r="O182" s="525"/>
      <c r="P182" s="525"/>
      <c r="Q182" s="525"/>
      <c r="R182" s="525"/>
      <c r="V182" s="525"/>
      <c r="W182" s="525"/>
      <c r="X182" s="525"/>
      <c r="Y182" s="525"/>
      <c r="Z182" s="525"/>
      <c r="AA182" s="525"/>
      <c r="AB182" s="525"/>
      <c r="AH182" s="811"/>
      <c r="AI182" s="396"/>
      <c r="AJ182" s="396"/>
      <c r="AK182" s="396"/>
      <c r="AL182" s="396"/>
      <c r="AM182" s="396"/>
      <c r="AN182" s="396"/>
      <c r="AO182" s="396"/>
      <c r="AP182" s="396"/>
      <c r="AQ182" s="396"/>
      <c r="AR182" s="812"/>
      <c r="AS182" s="812"/>
      <c r="AT182" s="812"/>
    </row>
    <row r="183" spans="2:46" ht="16.5" x14ac:dyDescent="0.2">
      <c r="B183" s="810"/>
      <c r="C183" s="811"/>
      <c r="D183" s="396"/>
      <c r="E183" s="396"/>
      <c r="F183" s="396"/>
      <c r="G183" s="396"/>
      <c r="H183" s="396"/>
      <c r="I183" s="396"/>
      <c r="J183" s="396"/>
      <c r="K183" s="396"/>
      <c r="L183" s="396"/>
      <c r="M183" s="525"/>
      <c r="N183" s="525"/>
      <c r="O183" s="525"/>
      <c r="P183" s="525"/>
      <c r="Q183" s="525"/>
      <c r="R183" s="525"/>
      <c r="V183" s="525"/>
      <c r="W183" s="525"/>
      <c r="X183" s="525"/>
      <c r="Y183" s="525"/>
      <c r="Z183" s="525"/>
      <c r="AA183" s="525"/>
      <c r="AB183" s="525"/>
      <c r="AH183" s="811"/>
      <c r="AI183" s="396"/>
      <c r="AJ183" s="396"/>
      <c r="AK183" s="396"/>
      <c r="AL183" s="396"/>
      <c r="AM183" s="396"/>
      <c r="AN183" s="396"/>
      <c r="AO183" s="396"/>
      <c r="AP183" s="396"/>
      <c r="AQ183" s="396"/>
      <c r="AR183" s="812"/>
      <c r="AS183" s="812"/>
      <c r="AT183" s="812"/>
    </row>
    <row r="184" spans="2:46" ht="16.5" x14ac:dyDescent="0.2">
      <c r="B184" s="810"/>
      <c r="C184" s="811"/>
      <c r="D184" s="396"/>
      <c r="E184" s="396"/>
      <c r="F184" s="396"/>
      <c r="G184" s="396"/>
      <c r="H184" s="396"/>
      <c r="I184" s="396"/>
      <c r="J184" s="396"/>
      <c r="K184" s="396"/>
      <c r="L184" s="396"/>
      <c r="M184" s="525"/>
      <c r="N184" s="525"/>
      <c r="O184" s="525"/>
      <c r="P184" s="525"/>
      <c r="Q184" s="525"/>
      <c r="R184" s="525"/>
      <c r="V184" s="525"/>
      <c r="W184" s="525"/>
      <c r="X184" s="525"/>
      <c r="Y184" s="525"/>
      <c r="Z184" s="525"/>
      <c r="AA184" s="525"/>
      <c r="AB184" s="525"/>
      <c r="AH184" s="811"/>
      <c r="AI184" s="396"/>
      <c r="AJ184" s="396"/>
      <c r="AK184" s="396"/>
      <c r="AL184" s="396"/>
      <c r="AM184" s="396"/>
      <c r="AN184" s="396"/>
      <c r="AO184" s="396"/>
      <c r="AP184" s="396"/>
      <c r="AQ184" s="396"/>
      <c r="AR184" s="812"/>
      <c r="AS184" s="812"/>
      <c r="AT184" s="812"/>
    </row>
    <row r="185" spans="2:46" ht="16.5" x14ac:dyDescent="0.2">
      <c r="B185" s="810"/>
      <c r="C185" s="811"/>
      <c r="D185" s="396"/>
      <c r="E185" s="396"/>
      <c r="F185" s="396"/>
      <c r="G185" s="396"/>
      <c r="H185" s="396"/>
      <c r="I185" s="396"/>
      <c r="J185" s="396"/>
      <c r="K185" s="396"/>
      <c r="L185" s="396"/>
      <c r="M185" s="525"/>
      <c r="N185" s="525"/>
      <c r="O185" s="525"/>
      <c r="P185" s="525"/>
      <c r="Q185" s="525"/>
      <c r="R185" s="525"/>
      <c r="V185" s="525"/>
      <c r="W185" s="525"/>
      <c r="X185" s="525"/>
      <c r="Y185" s="525"/>
      <c r="Z185" s="525"/>
      <c r="AA185" s="525"/>
      <c r="AB185" s="525"/>
      <c r="AH185" s="811"/>
      <c r="AI185" s="396"/>
      <c r="AJ185" s="396"/>
      <c r="AK185" s="396"/>
      <c r="AL185" s="396"/>
      <c r="AM185" s="396"/>
      <c r="AN185" s="396"/>
      <c r="AO185" s="396"/>
      <c r="AP185" s="396"/>
      <c r="AQ185" s="396"/>
      <c r="AR185" s="812"/>
      <c r="AS185" s="812"/>
      <c r="AT185" s="812"/>
    </row>
    <row r="186" spans="2:46" ht="16.5" x14ac:dyDescent="0.2">
      <c r="B186" s="810"/>
      <c r="C186" s="811"/>
      <c r="D186" s="396"/>
      <c r="E186" s="396"/>
      <c r="F186" s="396"/>
      <c r="G186" s="396"/>
      <c r="H186" s="396"/>
      <c r="I186" s="396"/>
      <c r="J186" s="396"/>
      <c r="K186" s="396"/>
      <c r="L186" s="396"/>
      <c r="M186" s="525"/>
      <c r="N186" s="525"/>
      <c r="O186" s="525"/>
      <c r="P186" s="525"/>
      <c r="Q186" s="525"/>
      <c r="R186" s="525"/>
      <c r="V186" s="525"/>
      <c r="W186" s="525"/>
      <c r="X186" s="525"/>
      <c r="Y186" s="525"/>
      <c r="Z186" s="525"/>
      <c r="AA186" s="525"/>
      <c r="AB186" s="525"/>
      <c r="AH186" s="811"/>
      <c r="AI186" s="396"/>
      <c r="AJ186" s="396"/>
      <c r="AK186" s="396"/>
      <c r="AL186" s="396"/>
      <c r="AM186" s="396"/>
      <c r="AN186" s="396"/>
      <c r="AO186" s="396"/>
      <c r="AP186" s="396"/>
      <c r="AQ186" s="396"/>
      <c r="AR186" s="812"/>
      <c r="AS186" s="812"/>
      <c r="AT186" s="812"/>
    </row>
    <row r="187" spans="2:46" ht="16.5" x14ac:dyDescent="0.2">
      <c r="B187" s="810"/>
      <c r="C187" s="811"/>
      <c r="D187" s="396"/>
      <c r="E187" s="396"/>
      <c r="F187" s="396"/>
      <c r="G187" s="396"/>
      <c r="H187" s="396"/>
      <c r="I187" s="396"/>
      <c r="J187" s="396"/>
      <c r="K187" s="396"/>
      <c r="L187" s="396"/>
      <c r="M187" s="525"/>
      <c r="N187" s="525"/>
      <c r="O187" s="525"/>
      <c r="P187" s="525"/>
      <c r="Q187" s="525"/>
      <c r="R187" s="525"/>
      <c r="V187" s="525"/>
      <c r="W187" s="525"/>
      <c r="X187" s="525"/>
      <c r="Y187" s="525"/>
      <c r="Z187" s="525"/>
      <c r="AA187" s="525"/>
      <c r="AB187" s="525"/>
      <c r="AH187" s="811"/>
      <c r="AI187" s="396"/>
      <c r="AJ187" s="396"/>
      <c r="AK187" s="396"/>
      <c r="AL187" s="396"/>
      <c r="AM187" s="396"/>
      <c r="AN187" s="396"/>
      <c r="AO187" s="396"/>
      <c r="AP187" s="396"/>
      <c r="AQ187" s="396"/>
      <c r="AR187" s="812"/>
      <c r="AS187" s="812"/>
      <c r="AT187" s="812"/>
    </row>
    <row r="188" spans="2:46" ht="16.5" x14ac:dyDescent="0.2">
      <c r="B188" s="810"/>
      <c r="C188" s="811"/>
      <c r="D188" s="396"/>
      <c r="E188" s="396"/>
      <c r="F188" s="396"/>
      <c r="G188" s="396"/>
      <c r="H188" s="396"/>
      <c r="I188" s="396"/>
      <c r="J188" s="396"/>
      <c r="K188" s="396"/>
      <c r="L188" s="396"/>
      <c r="M188" s="525"/>
      <c r="N188" s="525"/>
      <c r="O188" s="525"/>
      <c r="P188" s="525"/>
      <c r="Q188" s="525"/>
      <c r="R188" s="525"/>
      <c r="V188" s="525"/>
      <c r="W188" s="525"/>
      <c r="X188" s="525"/>
      <c r="Y188" s="525"/>
      <c r="Z188" s="525"/>
      <c r="AA188" s="525"/>
      <c r="AB188" s="525"/>
      <c r="AH188" s="811"/>
      <c r="AI188" s="396"/>
      <c r="AJ188" s="396"/>
      <c r="AK188" s="396"/>
      <c r="AL188" s="396"/>
      <c r="AM188" s="396"/>
      <c r="AN188" s="396"/>
      <c r="AO188" s="396"/>
      <c r="AP188" s="396"/>
      <c r="AQ188" s="396"/>
      <c r="AR188" s="812"/>
      <c r="AS188" s="812"/>
      <c r="AT188" s="812"/>
    </row>
    <row r="189" spans="2:46" ht="16.5" x14ac:dyDescent="0.2">
      <c r="B189" s="810"/>
      <c r="C189" s="811"/>
      <c r="D189" s="396"/>
      <c r="E189" s="396"/>
      <c r="F189" s="396"/>
      <c r="G189" s="396"/>
      <c r="H189" s="396"/>
      <c r="I189" s="396"/>
      <c r="J189" s="396"/>
      <c r="K189" s="396"/>
      <c r="L189" s="396"/>
      <c r="M189" s="525"/>
      <c r="N189" s="525"/>
      <c r="O189" s="525"/>
      <c r="P189" s="525"/>
      <c r="Q189" s="525"/>
      <c r="R189" s="525"/>
      <c r="V189" s="525"/>
      <c r="W189" s="525"/>
      <c r="X189" s="525"/>
      <c r="Y189" s="525"/>
      <c r="Z189" s="525"/>
      <c r="AA189" s="525"/>
      <c r="AB189" s="525"/>
      <c r="AH189" s="811"/>
      <c r="AI189" s="396"/>
      <c r="AJ189" s="396"/>
      <c r="AK189" s="396"/>
      <c r="AL189" s="396"/>
      <c r="AM189" s="396"/>
      <c r="AN189" s="396"/>
      <c r="AO189" s="396"/>
      <c r="AP189" s="396"/>
      <c r="AQ189" s="396"/>
      <c r="AR189" s="812"/>
      <c r="AS189" s="812"/>
      <c r="AT189" s="812"/>
    </row>
    <row r="190" spans="2:46" ht="16.5" x14ac:dyDescent="0.2">
      <c r="B190" s="810"/>
      <c r="C190" s="811"/>
      <c r="D190" s="396"/>
      <c r="E190" s="396"/>
      <c r="F190" s="396"/>
      <c r="G190" s="396"/>
      <c r="H190" s="396"/>
      <c r="I190" s="396"/>
      <c r="J190" s="396"/>
      <c r="K190" s="396"/>
      <c r="L190" s="396"/>
      <c r="M190" s="525"/>
      <c r="N190" s="525"/>
      <c r="O190" s="525"/>
      <c r="P190" s="525"/>
      <c r="Q190" s="525"/>
      <c r="R190" s="525"/>
      <c r="V190" s="525"/>
      <c r="W190" s="525"/>
      <c r="X190" s="525"/>
      <c r="Y190" s="525"/>
      <c r="Z190" s="525"/>
      <c r="AA190" s="525"/>
      <c r="AB190" s="525"/>
      <c r="AH190" s="811"/>
      <c r="AI190" s="396"/>
      <c r="AJ190" s="396"/>
      <c r="AK190" s="396"/>
      <c r="AL190" s="396"/>
      <c r="AM190" s="396"/>
      <c r="AN190" s="396"/>
      <c r="AO190" s="396"/>
      <c r="AP190" s="396"/>
      <c r="AQ190" s="396"/>
      <c r="AR190" s="812"/>
      <c r="AS190" s="812"/>
      <c r="AT190" s="812"/>
    </row>
    <row r="191" spans="2:46" ht="16.5" x14ac:dyDescent="0.2">
      <c r="B191" s="810"/>
      <c r="C191" s="811"/>
      <c r="D191" s="396"/>
      <c r="E191" s="396"/>
      <c r="F191" s="396"/>
      <c r="G191" s="396"/>
      <c r="H191" s="396"/>
      <c r="I191" s="396"/>
      <c r="J191" s="396"/>
      <c r="K191" s="396"/>
      <c r="L191" s="396"/>
      <c r="M191" s="525"/>
      <c r="N191" s="525"/>
      <c r="O191" s="525"/>
      <c r="P191" s="525"/>
      <c r="Q191" s="525"/>
      <c r="R191" s="525"/>
      <c r="V191" s="525"/>
      <c r="W191" s="525"/>
      <c r="X191" s="525"/>
      <c r="Y191" s="525"/>
      <c r="Z191" s="525"/>
      <c r="AA191" s="525"/>
      <c r="AB191" s="525"/>
      <c r="AH191" s="811"/>
      <c r="AI191" s="396"/>
      <c r="AJ191" s="396"/>
      <c r="AK191" s="396"/>
      <c r="AL191" s="396"/>
      <c r="AM191" s="396"/>
      <c r="AN191" s="396"/>
      <c r="AO191" s="396"/>
      <c r="AP191" s="396"/>
      <c r="AQ191" s="396"/>
      <c r="AR191" s="812"/>
      <c r="AS191" s="812"/>
      <c r="AT191" s="812"/>
    </row>
    <row r="192" spans="2:46" ht="16.5" x14ac:dyDescent="0.2">
      <c r="B192" s="810"/>
      <c r="C192" s="811"/>
      <c r="D192" s="396"/>
      <c r="E192" s="396"/>
      <c r="F192" s="396"/>
      <c r="G192" s="396"/>
      <c r="H192" s="396"/>
      <c r="I192" s="396"/>
      <c r="J192" s="396"/>
      <c r="K192" s="396"/>
      <c r="L192" s="396"/>
      <c r="M192" s="525"/>
      <c r="N192" s="525"/>
      <c r="O192" s="525"/>
      <c r="P192" s="525"/>
      <c r="Q192" s="525"/>
      <c r="R192" s="525"/>
      <c r="V192" s="525"/>
      <c r="W192" s="525"/>
      <c r="X192" s="525"/>
      <c r="Y192" s="525"/>
      <c r="Z192" s="525"/>
      <c r="AA192" s="525"/>
      <c r="AB192" s="525"/>
      <c r="AH192" s="811"/>
      <c r="AI192" s="396"/>
      <c r="AJ192" s="396"/>
      <c r="AK192" s="396"/>
      <c r="AL192" s="396"/>
      <c r="AM192" s="396"/>
      <c r="AN192" s="396"/>
      <c r="AO192" s="396"/>
      <c r="AP192" s="396"/>
      <c r="AQ192" s="396"/>
      <c r="AR192" s="812"/>
      <c r="AS192" s="812"/>
      <c r="AT192" s="812"/>
    </row>
    <row r="193" spans="2:46" ht="16.5" x14ac:dyDescent="0.2">
      <c r="B193" s="810"/>
      <c r="C193" s="811"/>
      <c r="D193" s="396"/>
      <c r="E193" s="396"/>
      <c r="F193" s="396"/>
      <c r="G193" s="396"/>
      <c r="H193" s="396"/>
      <c r="I193" s="396"/>
      <c r="J193" s="396"/>
      <c r="K193" s="396"/>
      <c r="L193" s="396"/>
      <c r="M193" s="525"/>
      <c r="N193" s="525"/>
      <c r="O193" s="525"/>
      <c r="P193" s="525"/>
      <c r="Q193" s="525"/>
      <c r="R193" s="525"/>
      <c r="V193" s="525"/>
      <c r="W193" s="525"/>
      <c r="X193" s="525"/>
      <c r="Y193" s="525"/>
      <c r="Z193" s="525"/>
      <c r="AA193" s="525"/>
      <c r="AB193" s="525"/>
      <c r="AH193" s="811"/>
      <c r="AI193" s="396"/>
      <c r="AJ193" s="396"/>
      <c r="AK193" s="396"/>
      <c r="AL193" s="396"/>
      <c r="AM193" s="396"/>
      <c r="AN193" s="396"/>
      <c r="AO193" s="396"/>
      <c r="AP193" s="396"/>
      <c r="AQ193" s="396"/>
      <c r="AR193" s="812"/>
      <c r="AS193" s="812"/>
      <c r="AT193" s="812"/>
    </row>
    <row r="194" spans="2:46" ht="16.5" x14ac:dyDescent="0.2">
      <c r="B194" s="810"/>
      <c r="C194" s="811"/>
      <c r="D194" s="396"/>
      <c r="E194" s="396"/>
      <c r="F194" s="396"/>
      <c r="G194" s="396"/>
      <c r="H194" s="396"/>
      <c r="I194" s="396"/>
      <c r="J194" s="396"/>
      <c r="K194" s="396"/>
      <c r="L194" s="396"/>
      <c r="M194" s="525"/>
      <c r="N194" s="525"/>
      <c r="O194" s="525"/>
      <c r="P194" s="525"/>
      <c r="Q194" s="525"/>
      <c r="R194" s="525"/>
      <c r="V194" s="525"/>
      <c r="W194" s="525"/>
      <c r="X194" s="525"/>
      <c r="Y194" s="525"/>
      <c r="Z194" s="525"/>
      <c r="AA194" s="525"/>
      <c r="AB194" s="525"/>
      <c r="AH194" s="811"/>
      <c r="AI194" s="396"/>
      <c r="AJ194" s="396"/>
      <c r="AK194" s="396"/>
      <c r="AL194" s="396"/>
      <c r="AM194" s="396"/>
      <c r="AN194" s="396"/>
      <c r="AO194" s="396"/>
      <c r="AP194" s="396"/>
      <c r="AQ194" s="396"/>
      <c r="AR194" s="812"/>
      <c r="AS194" s="812"/>
      <c r="AT194" s="812"/>
    </row>
    <row r="195" spans="2:46" ht="16.5" x14ac:dyDescent="0.2">
      <c r="B195" s="810"/>
      <c r="C195" s="811"/>
      <c r="D195" s="396"/>
      <c r="E195" s="396"/>
      <c r="F195" s="396"/>
      <c r="G195" s="396"/>
      <c r="H195" s="396"/>
      <c r="I195" s="396"/>
      <c r="J195" s="396"/>
      <c r="K195" s="396"/>
      <c r="L195" s="396"/>
      <c r="M195" s="525"/>
      <c r="N195" s="525"/>
      <c r="O195" s="525"/>
      <c r="P195" s="525"/>
      <c r="Q195" s="525"/>
      <c r="R195" s="525"/>
      <c r="V195" s="525"/>
      <c r="W195" s="525"/>
      <c r="X195" s="525"/>
      <c r="Y195" s="525"/>
      <c r="Z195" s="525"/>
      <c r="AA195" s="525"/>
      <c r="AB195" s="525"/>
      <c r="AH195" s="811"/>
      <c r="AI195" s="396"/>
      <c r="AJ195" s="396"/>
      <c r="AK195" s="396"/>
      <c r="AL195" s="396"/>
      <c r="AM195" s="396"/>
      <c r="AN195" s="396"/>
      <c r="AO195" s="396"/>
      <c r="AP195" s="396"/>
      <c r="AQ195" s="396"/>
      <c r="AR195" s="812"/>
      <c r="AS195" s="812"/>
      <c r="AT195" s="812"/>
    </row>
    <row r="196" spans="2:46" ht="16.5" x14ac:dyDescent="0.2">
      <c r="B196" s="810"/>
      <c r="C196" s="811"/>
      <c r="D196" s="396"/>
      <c r="E196" s="396"/>
      <c r="F196" s="396"/>
      <c r="G196" s="396"/>
      <c r="H196" s="396"/>
      <c r="I196" s="396"/>
      <c r="J196" s="396"/>
      <c r="K196" s="396"/>
      <c r="L196" s="396"/>
      <c r="M196" s="525"/>
      <c r="N196" s="525"/>
      <c r="O196" s="525"/>
      <c r="P196" s="525"/>
      <c r="Q196" s="525"/>
      <c r="R196" s="525"/>
      <c r="V196" s="525"/>
      <c r="W196" s="525"/>
      <c r="X196" s="525"/>
      <c r="Y196" s="525"/>
      <c r="Z196" s="525"/>
      <c r="AA196" s="525"/>
      <c r="AB196" s="525"/>
      <c r="AH196" s="811"/>
      <c r="AI196" s="396"/>
      <c r="AJ196" s="396"/>
      <c r="AK196" s="396"/>
      <c r="AL196" s="396"/>
      <c r="AM196" s="396"/>
      <c r="AN196" s="396"/>
      <c r="AO196" s="396"/>
      <c r="AP196" s="396"/>
      <c r="AQ196" s="396"/>
      <c r="AR196" s="812"/>
      <c r="AS196" s="812"/>
      <c r="AT196" s="812"/>
    </row>
    <row r="197" spans="2:46" ht="16.5" x14ac:dyDescent="0.2">
      <c r="B197" s="810"/>
      <c r="C197" s="811"/>
      <c r="D197" s="396"/>
      <c r="E197" s="396"/>
      <c r="F197" s="396"/>
      <c r="G197" s="396"/>
      <c r="H197" s="396"/>
      <c r="I197" s="396"/>
      <c r="J197" s="396"/>
      <c r="K197" s="396"/>
      <c r="L197" s="396"/>
      <c r="M197" s="525"/>
      <c r="N197" s="525"/>
      <c r="O197" s="525"/>
      <c r="P197" s="525"/>
      <c r="Q197" s="525"/>
      <c r="R197" s="525"/>
      <c r="V197" s="525"/>
      <c r="W197" s="525"/>
      <c r="X197" s="525"/>
      <c r="Y197" s="525"/>
      <c r="Z197" s="525"/>
      <c r="AA197" s="525"/>
      <c r="AB197" s="525"/>
      <c r="AH197" s="811"/>
      <c r="AI197" s="396"/>
      <c r="AJ197" s="396"/>
      <c r="AK197" s="396"/>
      <c r="AL197" s="396"/>
      <c r="AM197" s="396"/>
      <c r="AN197" s="396"/>
      <c r="AO197" s="396"/>
      <c r="AP197" s="396"/>
      <c r="AQ197" s="396"/>
      <c r="AR197" s="812"/>
      <c r="AS197" s="812"/>
      <c r="AT197" s="812"/>
    </row>
    <row r="198" spans="2:46" ht="16.5" x14ac:dyDescent="0.2">
      <c r="B198" s="810"/>
      <c r="C198" s="811"/>
      <c r="D198" s="396"/>
      <c r="E198" s="396"/>
      <c r="F198" s="396"/>
      <c r="G198" s="396"/>
      <c r="H198" s="396"/>
      <c r="I198" s="396"/>
      <c r="J198" s="396"/>
      <c r="K198" s="396"/>
      <c r="L198" s="396"/>
      <c r="M198" s="525"/>
      <c r="N198" s="525"/>
      <c r="O198" s="525"/>
      <c r="P198" s="525"/>
      <c r="Q198" s="525"/>
      <c r="R198" s="525"/>
      <c r="V198" s="525"/>
      <c r="W198" s="525"/>
      <c r="X198" s="525"/>
      <c r="Y198" s="525"/>
      <c r="Z198" s="525"/>
      <c r="AA198" s="525"/>
      <c r="AB198" s="525"/>
      <c r="AH198" s="811"/>
      <c r="AI198" s="396"/>
      <c r="AJ198" s="396"/>
      <c r="AK198" s="396"/>
      <c r="AL198" s="396"/>
      <c r="AM198" s="396"/>
      <c r="AN198" s="396"/>
      <c r="AO198" s="396"/>
      <c r="AP198" s="396"/>
      <c r="AQ198" s="396"/>
      <c r="AR198" s="812"/>
      <c r="AS198" s="812"/>
      <c r="AT198" s="812"/>
    </row>
    <row r="199" spans="2:46" ht="16.5" x14ac:dyDescent="0.2">
      <c r="B199" s="810"/>
      <c r="C199" s="811"/>
      <c r="D199" s="396"/>
      <c r="E199" s="396"/>
      <c r="F199" s="396"/>
      <c r="G199" s="396"/>
      <c r="H199" s="396"/>
      <c r="I199" s="396"/>
      <c r="J199" s="396"/>
      <c r="K199" s="396"/>
      <c r="L199" s="396"/>
      <c r="M199" s="525"/>
      <c r="N199" s="525"/>
      <c r="O199" s="525"/>
      <c r="P199" s="525"/>
      <c r="Q199" s="525"/>
      <c r="R199" s="525"/>
      <c r="V199" s="525"/>
      <c r="W199" s="525"/>
      <c r="X199" s="525"/>
      <c r="Y199" s="525"/>
      <c r="Z199" s="525"/>
      <c r="AA199" s="525"/>
      <c r="AB199" s="525"/>
      <c r="AH199" s="811"/>
      <c r="AI199" s="396"/>
      <c r="AJ199" s="396"/>
      <c r="AK199" s="396"/>
      <c r="AL199" s="396"/>
      <c r="AM199" s="396"/>
      <c r="AN199" s="396"/>
      <c r="AO199" s="396"/>
      <c r="AP199" s="396"/>
      <c r="AQ199" s="396"/>
      <c r="AR199" s="812"/>
      <c r="AS199" s="812"/>
      <c r="AT199" s="812"/>
    </row>
    <row r="200" spans="2:46" ht="16.5" x14ac:dyDescent="0.2">
      <c r="B200" s="810"/>
      <c r="C200" s="811"/>
      <c r="D200" s="396"/>
      <c r="E200" s="396"/>
      <c r="F200" s="396"/>
      <c r="G200" s="396"/>
      <c r="H200" s="396"/>
      <c r="I200" s="396"/>
      <c r="J200" s="396"/>
      <c r="K200" s="396"/>
      <c r="L200" s="396"/>
      <c r="M200" s="525"/>
      <c r="N200" s="525"/>
      <c r="O200" s="525"/>
      <c r="P200" s="525"/>
      <c r="Q200" s="525"/>
      <c r="R200" s="525"/>
      <c r="V200" s="525"/>
      <c r="W200" s="525"/>
      <c r="X200" s="525"/>
      <c r="Y200" s="525"/>
      <c r="Z200" s="525"/>
      <c r="AA200" s="525"/>
      <c r="AB200" s="525"/>
      <c r="AH200" s="811"/>
      <c r="AI200" s="396"/>
      <c r="AJ200" s="396"/>
      <c r="AK200" s="396"/>
      <c r="AL200" s="396"/>
      <c r="AM200" s="396"/>
      <c r="AN200" s="396"/>
      <c r="AO200" s="396"/>
      <c r="AP200" s="396"/>
      <c r="AQ200" s="396"/>
      <c r="AR200" s="812"/>
      <c r="AS200" s="812"/>
      <c r="AT200" s="812"/>
    </row>
    <row r="201" spans="2:46" x14ac:dyDescent="0.2">
      <c r="M201" s="525"/>
      <c r="N201" s="525"/>
      <c r="O201" s="525"/>
      <c r="P201" s="525"/>
      <c r="Q201" s="525"/>
      <c r="R201" s="525"/>
      <c r="V201" s="525"/>
      <c r="W201" s="525"/>
      <c r="X201" s="525"/>
      <c r="Y201" s="525"/>
      <c r="Z201" s="525"/>
      <c r="AA201" s="525"/>
      <c r="AB201" s="525"/>
    </row>
    <row r="202" spans="2:46" x14ac:dyDescent="0.2">
      <c r="M202" s="525"/>
      <c r="N202" s="525"/>
      <c r="O202" s="525"/>
      <c r="P202" s="525"/>
      <c r="Q202" s="525"/>
      <c r="R202" s="525"/>
      <c r="V202" s="525"/>
      <c r="W202" s="525"/>
      <c r="X202" s="525"/>
      <c r="Y202" s="525"/>
      <c r="Z202" s="525"/>
      <c r="AA202" s="525"/>
      <c r="AB202" s="525"/>
    </row>
    <row r="203" spans="2:46" ht="17.25" thickBot="1" x14ac:dyDescent="0.25">
      <c r="B203" s="433"/>
      <c r="C203" s="460"/>
      <c r="D203" s="527">
        <v>1</v>
      </c>
      <c r="E203" s="462"/>
      <c r="F203" s="462"/>
      <c r="G203" s="462"/>
      <c r="H203" s="462"/>
      <c r="I203" s="462"/>
      <c r="J203" s="462"/>
      <c r="K203" s="462"/>
      <c r="L203" s="463"/>
      <c r="M203" s="526"/>
      <c r="N203" s="526"/>
      <c r="O203" s="526"/>
      <c r="P203" s="526"/>
      <c r="Q203" s="526"/>
      <c r="R203" s="526"/>
      <c r="V203" s="526"/>
      <c r="W203" s="526"/>
      <c r="X203" s="526"/>
      <c r="Y203" s="526"/>
      <c r="Z203" s="526"/>
      <c r="AA203" s="526"/>
      <c r="AB203" s="526"/>
      <c r="AH203" s="460"/>
      <c r="AI203" s="527">
        <v>1</v>
      </c>
      <c r="AJ203" s="462"/>
      <c r="AK203" s="462"/>
      <c r="AL203" s="462"/>
      <c r="AM203" s="462"/>
      <c r="AN203" s="462"/>
      <c r="AO203" s="462"/>
      <c r="AP203" s="462"/>
      <c r="AQ203" s="463"/>
      <c r="AR203" s="464"/>
      <c r="AS203" s="465"/>
      <c r="AT203" s="466"/>
    </row>
    <row r="204" spans="2:46" ht="73.7" customHeight="1" x14ac:dyDescent="0.2">
      <c r="B204" s="467"/>
      <c r="C204" s="1182"/>
      <c r="D204" s="451"/>
      <c r="E204" s="475"/>
      <c r="F204" s="451"/>
      <c r="G204" s="475"/>
      <c r="H204" s="451"/>
      <c r="I204" s="475"/>
      <c r="J204" s="451"/>
      <c r="K204" s="475"/>
      <c r="L204" s="451"/>
      <c r="M204" s="528"/>
      <c r="N204" s="476"/>
      <c r="O204" s="476"/>
      <c r="V204" s="528"/>
      <c r="W204" s="476"/>
      <c r="X204" s="476"/>
      <c r="AB204" s="528"/>
      <c r="AH204" s="1182"/>
      <c r="AI204" s="451"/>
      <c r="AJ204" s="475"/>
      <c r="AK204" s="451"/>
      <c r="AL204" s="475"/>
      <c r="AM204" s="451"/>
      <c r="AN204" s="475"/>
      <c r="AO204" s="451"/>
      <c r="AP204" s="475"/>
      <c r="AQ204" s="451"/>
      <c r="AR204" s="473"/>
      <c r="AS204" s="476"/>
      <c r="AT204" s="476"/>
    </row>
    <row r="205" spans="2:46" ht="16.5" x14ac:dyDescent="0.2">
      <c r="B205" s="477"/>
      <c r="C205" s="1182"/>
      <c r="D205" s="484"/>
      <c r="E205" s="485"/>
      <c r="F205" s="486"/>
      <c r="G205" s="485"/>
      <c r="H205" s="486"/>
      <c r="I205" s="485"/>
      <c r="J205" s="486"/>
      <c r="K205" s="485"/>
      <c r="L205" s="487"/>
      <c r="M205" s="528"/>
      <c r="N205" s="483"/>
      <c r="O205" s="483"/>
      <c r="V205" s="528"/>
      <c r="W205" s="483"/>
      <c r="X205" s="483"/>
      <c r="AB205" s="528"/>
      <c r="AH205" s="1182"/>
      <c r="AI205" s="484"/>
      <c r="AJ205" s="485"/>
      <c r="AK205" s="486"/>
      <c r="AL205" s="485"/>
      <c r="AM205" s="486"/>
      <c r="AN205" s="485"/>
      <c r="AO205" s="486"/>
      <c r="AP205" s="485"/>
      <c r="AQ205" s="487"/>
      <c r="AR205" s="488"/>
      <c r="AS205" s="483"/>
      <c r="AT205" s="483"/>
    </row>
    <row r="206" spans="2:46" ht="73.7" customHeight="1" x14ac:dyDescent="0.2">
      <c r="B206" s="289"/>
      <c r="C206" s="1182"/>
      <c r="D206" s="529"/>
      <c r="E206" s="475"/>
      <c r="F206" s="529"/>
      <c r="G206" s="475"/>
      <c r="H206" s="529"/>
      <c r="I206" s="475"/>
      <c r="J206" s="529"/>
      <c r="K206" s="475"/>
      <c r="L206" s="529"/>
      <c r="M206" s="530"/>
      <c r="N206" s="499"/>
      <c r="O206" s="500"/>
      <c r="V206" s="530"/>
      <c r="W206" s="499"/>
      <c r="X206" s="500"/>
      <c r="AB206" s="530"/>
      <c r="AH206" s="1182"/>
      <c r="AI206" s="529"/>
      <c r="AJ206" s="475"/>
      <c r="AK206" s="529"/>
      <c r="AL206" s="475"/>
      <c r="AM206" s="529"/>
      <c r="AN206" s="475"/>
      <c r="AO206" s="529"/>
      <c r="AP206" s="475"/>
      <c r="AQ206" s="529"/>
      <c r="AR206" s="392"/>
      <c r="AS206" s="499"/>
      <c r="AT206" s="500"/>
    </row>
    <row r="207" spans="2:46" ht="18" x14ac:dyDescent="0.2">
      <c r="B207" s="289"/>
      <c r="C207" s="1182"/>
      <c r="D207" s="484"/>
      <c r="E207" s="485"/>
      <c r="F207" s="486"/>
      <c r="G207" s="485"/>
      <c r="H207" s="486"/>
      <c r="I207" s="485"/>
      <c r="J207" s="486"/>
      <c r="K207" s="485"/>
      <c r="L207" s="487"/>
      <c r="M207" s="503"/>
      <c r="N207" s="504"/>
      <c r="O207" s="502"/>
      <c r="V207" s="503"/>
      <c r="W207" s="504"/>
      <c r="X207" s="502"/>
      <c r="AB207" s="503"/>
      <c r="AH207" s="1182"/>
      <c r="AI207" s="484"/>
      <c r="AJ207" s="485"/>
      <c r="AK207" s="486"/>
      <c r="AL207" s="485"/>
      <c r="AM207" s="486"/>
      <c r="AN207" s="485"/>
      <c r="AO207" s="486"/>
      <c r="AP207" s="485"/>
      <c r="AQ207" s="487"/>
      <c r="AR207" s="503"/>
      <c r="AS207" s="504"/>
      <c r="AT207" s="502"/>
    </row>
    <row r="208" spans="2:46" ht="76.7" customHeight="1" thickBot="1" x14ac:dyDescent="0.25">
      <c r="B208" s="293"/>
      <c r="C208" s="1182"/>
      <c r="D208" s="531"/>
      <c r="E208" s="475"/>
      <c r="F208" s="531"/>
      <c r="G208" s="475"/>
      <c r="H208" s="531"/>
      <c r="I208" s="475"/>
      <c r="J208" s="531"/>
      <c r="K208" s="475"/>
      <c r="L208" s="531"/>
      <c r="M208" s="514"/>
      <c r="N208" s="515"/>
      <c r="O208" s="515"/>
      <c r="V208" s="514"/>
      <c r="W208" s="515"/>
      <c r="X208" s="515"/>
      <c r="AB208" s="514"/>
      <c r="AH208" s="1182"/>
      <c r="AI208" s="531"/>
      <c r="AJ208" s="475"/>
      <c r="AK208" s="531"/>
      <c r="AL208" s="475"/>
      <c r="AM208" s="531"/>
      <c r="AN208" s="475"/>
      <c r="AO208" s="531"/>
      <c r="AP208" s="475"/>
      <c r="AQ208" s="531"/>
      <c r="AR208" s="514"/>
      <c r="AS208" s="515"/>
      <c r="AT208" s="515"/>
    </row>
    <row r="209" spans="2:47" ht="17.25" thickBot="1" x14ac:dyDescent="0.25">
      <c r="B209" s="293"/>
      <c r="C209" s="516"/>
      <c r="D209" s="484"/>
      <c r="E209" s="485"/>
      <c r="F209" s="486"/>
      <c r="G209" s="485"/>
      <c r="H209" s="486"/>
      <c r="I209" s="485"/>
      <c r="J209" s="486"/>
      <c r="K209" s="485"/>
      <c r="L209" s="487"/>
      <c r="M209" s="517"/>
      <c r="N209" s="517"/>
      <c r="O209" s="517"/>
      <c r="V209" s="517"/>
      <c r="W209" s="517"/>
      <c r="X209" s="517"/>
      <c r="AB209" s="517"/>
      <c r="AH209" s="516"/>
      <c r="AI209" s="484"/>
      <c r="AJ209" s="485"/>
      <c r="AK209" s="486"/>
      <c r="AL209" s="485"/>
      <c r="AM209" s="486"/>
      <c r="AN209" s="485"/>
      <c r="AO209" s="486"/>
      <c r="AP209" s="485"/>
      <c r="AQ209" s="487"/>
      <c r="AR209" s="517"/>
      <c r="AS209" s="517"/>
      <c r="AT209" s="517"/>
    </row>
    <row r="210" spans="2:47" ht="13.5" thickBot="1" x14ac:dyDescent="0.25"/>
    <row r="211" spans="2:47" ht="19.5" thickBot="1" x14ac:dyDescent="0.35">
      <c r="C211" s="378"/>
      <c r="D211" s="388"/>
      <c r="E211" s="388"/>
      <c r="F211" s="389"/>
      <c r="G211" s="388"/>
      <c r="H211" s="390"/>
      <c r="I211" s="388"/>
      <c r="J211" s="391"/>
      <c r="K211" s="388"/>
      <c r="L211" s="391"/>
      <c r="M211" s="392"/>
      <c r="N211" s="257"/>
      <c r="O211" s="257"/>
      <c r="P211" s="393"/>
      <c r="V211" s="392"/>
      <c r="W211" s="257"/>
      <c r="X211" s="257"/>
      <c r="Y211" s="393"/>
      <c r="AB211" s="392"/>
      <c r="AH211" s="378"/>
      <c r="AI211" s="388"/>
      <c r="AJ211" s="388"/>
      <c r="AK211" s="389"/>
      <c r="AL211" s="388"/>
      <c r="AM211" s="390"/>
      <c r="AN211" s="388"/>
      <c r="AO211" s="391"/>
      <c r="AP211" s="388"/>
      <c r="AQ211" s="391"/>
      <c r="AR211" s="392"/>
      <c r="AS211" s="257"/>
      <c r="AT211" s="257"/>
      <c r="AU211" s="393"/>
    </row>
    <row r="213" spans="2:47" ht="17.25" thickBot="1" x14ac:dyDescent="0.25">
      <c r="B213" s="433"/>
      <c r="C213" s="460"/>
      <c r="D213" s="527">
        <v>2</v>
      </c>
      <c r="E213" s="462"/>
      <c r="F213" s="462"/>
      <c r="G213" s="462"/>
      <c r="H213" s="462"/>
      <c r="I213" s="462"/>
      <c r="J213" s="462"/>
      <c r="K213" s="462"/>
      <c r="L213" s="463"/>
      <c r="M213" s="464"/>
      <c r="N213" s="465"/>
      <c r="O213" s="466"/>
      <c r="V213" s="464"/>
      <c r="W213" s="465"/>
      <c r="X213" s="466"/>
      <c r="AB213" s="464"/>
      <c r="AH213" s="460"/>
      <c r="AI213" s="527">
        <v>2</v>
      </c>
      <c r="AJ213" s="462"/>
      <c r="AK213" s="462"/>
      <c r="AL213" s="462"/>
      <c r="AM213" s="462"/>
      <c r="AN213" s="462"/>
      <c r="AO213" s="462"/>
      <c r="AP213" s="462"/>
      <c r="AQ213" s="463"/>
      <c r="AR213" s="464"/>
      <c r="AS213" s="465"/>
      <c r="AT213" s="466"/>
    </row>
    <row r="214" spans="2:47" ht="73.7" customHeight="1" x14ac:dyDescent="0.2">
      <c r="B214" s="467"/>
      <c r="C214" s="1182"/>
      <c r="D214" s="532"/>
      <c r="E214" s="475"/>
      <c r="F214" s="532"/>
      <c r="G214" s="475"/>
      <c r="H214" s="532"/>
      <c r="I214" s="475"/>
      <c r="J214" s="532"/>
      <c r="K214" s="475"/>
      <c r="L214" s="532"/>
      <c r="M214" s="473"/>
      <c r="N214" s="476"/>
      <c r="O214" s="476"/>
      <c r="V214" s="473"/>
      <c r="W214" s="476"/>
      <c r="X214" s="476"/>
      <c r="AB214" s="473"/>
      <c r="AH214" s="1182"/>
      <c r="AI214" s="532"/>
      <c r="AJ214" s="475"/>
      <c r="AK214" s="532"/>
      <c r="AL214" s="475"/>
      <c r="AM214" s="532"/>
      <c r="AN214" s="475"/>
      <c r="AO214" s="532"/>
      <c r="AP214" s="475"/>
      <c r="AQ214" s="532"/>
      <c r="AR214" s="473"/>
      <c r="AS214" s="476"/>
      <c r="AT214" s="476"/>
    </row>
    <row r="215" spans="2:47" ht="16.5" x14ac:dyDescent="0.2">
      <c r="B215" s="477"/>
      <c r="C215" s="1182"/>
      <c r="D215" s="484"/>
      <c r="E215" s="485"/>
      <c r="F215" s="486"/>
      <c r="G215" s="485"/>
      <c r="H215" s="486"/>
      <c r="I215" s="485"/>
      <c r="J215" s="486"/>
      <c r="K215" s="485"/>
      <c r="L215" s="487"/>
      <c r="M215" s="488"/>
      <c r="N215" s="483"/>
      <c r="O215" s="483"/>
      <c r="V215" s="488"/>
      <c r="W215" s="483"/>
      <c r="X215" s="483"/>
      <c r="AB215" s="488"/>
      <c r="AH215" s="1182"/>
      <c r="AI215" s="484"/>
      <c r="AJ215" s="485"/>
      <c r="AK215" s="486"/>
      <c r="AL215" s="485"/>
      <c r="AM215" s="486"/>
      <c r="AN215" s="485"/>
      <c r="AO215" s="486"/>
      <c r="AP215" s="485"/>
      <c r="AQ215" s="487"/>
      <c r="AR215" s="488"/>
      <c r="AS215" s="483"/>
      <c r="AT215" s="483"/>
    </row>
    <row r="216" spans="2:47" ht="73.7" customHeight="1" x14ac:dyDescent="0.2">
      <c r="B216" s="289"/>
      <c r="C216" s="1182"/>
      <c r="D216" s="533"/>
      <c r="E216" s="475"/>
      <c r="F216" s="533"/>
      <c r="G216" s="475"/>
      <c r="H216" s="533"/>
      <c r="I216" s="475"/>
      <c r="J216" s="533"/>
      <c r="K216" s="475"/>
      <c r="L216" s="533"/>
      <c r="M216" s="392"/>
      <c r="N216" s="499"/>
      <c r="O216" s="500"/>
      <c r="V216" s="392"/>
      <c r="W216" s="499"/>
      <c r="X216" s="500"/>
      <c r="AB216" s="392"/>
      <c r="AH216" s="1182"/>
      <c r="AI216" s="533"/>
      <c r="AJ216" s="475"/>
      <c r="AK216" s="533"/>
      <c r="AL216" s="475"/>
      <c r="AM216" s="533"/>
      <c r="AN216" s="475"/>
      <c r="AO216" s="533"/>
      <c r="AP216" s="475"/>
      <c r="AQ216" s="533"/>
      <c r="AR216" s="392"/>
      <c r="AS216" s="499"/>
      <c r="AT216" s="500"/>
    </row>
    <row r="217" spans="2:47" ht="18" x14ac:dyDescent="0.2">
      <c r="B217" s="289"/>
      <c r="C217" s="1182"/>
      <c r="D217" s="484"/>
      <c r="E217" s="485"/>
      <c r="F217" s="486"/>
      <c r="G217" s="485"/>
      <c r="H217" s="486"/>
      <c r="I217" s="485"/>
      <c r="J217" s="486"/>
      <c r="K217" s="485"/>
      <c r="L217" s="487"/>
      <c r="M217" s="503"/>
      <c r="N217" s="504"/>
      <c r="O217" s="502"/>
      <c r="V217" s="503"/>
      <c r="W217" s="504"/>
      <c r="X217" s="502"/>
      <c r="AB217" s="503"/>
      <c r="AH217" s="1182"/>
      <c r="AI217" s="484"/>
      <c r="AJ217" s="485"/>
      <c r="AK217" s="486"/>
      <c r="AL217" s="485"/>
      <c r="AM217" s="486"/>
      <c r="AN217" s="485"/>
      <c r="AO217" s="486"/>
      <c r="AP217" s="485"/>
      <c r="AQ217" s="487"/>
      <c r="AR217" s="503"/>
      <c r="AS217" s="504"/>
      <c r="AT217" s="502"/>
    </row>
    <row r="218" spans="2:47" ht="76.7" customHeight="1" thickBot="1" x14ac:dyDescent="0.25">
      <c r="B218" s="293"/>
      <c r="C218" s="1182"/>
      <c r="D218" s="280"/>
      <c r="E218" s="475"/>
      <c r="F218" s="280"/>
      <c r="G218" s="475"/>
      <c r="H218" s="280"/>
      <c r="I218" s="475"/>
      <c r="J218" s="280"/>
      <c r="K218" s="475"/>
      <c r="L218" s="280"/>
      <c r="M218" s="514"/>
      <c r="N218" s="515"/>
      <c r="O218" s="515"/>
      <c r="V218" s="514"/>
      <c r="W218" s="515"/>
      <c r="X218" s="515"/>
      <c r="AB218" s="514"/>
      <c r="AH218" s="1182"/>
      <c r="AI218" s="280"/>
      <c r="AJ218" s="475"/>
      <c r="AK218" s="280"/>
      <c r="AL218" s="475"/>
      <c r="AM218" s="280"/>
      <c r="AN218" s="475"/>
      <c r="AO218" s="280"/>
      <c r="AP218" s="475"/>
      <c r="AQ218" s="280"/>
      <c r="AR218" s="514"/>
      <c r="AS218" s="515"/>
      <c r="AT218" s="515"/>
    </row>
    <row r="219" spans="2:47" ht="17.25" thickBot="1" x14ac:dyDescent="0.25">
      <c r="B219" s="293"/>
      <c r="C219" s="516"/>
      <c r="D219" s="484"/>
      <c r="E219" s="485"/>
      <c r="F219" s="486"/>
      <c r="G219" s="485"/>
      <c r="H219" s="486"/>
      <c r="I219" s="485"/>
      <c r="J219" s="486"/>
      <c r="K219" s="485"/>
      <c r="L219" s="487"/>
      <c r="M219" s="517"/>
      <c r="N219" s="517"/>
      <c r="O219" s="517"/>
      <c r="V219" s="517"/>
      <c r="W219" s="517"/>
      <c r="X219" s="517"/>
      <c r="AB219" s="517"/>
      <c r="AH219" s="516"/>
      <c r="AI219" s="484"/>
      <c r="AJ219" s="485"/>
      <c r="AK219" s="486"/>
      <c r="AL219" s="485"/>
      <c r="AM219" s="486"/>
      <c r="AN219" s="485"/>
      <c r="AO219" s="486"/>
      <c r="AP219" s="485"/>
      <c r="AQ219" s="487"/>
      <c r="AR219" s="517"/>
      <c r="AS219" s="517"/>
      <c r="AT219" s="517"/>
    </row>
    <row r="220" spans="2:47" ht="13.5" thickBot="1" x14ac:dyDescent="0.25"/>
    <row r="221" spans="2:47" ht="19.5" thickBot="1" x14ac:dyDescent="0.35">
      <c r="C221" s="378"/>
      <c r="D221" s="388"/>
      <c r="E221" s="388"/>
      <c r="F221" s="389"/>
      <c r="G221" s="388"/>
      <c r="H221" s="390"/>
      <c r="I221" s="388"/>
      <c r="J221" s="391"/>
      <c r="K221" s="388"/>
      <c r="L221" s="391"/>
      <c r="M221" s="392"/>
      <c r="N221" s="257"/>
      <c r="O221" s="257"/>
      <c r="P221" s="393"/>
      <c r="V221" s="392"/>
      <c r="W221" s="257"/>
      <c r="X221" s="257"/>
      <c r="Y221" s="393"/>
      <c r="AB221" s="392"/>
      <c r="AH221" s="378"/>
      <c r="AI221" s="388"/>
      <c r="AJ221" s="388"/>
      <c r="AK221" s="389"/>
      <c r="AL221" s="388"/>
      <c r="AM221" s="390"/>
      <c r="AN221" s="388"/>
      <c r="AO221" s="391"/>
      <c r="AP221" s="388"/>
      <c r="AQ221" s="391"/>
      <c r="AR221" s="392"/>
      <c r="AS221" s="257"/>
      <c r="AT221" s="257"/>
      <c r="AU221" s="393"/>
    </row>
    <row r="223" spans="2:47" ht="17.25" thickBot="1" x14ac:dyDescent="0.25">
      <c r="B223" s="433"/>
      <c r="C223" s="460"/>
      <c r="D223" s="527">
        <v>3</v>
      </c>
      <c r="E223" s="462"/>
      <c r="F223" s="462"/>
      <c r="G223" s="462"/>
      <c r="H223" s="462"/>
      <c r="I223" s="462"/>
      <c r="J223" s="462"/>
      <c r="K223" s="462"/>
      <c r="L223" s="463"/>
      <c r="M223" s="464"/>
      <c r="N223" s="465"/>
      <c r="O223" s="466"/>
      <c r="V223" s="464"/>
      <c r="W223" s="465"/>
      <c r="X223" s="466"/>
      <c r="AB223" s="464"/>
      <c r="AH223" s="460"/>
      <c r="AI223" s="527">
        <v>3</v>
      </c>
      <c r="AJ223" s="462"/>
      <c r="AK223" s="462"/>
      <c r="AL223" s="462"/>
      <c r="AM223" s="462"/>
      <c r="AN223" s="462"/>
      <c r="AO223" s="462"/>
      <c r="AP223" s="462"/>
      <c r="AQ223" s="463"/>
      <c r="AR223" s="464"/>
      <c r="AS223" s="465"/>
      <c r="AT223" s="466"/>
    </row>
    <row r="224" spans="2:47" ht="73.7" customHeight="1" x14ac:dyDescent="0.2">
      <c r="B224" s="467"/>
      <c r="C224" s="1182"/>
      <c r="D224" s="534"/>
      <c r="E224" s="475"/>
      <c r="F224" s="534"/>
      <c r="G224" s="475"/>
      <c r="H224" s="534"/>
      <c r="I224" s="475"/>
      <c r="J224" s="534"/>
      <c r="K224" s="475"/>
      <c r="L224" s="534"/>
      <c r="M224" s="473"/>
      <c r="N224" s="476"/>
      <c r="O224" s="476"/>
      <c r="V224" s="473"/>
      <c r="W224" s="476"/>
      <c r="X224" s="476"/>
      <c r="AB224" s="473"/>
      <c r="AH224" s="1182"/>
      <c r="AI224" s="534"/>
      <c r="AJ224" s="475"/>
      <c r="AK224" s="534"/>
      <c r="AL224" s="475"/>
      <c r="AM224" s="534"/>
      <c r="AN224" s="475"/>
      <c r="AO224" s="534"/>
      <c r="AP224" s="475"/>
      <c r="AQ224" s="534"/>
      <c r="AR224" s="473"/>
      <c r="AS224" s="476"/>
      <c r="AT224" s="476"/>
    </row>
    <row r="225" spans="2:47" ht="16.5" x14ac:dyDescent="0.2">
      <c r="B225" s="477"/>
      <c r="C225" s="1182"/>
      <c r="D225" s="484"/>
      <c r="E225" s="485"/>
      <c r="F225" s="486"/>
      <c r="G225" s="485"/>
      <c r="H225" s="486"/>
      <c r="I225" s="485"/>
      <c r="J225" s="486"/>
      <c r="K225" s="485"/>
      <c r="L225" s="487"/>
      <c r="M225" s="488"/>
      <c r="N225" s="483"/>
      <c r="O225" s="483"/>
      <c r="V225" s="488"/>
      <c r="W225" s="483"/>
      <c r="X225" s="483"/>
      <c r="AB225" s="488"/>
      <c r="AH225" s="1182"/>
      <c r="AI225" s="484"/>
      <c r="AJ225" s="485"/>
      <c r="AK225" s="486"/>
      <c r="AL225" s="485"/>
      <c r="AM225" s="486"/>
      <c r="AN225" s="485"/>
      <c r="AO225" s="486"/>
      <c r="AP225" s="485"/>
      <c r="AQ225" s="487"/>
      <c r="AR225" s="488"/>
      <c r="AS225" s="483"/>
      <c r="AT225" s="483"/>
    </row>
    <row r="226" spans="2:47" ht="73.7" customHeight="1" x14ac:dyDescent="0.2">
      <c r="B226" s="289"/>
      <c r="C226" s="1182"/>
      <c r="D226" s="535"/>
      <c r="E226" s="475"/>
      <c r="F226" s="535"/>
      <c r="G226" s="475"/>
      <c r="H226" s="535"/>
      <c r="I226" s="475"/>
      <c r="J226" s="535"/>
      <c r="K226" s="475"/>
      <c r="L226" s="535"/>
      <c r="M226" s="392"/>
      <c r="N226" s="499"/>
      <c r="O226" s="500"/>
      <c r="V226" s="392"/>
      <c r="W226" s="499"/>
      <c r="X226" s="500"/>
      <c r="AB226" s="392"/>
      <c r="AH226" s="1182"/>
      <c r="AI226" s="535"/>
      <c r="AJ226" s="475"/>
      <c r="AK226" s="535"/>
      <c r="AL226" s="475"/>
      <c r="AM226" s="535"/>
      <c r="AN226" s="475"/>
      <c r="AO226" s="535"/>
      <c r="AP226" s="475"/>
      <c r="AQ226" s="535"/>
      <c r="AR226" s="392"/>
      <c r="AS226" s="499"/>
      <c r="AT226" s="500"/>
    </row>
    <row r="227" spans="2:47" ht="18" x14ac:dyDescent="0.2">
      <c r="B227" s="289"/>
      <c r="C227" s="1182"/>
      <c r="D227" s="484"/>
      <c r="E227" s="485"/>
      <c r="F227" s="486"/>
      <c r="G227" s="485"/>
      <c r="H227" s="486"/>
      <c r="I227" s="485"/>
      <c r="J227" s="486"/>
      <c r="K227" s="485"/>
      <c r="L227" s="487"/>
      <c r="M227" s="503"/>
      <c r="N227" s="504"/>
      <c r="O227" s="502"/>
      <c r="V227" s="503"/>
      <c r="W227" s="504"/>
      <c r="X227" s="502"/>
      <c r="AB227" s="503"/>
      <c r="AH227" s="1182"/>
      <c r="AI227" s="484"/>
      <c r="AJ227" s="485"/>
      <c r="AK227" s="486"/>
      <c r="AL227" s="485"/>
      <c r="AM227" s="486"/>
      <c r="AN227" s="485"/>
      <c r="AO227" s="486"/>
      <c r="AP227" s="485"/>
      <c r="AQ227" s="487"/>
      <c r="AR227" s="503"/>
      <c r="AS227" s="504"/>
      <c r="AT227" s="502"/>
    </row>
    <row r="228" spans="2:47" ht="76.7" customHeight="1" thickBot="1" x14ac:dyDescent="0.25">
      <c r="B228" s="293"/>
      <c r="C228" s="1182"/>
      <c r="D228" s="536"/>
      <c r="E228" s="475"/>
      <c r="F228" s="536"/>
      <c r="G228" s="475"/>
      <c r="H228" s="536"/>
      <c r="I228" s="475"/>
      <c r="J228" s="536"/>
      <c r="K228" s="475"/>
      <c r="L228" s="536"/>
      <c r="M228" s="514"/>
      <c r="N228" s="515"/>
      <c r="O228" s="515"/>
      <c r="V228" s="514"/>
      <c r="W228" s="515"/>
      <c r="X228" s="515"/>
      <c r="AB228" s="514"/>
      <c r="AH228" s="1182"/>
      <c r="AI228" s="536"/>
      <c r="AJ228" s="475"/>
      <c r="AK228" s="536"/>
      <c r="AL228" s="475"/>
      <c r="AM228" s="536"/>
      <c r="AN228" s="475"/>
      <c r="AO228" s="536"/>
      <c r="AP228" s="475"/>
      <c r="AQ228" s="536"/>
      <c r="AR228" s="514"/>
      <c r="AS228" s="515"/>
      <c r="AT228" s="515"/>
    </row>
    <row r="229" spans="2:47" ht="17.25" thickBot="1" x14ac:dyDescent="0.25">
      <c r="B229" s="293"/>
      <c r="C229" s="516"/>
      <c r="D229" s="484"/>
      <c r="E229" s="485"/>
      <c r="F229" s="486"/>
      <c r="G229" s="485"/>
      <c r="H229" s="486"/>
      <c r="I229" s="485"/>
      <c r="J229" s="486"/>
      <c r="K229" s="485"/>
      <c r="L229" s="487"/>
      <c r="M229" s="517"/>
      <c r="N229" s="517"/>
      <c r="O229" s="517"/>
      <c r="V229" s="517"/>
      <c r="W229" s="517"/>
      <c r="X229" s="517"/>
      <c r="AB229" s="517"/>
      <c r="AH229" s="516"/>
      <c r="AI229" s="484"/>
      <c r="AJ229" s="485"/>
      <c r="AK229" s="486"/>
      <c r="AL229" s="485"/>
      <c r="AM229" s="486"/>
      <c r="AN229" s="485"/>
      <c r="AO229" s="486"/>
      <c r="AP229" s="485"/>
      <c r="AQ229" s="487"/>
      <c r="AR229" s="517"/>
      <c r="AS229" s="517"/>
      <c r="AT229" s="517"/>
    </row>
    <row r="230" spans="2:47" ht="13.5" thickBot="1" x14ac:dyDescent="0.25"/>
    <row r="231" spans="2:47" ht="19.5" thickBot="1" x14ac:dyDescent="0.35">
      <c r="C231" s="378"/>
      <c r="D231" s="388"/>
      <c r="E231" s="388"/>
      <c r="F231" s="389"/>
      <c r="G231" s="388"/>
      <c r="H231" s="390"/>
      <c r="I231" s="388"/>
      <c r="J231" s="391"/>
      <c r="K231" s="388"/>
      <c r="L231" s="391"/>
      <c r="M231" s="392"/>
      <c r="N231" s="257"/>
      <c r="O231" s="257"/>
      <c r="P231" s="393"/>
      <c r="V231" s="392"/>
      <c r="W231" s="257"/>
      <c r="X231" s="257"/>
      <c r="Y231" s="393"/>
      <c r="AB231" s="392"/>
      <c r="AH231" s="378"/>
      <c r="AI231" s="388"/>
      <c r="AJ231" s="388"/>
      <c r="AK231" s="389"/>
      <c r="AL231" s="388"/>
      <c r="AM231" s="390"/>
      <c r="AN231" s="388"/>
      <c r="AO231" s="391"/>
      <c r="AP231" s="388"/>
      <c r="AQ231" s="391"/>
      <c r="AR231" s="392"/>
      <c r="AS231" s="257"/>
      <c r="AT231" s="257"/>
      <c r="AU231" s="393"/>
    </row>
    <row r="233" spans="2:47" ht="17.25" thickBot="1" x14ac:dyDescent="0.25">
      <c r="B233" s="433"/>
      <c r="C233" s="460"/>
      <c r="D233" s="527">
        <v>4</v>
      </c>
      <c r="E233" s="462"/>
      <c r="F233" s="462"/>
      <c r="G233" s="462"/>
      <c r="H233" s="462"/>
      <c r="I233" s="462"/>
      <c r="J233" s="462"/>
      <c r="K233" s="462"/>
      <c r="L233" s="463"/>
      <c r="M233" s="464"/>
      <c r="N233" s="465"/>
      <c r="O233" s="466"/>
      <c r="V233" s="464"/>
      <c r="W233" s="465"/>
      <c r="X233" s="466"/>
      <c r="AB233" s="464"/>
      <c r="AH233" s="460"/>
      <c r="AI233" s="527">
        <v>4</v>
      </c>
      <c r="AJ233" s="462"/>
      <c r="AK233" s="462"/>
      <c r="AL233" s="462"/>
      <c r="AM233" s="462"/>
      <c r="AN233" s="462"/>
      <c r="AO233" s="462"/>
      <c r="AP233" s="462"/>
      <c r="AQ233" s="463"/>
      <c r="AR233" s="464"/>
      <c r="AS233" s="465"/>
      <c r="AT233" s="466"/>
    </row>
    <row r="234" spans="2:47" ht="73.7" customHeight="1" x14ac:dyDescent="0.2">
      <c r="B234" s="467"/>
      <c r="C234" s="1182"/>
      <c r="D234" s="415"/>
      <c r="E234" s="475"/>
      <c r="F234" s="415"/>
      <c r="G234" s="475"/>
      <c r="H234" s="415"/>
      <c r="I234" s="475"/>
      <c r="J234" s="415"/>
      <c r="K234" s="475"/>
      <c r="L234" s="415"/>
      <c r="M234" s="473"/>
      <c r="N234" s="476"/>
      <c r="O234" s="476"/>
      <c r="V234" s="473"/>
      <c r="W234" s="476"/>
      <c r="X234" s="476"/>
      <c r="AB234" s="473"/>
      <c r="AH234" s="1182"/>
      <c r="AI234" s="415"/>
      <c r="AJ234" s="475"/>
      <c r="AK234" s="415"/>
      <c r="AL234" s="475"/>
      <c r="AM234" s="415"/>
      <c r="AN234" s="475"/>
      <c r="AO234" s="415"/>
      <c r="AP234" s="475"/>
      <c r="AQ234" s="415"/>
      <c r="AR234" s="473"/>
      <c r="AS234" s="476"/>
      <c r="AT234" s="476"/>
    </row>
    <row r="235" spans="2:47" ht="16.5" x14ac:dyDescent="0.2">
      <c r="B235" s="477"/>
      <c r="C235" s="1182"/>
      <c r="D235" s="484"/>
      <c r="E235" s="485"/>
      <c r="F235" s="486"/>
      <c r="G235" s="485"/>
      <c r="H235" s="486"/>
      <c r="I235" s="485"/>
      <c r="J235" s="486"/>
      <c r="K235" s="485"/>
      <c r="L235" s="487"/>
      <c r="M235" s="488"/>
      <c r="N235" s="483"/>
      <c r="O235" s="483"/>
      <c r="V235" s="488"/>
      <c r="W235" s="483"/>
      <c r="X235" s="483"/>
      <c r="AB235" s="488"/>
      <c r="AH235" s="1182"/>
      <c r="AI235" s="484"/>
      <c r="AJ235" s="485"/>
      <c r="AK235" s="486"/>
      <c r="AL235" s="485"/>
      <c r="AM235" s="486"/>
      <c r="AN235" s="485"/>
      <c r="AO235" s="486"/>
      <c r="AP235" s="485"/>
      <c r="AQ235" s="487"/>
      <c r="AR235" s="488"/>
      <c r="AS235" s="483"/>
      <c r="AT235" s="483"/>
    </row>
    <row r="236" spans="2:47" ht="73.7" customHeight="1" x14ac:dyDescent="0.2">
      <c r="B236" s="289"/>
      <c r="C236" s="1182"/>
      <c r="D236" s="537"/>
      <c r="E236" s="475"/>
      <c r="F236" s="537"/>
      <c r="G236" s="475"/>
      <c r="H236" s="537"/>
      <c r="I236" s="475"/>
      <c r="J236" s="537"/>
      <c r="K236" s="475"/>
      <c r="L236" s="537"/>
      <c r="M236" s="392"/>
      <c r="N236" s="499"/>
      <c r="O236" s="500"/>
      <c r="V236" s="392"/>
      <c r="W236" s="499"/>
      <c r="X236" s="500"/>
      <c r="AB236" s="392"/>
      <c r="AH236" s="1182"/>
      <c r="AI236" s="537"/>
      <c r="AJ236" s="475"/>
      <c r="AK236" s="537"/>
      <c r="AL236" s="475"/>
      <c r="AM236" s="537"/>
      <c r="AN236" s="475"/>
      <c r="AO236" s="537"/>
      <c r="AP236" s="475"/>
      <c r="AQ236" s="537"/>
      <c r="AR236" s="392"/>
      <c r="AS236" s="499"/>
      <c r="AT236" s="500"/>
    </row>
    <row r="237" spans="2:47" ht="18" x14ac:dyDescent="0.2">
      <c r="B237" s="289"/>
      <c r="C237" s="1182"/>
      <c r="D237" s="484"/>
      <c r="E237" s="485"/>
      <c r="F237" s="486"/>
      <c r="G237" s="485"/>
      <c r="H237" s="486"/>
      <c r="I237" s="485"/>
      <c r="J237" s="486"/>
      <c r="K237" s="485"/>
      <c r="L237" s="487"/>
      <c r="M237" s="503"/>
      <c r="N237" s="504"/>
      <c r="O237" s="502"/>
      <c r="V237" s="503"/>
      <c r="W237" s="504"/>
      <c r="X237" s="502"/>
      <c r="AB237" s="503"/>
      <c r="AH237" s="1182"/>
      <c r="AI237" s="484"/>
      <c r="AJ237" s="485"/>
      <c r="AK237" s="486"/>
      <c r="AL237" s="485"/>
      <c r="AM237" s="486"/>
      <c r="AN237" s="485"/>
      <c r="AO237" s="486"/>
      <c r="AP237" s="485"/>
      <c r="AQ237" s="487"/>
      <c r="AR237" s="503"/>
      <c r="AS237" s="504"/>
      <c r="AT237" s="502"/>
    </row>
    <row r="238" spans="2:47" ht="76.7" customHeight="1" thickBot="1" x14ac:dyDescent="0.25">
      <c r="B238" s="293"/>
      <c r="C238" s="1182"/>
      <c r="D238" s="538"/>
      <c r="E238" s="475"/>
      <c r="F238" s="538"/>
      <c r="G238" s="475"/>
      <c r="H238" s="538"/>
      <c r="I238" s="475"/>
      <c r="J238" s="538"/>
      <c r="K238" s="475"/>
      <c r="L238" s="538"/>
      <c r="M238" s="514"/>
      <c r="N238" s="515"/>
      <c r="O238" s="515"/>
      <c r="V238" s="514"/>
      <c r="W238" s="515"/>
      <c r="X238" s="515"/>
      <c r="AB238" s="514"/>
      <c r="AH238" s="1182"/>
      <c r="AI238" s="538"/>
      <c r="AJ238" s="475"/>
      <c r="AK238" s="538"/>
      <c r="AL238" s="475"/>
      <c r="AM238" s="538"/>
      <c r="AN238" s="475"/>
      <c r="AO238" s="538"/>
      <c r="AP238" s="475"/>
      <c r="AQ238" s="538"/>
      <c r="AR238" s="514"/>
      <c r="AS238" s="515"/>
      <c r="AT238" s="515"/>
    </row>
    <row r="239" spans="2:47" ht="17.25" thickBot="1" x14ac:dyDescent="0.25">
      <c r="B239" s="293"/>
      <c r="C239" s="516"/>
      <c r="D239" s="484"/>
      <c r="E239" s="485"/>
      <c r="F239" s="486"/>
      <c r="G239" s="485"/>
      <c r="H239" s="486"/>
      <c r="I239" s="485"/>
      <c r="J239" s="486"/>
      <c r="K239" s="485"/>
      <c r="L239" s="487"/>
      <c r="M239" s="517"/>
      <c r="N239" s="517"/>
      <c r="O239" s="517"/>
      <c r="V239" s="517"/>
      <c r="W239" s="517"/>
      <c r="X239" s="517"/>
      <c r="AB239" s="517"/>
      <c r="AH239" s="516"/>
      <c r="AI239" s="484"/>
      <c r="AJ239" s="485"/>
      <c r="AK239" s="486"/>
      <c r="AL239" s="485"/>
      <c r="AM239" s="486"/>
      <c r="AN239" s="485"/>
      <c r="AO239" s="486"/>
      <c r="AP239" s="485"/>
      <c r="AQ239" s="487"/>
      <c r="AR239" s="517"/>
      <c r="AS239" s="517"/>
      <c r="AT239" s="517"/>
    </row>
    <row r="240" spans="2:47" ht="13.5" thickBot="1" x14ac:dyDescent="0.25"/>
    <row r="241" spans="1:47" ht="19.5" thickBot="1" x14ac:dyDescent="0.35">
      <c r="C241" s="378"/>
      <c r="D241" s="388"/>
      <c r="E241" s="388"/>
      <c r="F241" s="389"/>
      <c r="G241" s="388"/>
      <c r="H241" s="390"/>
      <c r="I241" s="388"/>
      <c r="J241" s="391"/>
      <c r="K241" s="388"/>
      <c r="L241" s="391"/>
      <c r="M241" s="392"/>
      <c r="N241" s="257"/>
      <c r="O241" s="257"/>
      <c r="P241" s="393"/>
      <c r="V241" s="392"/>
      <c r="W241" s="257"/>
      <c r="X241" s="257"/>
      <c r="Y241" s="393"/>
      <c r="AB241" s="392"/>
      <c r="AH241" s="378"/>
      <c r="AI241" s="388"/>
      <c r="AJ241" s="388"/>
      <c r="AK241" s="389"/>
      <c r="AL241" s="388"/>
      <c r="AM241" s="390"/>
      <c r="AN241" s="388"/>
      <c r="AO241" s="391"/>
      <c r="AP241" s="388"/>
      <c r="AQ241" s="391"/>
      <c r="AR241" s="392"/>
      <c r="AS241" s="257"/>
      <c r="AT241" s="257"/>
      <c r="AU241" s="393"/>
    </row>
    <row r="243" spans="1:47" ht="17.25" thickBot="1" x14ac:dyDescent="0.25">
      <c r="B243" s="293"/>
      <c r="C243" s="516"/>
      <c r="D243" s="484">
        <v>5</v>
      </c>
      <c r="E243" s="485"/>
      <c r="F243" s="486"/>
      <c r="G243" s="485"/>
      <c r="H243" s="486"/>
      <c r="I243" s="485"/>
      <c r="J243" s="486"/>
      <c r="K243" s="485"/>
      <c r="L243" s="487"/>
      <c r="M243" s="517"/>
      <c r="N243" s="517"/>
      <c r="O243" s="517"/>
      <c r="V243" s="517"/>
      <c r="W243" s="517"/>
      <c r="X243" s="517"/>
      <c r="AB243" s="517"/>
      <c r="AH243" s="516"/>
      <c r="AI243" s="484">
        <v>5</v>
      </c>
      <c r="AJ243" s="485"/>
      <c r="AK243" s="486"/>
      <c r="AL243" s="485"/>
      <c r="AM243" s="486"/>
      <c r="AN243" s="485"/>
      <c r="AO243" s="486"/>
      <c r="AP243" s="485"/>
      <c r="AQ243" s="487"/>
      <c r="AR243" s="517"/>
      <c r="AS243" s="517"/>
      <c r="AT243" s="517"/>
    </row>
    <row r="244" spans="1:47" ht="73.7" customHeight="1" x14ac:dyDescent="0.2">
      <c r="B244" s="467"/>
      <c r="C244" s="1182"/>
      <c r="D244" s="474"/>
      <c r="E244" s="475"/>
      <c r="F244" s="474"/>
      <c r="G244" s="475"/>
      <c r="H244" s="474"/>
      <c r="I244" s="475"/>
      <c r="J244" s="474"/>
      <c r="K244" s="475"/>
      <c r="L244" s="474"/>
      <c r="M244" s="473"/>
      <c r="N244" s="476"/>
      <c r="O244" s="476"/>
      <c r="V244" s="473"/>
      <c r="W244" s="476"/>
      <c r="X244" s="476"/>
      <c r="AB244" s="473"/>
      <c r="AH244" s="1182"/>
      <c r="AI244" s="474"/>
      <c r="AJ244" s="475"/>
      <c r="AK244" s="474"/>
      <c r="AL244" s="475"/>
      <c r="AM244" s="474"/>
      <c r="AN244" s="475"/>
      <c r="AO244" s="474"/>
      <c r="AP244" s="475"/>
      <c r="AQ244" s="474"/>
      <c r="AR244" s="473"/>
      <c r="AS244" s="476"/>
      <c r="AT244" s="476"/>
    </row>
    <row r="245" spans="1:47" ht="16.5" x14ac:dyDescent="0.2">
      <c r="B245" s="477"/>
      <c r="C245" s="1182"/>
      <c r="D245" s="484"/>
      <c r="E245" s="485"/>
      <c r="F245" s="486"/>
      <c r="G245" s="485"/>
      <c r="H245" s="486"/>
      <c r="I245" s="485"/>
      <c r="J245" s="486"/>
      <c r="K245" s="485"/>
      <c r="L245" s="487"/>
      <c r="M245" s="488"/>
      <c r="N245" s="483"/>
      <c r="O245" s="483"/>
      <c r="V245" s="488"/>
      <c r="W245" s="483"/>
      <c r="X245" s="483"/>
      <c r="AB245" s="488"/>
      <c r="AH245" s="1182"/>
      <c r="AI245" s="484"/>
      <c r="AJ245" s="485"/>
      <c r="AK245" s="486"/>
      <c r="AL245" s="485"/>
      <c r="AM245" s="486"/>
      <c r="AN245" s="485"/>
      <c r="AO245" s="486"/>
      <c r="AP245" s="485"/>
      <c r="AQ245" s="487"/>
      <c r="AR245" s="488"/>
      <c r="AS245" s="483"/>
      <c r="AT245" s="483"/>
    </row>
    <row r="246" spans="1:47" ht="73.7" customHeight="1" x14ac:dyDescent="0.2">
      <c r="B246" s="289"/>
      <c r="C246" s="1182"/>
      <c r="D246" s="539"/>
      <c r="E246" s="475"/>
      <c r="F246" s="539"/>
      <c r="G246" s="475"/>
      <c r="H246" s="539"/>
      <c r="I246" s="475"/>
      <c r="J246" s="539"/>
      <c r="K246" s="475"/>
      <c r="L246" s="539"/>
      <c r="M246" s="392"/>
      <c r="N246" s="499"/>
      <c r="O246" s="500"/>
      <c r="V246" s="392"/>
      <c r="W246" s="499"/>
      <c r="X246" s="500"/>
      <c r="AB246" s="392"/>
      <c r="AH246" s="1182"/>
      <c r="AI246" s="539"/>
      <c r="AJ246" s="475"/>
      <c r="AK246" s="539"/>
      <c r="AL246" s="475"/>
      <c r="AM246" s="539"/>
      <c r="AN246" s="475"/>
      <c r="AO246" s="539"/>
      <c r="AP246" s="475"/>
      <c r="AQ246" s="539"/>
      <c r="AR246" s="392"/>
      <c r="AS246" s="499"/>
      <c r="AT246" s="500"/>
    </row>
    <row r="247" spans="1:47" ht="18" x14ac:dyDescent="0.2">
      <c r="B247" s="289"/>
      <c r="C247" s="1182"/>
      <c r="D247" s="484"/>
      <c r="E247" s="485"/>
      <c r="F247" s="486"/>
      <c r="G247" s="485"/>
      <c r="H247" s="486"/>
      <c r="I247" s="485"/>
      <c r="J247" s="486"/>
      <c r="K247" s="485"/>
      <c r="L247" s="487"/>
      <c r="M247" s="503"/>
      <c r="N247" s="504"/>
      <c r="O247" s="502"/>
      <c r="V247" s="503"/>
      <c r="W247" s="504"/>
      <c r="X247" s="502"/>
      <c r="AB247" s="503"/>
      <c r="AH247" s="1182"/>
      <c r="AI247" s="484"/>
      <c r="AJ247" s="485"/>
      <c r="AK247" s="486"/>
      <c r="AL247" s="485"/>
      <c r="AM247" s="486"/>
      <c r="AN247" s="485"/>
      <c r="AO247" s="486"/>
      <c r="AP247" s="485"/>
      <c r="AQ247" s="487"/>
      <c r="AR247" s="503"/>
      <c r="AS247" s="504"/>
      <c r="AT247" s="502"/>
    </row>
    <row r="248" spans="1:47" ht="76.7" customHeight="1" thickBot="1" x14ac:dyDescent="0.25">
      <c r="B248" s="293"/>
      <c r="C248" s="1182"/>
      <c r="D248" s="540"/>
      <c r="E248" s="475"/>
      <c r="F248" s="540"/>
      <c r="G248" s="475"/>
      <c r="H248" s="540"/>
      <c r="I248" s="475"/>
      <c r="J248" s="540"/>
      <c r="K248" s="475"/>
      <c r="L248" s="540"/>
      <c r="M248" s="514"/>
      <c r="N248" s="515"/>
      <c r="O248" s="515"/>
      <c r="V248" s="514"/>
      <c r="W248" s="515"/>
      <c r="X248" s="515"/>
      <c r="AB248" s="514"/>
      <c r="AH248" s="1182"/>
      <c r="AI248" s="540"/>
      <c r="AJ248" s="475"/>
      <c r="AK248" s="540"/>
      <c r="AL248" s="475"/>
      <c r="AM248" s="540"/>
      <c r="AN248" s="475"/>
      <c r="AO248" s="540"/>
      <c r="AP248" s="475"/>
      <c r="AQ248" s="540"/>
      <c r="AR248" s="514"/>
      <c r="AS248" s="515"/>
      <c r="AT248" s="515"/>
    </row>
    <row r="249" spans="1:47" ht="17.25" thickBot="1" x14ac:dyDescent="0.25">
      <c r="B249" s="293"/>
      <c r="C249" s="516"/>
      <c r="D249" s="484"/>
      <c r="E249" s="485"/>
      <c r="F249" s="486"/>
      <c r="G249" s="485"/>
      <c r="H249" s="486"/>
      <c r="I249" s="485"/>
      <c r="J249" s="486"/>
      <c r="K249" s="485"/>
      <c r="L249" s="487"/>
      <c r="M249" s="517"/>
      <c r="N249" s="517"/>
      <c r="O249" s="517"/>
      <c r="V249" s="517"/>
      <c r="W249" s="517"/>
      <c r="X249" s="517"/>
      <c r="AB249" s="517"/>
      <c r="AH249" s="516"/>
      <c r="AI249" s="484"/>
      <c r="AJ249" s="485"/>
      <c r="AK249" s="486"/>
      <c r="AL249" s="485"/>
      <c r="AM249" s="486"/>
      <c r="AN249" s="485"/>
      <c r="AO249" s="486"/>
      <c r="AP249" s="485"/>
      <c r="AQ249" s="487"/>
      <c r="AR249" s="517"/>
      <c r="AS249" s="517"/>
      <c r="AT249" s="517"/>
    </row>
    <row r="252" spans="1:47" outlineLevel="1" x14ac:dyDescent="0.2"/>
    <row r="253" spans="1:47" outlineLevel="1" x14ac:dyDescent="0.2"/>
    <row r="254" spans="1:47" ht="16.5" outlineLevel="1" x14ac:dyDescent="0.2">
      <c r="H254" s="486"/>
      <c r="AM254" s="486"/>
    </row>
    <row r="255" spans="1:47" ht="66.75" customHeight="1" outlineLevel="1" thickBot="1" x14ac:dyDescent="0.25">
      <c r="B255" s="293"/>
      <c r="D255" s="513"/>
      <c r="E255" s="475"/>
      <c r="F255" s="513"/>
      <c r="G255" s="475"/>
      <c r="H255" s="513"/>
      <c r="I255" s="475"/>
      <c r="J255" s="513"/>
      <c r="K255" s="475"/>
      <c r="L255" s="513"/>
      <c r="M255" s="514"/>
      <c r="N255" s="515"/>
      <c r="O255" s="515"/>
      <c r="V255" s="514"/>
      <c r="W255" s="515"/>
      <c r="X255" s="515"/>
      <c r="AB255" s="514"/>
      <c r="AI255" s="513"/>
      <c r="AJ255" s="475"/>
      <c r="AK255" s="513"/>
      <c r="AL255" s="475"/>
      <c r="AM255" s="513">
        <f>+'[9]Causa-Efecto_Prob3-2017'!AD59</f>
        <v>0</v>
      </c>
      <c r="AN255" s="475"/>
      <c r="AO255" s="513"/>
      <c r="AP255" s="475"/>
      <c r="AQ255" s="513"/>
      <c r="AR255" s="514"/>
      <c r="AS255" s="515"/>
      <c r="AT255" s="515"/>
    </row>
    <row r="256" spans="1:47" ht="18.75" outlineLevel="1" x14ac:dyDescent="0.2">
      <c r="A256" s="541"/>
      <c r="B256" s="542" t="s">
        <v>326</v>
      </c>
      <c r="C256" s="148"/>
      <c r="H256" s="486"/>
      <c r="AH256" s="148"/>
      <c r="AM256" s="486"/>
    </row>
    <row r="257" spans="1:46" ht="66.75" customHeight="1" outlineLevel="1" thickBot="1" x14ac:dyDescent="0.25">
      <c r="B257" s="293" t="s">
        <v>327</v>
      </c>
      <c r="D257" s="513"/>
      <c r="E257" s="475"/>
      <c r="F257" s="513"/>
      <c r="G257" s="475"/>
      <c r="H257" s="513"/>
      <c r="I257" s="475"/>
      <c r="J257" s="513"/>
      <c r="K257" s="475"/>
      <c r="L257" s="513"/>
      <c r="M257" s="514"/>
      <c r="N257" s="515"/>
      <c r="O257" s="515"/>
      <c r="V257" s="514"/>
      <c r="W257" s="515"/>
      <c r="X257" s="515"/>
      <c r="AB257" s="514"/>
      <c r="AI257" s="513"/>
      <c r="AJ257" s="475"/>
      <c r="AK257" s="513"/>
      <c r="AL257" s="475"/>
      <c r="AM257" s="513"/>
      <c r="AN257" s="475"/>
      <c r="AO257" s="513"/>
      <c r="AP257" s="475"/>
      <c r="AQ257" s="513"/>
      <c r="AR257" s="514"/>
      <c r="AS257" s="515"/>
      <c r="AT257" s="515"/>
    </row>
    <row r="258" spans="1:46" ht="18.75" x14ac:dyDescent="0.2">
      <c r="A258" s="541"/>
      <c r="B258" s="542" t="s">
        <v>328</v>
      </c>
    </row>
    <row r="263" spans="1:46" ht="18" x14ac:dyDescent="0.25">
      <c r="D263" s="543" t="s">
        <v>0</v>
      </c>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row>
    <row r="264" spans="1:46" x14ac:dyDescent="0.2">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row>
    <row r="265" spans="1:46" ht="18" x14ac:dyDescent="0.2">
      <c r="D265" s="544" t="s">
        <v>3</v>
      </c>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row>
    <row r="266" spans="1:46" ht="18" x14ac:dyDescent="0.2">
      <c r="D266" s="545" t="s">
        <v>4</v>
      </c>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row>
    <row r="267" spans="1:46" ht="18" x14ac:dyDescent="0.2">
      <c r="D267" s="544" t="s">
        <v>5</v>
      </c>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row>
    <row r="268" spans="1:46" ht="18" x14ac:dyDescent="0.2">
      <c r="D268" s="544" t="s">
        <v>6</v>
      </c>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row>
    <row r="269" spans="1:46" ht="18" x14ac:dyDescent="0.2">
      <c r="D269" s="545" t="s">
        <v>7</v>
      </c>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row>
    <row r="270" spans="1:46" ht="18" x14ac:dyDescent="0.2">
      <c r="D270" s="544" t="s">
        <v>8</v>
      </c>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row>
    <row r="271" spans="1:46" ht="18" x14ac:dyDescent="0.2">
      <c r="D271" s="544" t="s">
        <v>9</v>
      </c>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row>
    <row r="272" spans="1:46" ht="18" x14ac:dyDescent="0.2">
      <c r="D272" s="544" t="s">
        <v>10</v>
      </c>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row>
    <row r="273" spans="4:28" ht="18" x14ac:dyDescent="0.2">
      <c r="D273" s="545" t="s">
        <v>11</v>
      </c>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row>
    <row r="274" spans="4:28" ht="18" x14ac:dyDescent="0.2">
      <c r="D274" s="544" t="s">
        <v>12</v>
      </c>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row>
    <row r="275" spans="4:28" ht="18" x14ac:dyDescent="0.2">
      <c r="D275" s="545" t="s">
        <v>13</v>
      </c>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row>
    <row r="276" spans="4:28" ht="18" x14ac:dyDescent="0.25">
      <c r="D276" s="546"/>
      <c r="E276" s="136"/>
      <c r="F276" s="136"/>
      <c r="H276" s="547" t="s">
        <v>329</v>
      </c>
      <c r="I276" s="548"/>
      <c r="J276" s="548"/>
      <c r="K276" s="548"/>
      <c r="L276" s="548"/>
      <c r="M276" s="548"/>
      <c r="N276" s="548"/>
      <c r="O276" s="548"/>
      <c r="P276" s="548"/>
      <c r="Q276" s="548"/>
      <c r="R276" s="548"/>
      <c r="S276" s="548"/>
      <c r="T276" s="548"/>
      <c r="U276" s="548"/>
      <c r="V276" s="548"/>
      <c r="W276" s="548"/>
      <c r="X276" s="548"/>
      <c r="Y276" s="548"/>
      <c r="Z276" s="548"/>
      <c r="AA276" s="793"/>
      <c r="AB276" s="548"/>
    </row>
    <row r="277" spans="4:28" ht="18" x14ac:dyDescent="0.2">
      <c r="D277" s="549" t="s">
        <v>330</v>
      </c>
      <c r="E277" s="550"/>
      <c r="F277" s="550"/>
      <c r="G277" s="551"/>
      <c r="H277" s="549" t="s">
        <v>89</v>
      </c>
      <c r="I277" s="551"/>
      <c r="J277" s="551"/>
      <c r="K277" s="551"/>
      <c r="L277" s="551"/>
      <c r="M277" s="551"/>
      <c r="N277" s="551"/>
      <c r="O277" s="551"/>
      <c r="P277" s="551"/>
      <c r="Q277" s="551"/>
      <c r="R277" s="551"/>
      <c r="S277" s="551"/>
      <c r="T277" s="551"/>
      <c r="U277" s="551"/>
      <c r="V277" s="551"/>
      <c r="W277" s="551"/>
      <c r="X277" s="551"/>
      <c r="Y277" s="551"/>
      <c r="Z277" s="551"/>
      <c r="AA277" s="551"/>
      <c r="AB277" s="551"/>
    </row>
    <row r="278" spans="4:28" ht="18" x14ac:dyDescent="0.2">
      <c r="D278" s="552"/>
      <c r="E278" s="553"/>
      <c r="F278" s="553"/>
      <c r="H278" s="554" t="s">
        <v>70</v>
      </c>
      <c r="I278" s="555"/>
      <c r="J278" s="555"/>
      <c r="K278" s="555"/>
      <c r="L278" s="555"/>
      <c r="M278" s="555"/>
      <c r="N278" s="555"/>
      <c r="O278" s="555"/>
      <c r="P278" s="555"/>
      <c r="Q278" s="555"/>
      <c r="R278" s="555"/>
      <c r="S278" s="555"/>
      <c r="T278" s="555"/>
      <c r="U278" s="555"/>
      <c r="V278" s="555"/>
      <c r="W278" s="555"/>
      <c r="X278" s="555"/>
      <c r="Y278" s="555"/>
      <c r="Z278" s="555"/>
      <c r="AA278" s="794"/>
      <c r="AB278" s="555"/>
    </row>
    <row r="279" spans="4:28" ht="18" x14ac:dyDescent="0.25">
      <c r="D279" s="543" t="s">
        <v>14</v>
      </c>
      <c r="E279" s="136"/>
      <c r="F279" s="136"/>
      <c r="G279" s="136"/>
      <c r="H279" s="554" t="s">
        <v>90</v>
      </c>
      <c r="I279" s="555"/>
      <c r="J279" s="555"/>
      <c r="K279" s="555"/>
      <c r="L279" s="555"/>
      <c r="M279" s="555"/>
      <c r="N279" s="555"/>
      <c r="O279" s="555"/>
      <c r="P279" s="555"/>
      <c r="Q279" s="555" t="s">
        <v>331</v>
      </c>
      <c r="R279" s="555"/>
      <c r="S279" s="555"/>
      <c r="T279" s="555"/>
      <c r="U279" s="555"/>
      <c r="V279" s="555"/>
      <c r="W279" s="555"/>
      <c r="X279" s="555"/>
      <c r="Y279" s="555"/>
      <c r="Z279" s="555"/>
      <c r="AA279" s="794"/>
      <c r="AB279" s="555"/>
    </row>
    <row r="280" spans="4:28" ht="18" x14ac:dyDescent="0.2">
      <c r="D280" s="63" t="s">
        <v>18</v>
      </c>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row>
    <row r="281" spans="4:28" ht="18" x14ac:dyDescent="0.25">
      <c r="D281" s="64" t="s">
        <v>19</v>
      </c>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row>
    <row r="282" spans="4:28" ht="18" x14ac:dyDescent="0.25">
      <c r="D282" s="64" t="s">
        <v>20</v>
      </c>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row>
    <row r="283" spans="4:28" ht="18" x14ac:dyDescent="0.25">
      <c r="D283" s="64" t="s">
        <v>59</v>
      </c>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row>
    <row r="284" spans="4:28" ht="18" x14ac:dyDescent="0.2">
      <c r="D284" s="63" t="s">
        <v>21</v>
      </c>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row>
    <row r="285" spans="4:28" ht="18" x14ac:dyDescent="0.25">
      <c r="D285" s="64" t="s">
        <v>22</v>
      </c>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row>
    <row r="286" spans="4:28" ht="18" x14ac:dyDescent="0.25">
      <c r="D286" s="65" t="s">
        <v>23</v>
      </c>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row>
    <row r="287" spans="4:28" ht="18" x14ac:dyDescent="0.25">
      <c r="D287" s="64" t="s">
        <v>24</v>
      </c>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row>
    <row r="288" spans="4:28" ht="18" x14ac:dyDescent="0.2">
      <c r="D288" s="63" t="s">
        <v>25</v>
      </c>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row>
    <row r="289" spans="4:28" ht="18" x14ac:dyDescent="0.25">
      <c r="D289" s="65" t="s">
        <v>60</v>
      </c>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row>
    <row r="290" spans="4:28" ht="18" x14ac:dyDescent="0.25">
      <c r="D290" s="64" t="s">
        <v>332</v>
      </c>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row>
    <row r="291" spans="4:28" ht="18" x14ac:dyDescent="0.25">
      <c r="D291" s="64" t="s">
        <v>26</v>
      </c>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row>
    <row r="292" spans="4:28" ht="18" x14ac:dyDescent="0.2">
      <c r="D292" s="63" t="s">
        <v>27</v>
      </c>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row>
    <row r="293" spans="4:28" ht="18" x14ac:dyDescent="0.25">
      <c r="D293" s="65" t="s">
        <v>28</v>
      </c>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row>
    <row r="294" spans="4:28" ht="18" x14ac:dyDescent="0.25">
      <c r="D294" s="64" t="s">
        <v>29</v>
      </c>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row>
    <row r="295" spans="4:28" ht="18" x14ac:dyDescent="0.2">
      <c r="D295" s="63" t="s">
        <v>30</v>
      </c>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row>
    <row r="296" spans="4:28" ht="18" x14ac:dyDescent="0.2">
      <c r="D296" s="556" t="s">
        <v>31</v>
      </c>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row>
    <row r="297" spans="4:28" ht="18" x14ac:dyDescent="0.2">
      <c r="D297" s="63" t="s">
        <v>61</v>
      </c>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row>
  </sheetData>
  <mergeCells count="30">
    <mergeCell ref="C14:C18"/>
    <mergeCell ref="AH14:AH18"/>
    <mergeCell ref="C6:C11"/>
    <mergeCell ref="W6:W8"/>
    <mergeCell ref="X6:X8"/>
    <mergeCell ref="Y6:Y8"/>
    <mergeCell ref="AH6:AH11"/>
    <mergeCell ref="C28:C32"/>
    <mergeCell ref="AH28:AH32"/>
    <mergeCell ref="N19:N21"/>
    <mergeCell ref="O19:O21"/>
    <mergeCell ref="P19:P21"/>
    <mergeCell ref="Q19:Q21"/>
    <mergeCell ref="R19:R21"/>
    <mergeCell ref="W19:W21"/>
    <mergeCell ref="X19:X21"/>
    <mergeCell ref="Y19:Y21"/>
    <mergeCell ref="Z19:Z21"/>
    <mergeCell ref="C22:C26"/>
    <mergeCell ref="AH22:AH26"/>
    <mergeCell ref="C234:C238"/>
    <mergeCell ref="AH234:AH238"/>
    <mergeCell ref="C244:C248"/>
    <mergeCell ref="AH244:AH248"/>
    <mergeCell ref="C204:C208"/>
    <mergeCell ref="AH204:AH208"/>
    <mergeCell ref="C214:C218"/>
    <mergeCell ref="AH214:AH218"/>
    <mergeCell ref="C224:C228"/>
    <mergeCell ref="AH224:AH2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M79"/>
  <sheetViews>
    <sheetView topLeftCell="D10" zoomScale="70" zoomScaleNormal="70" workbookViewId="0">
      <selection activeCell="G16" sqref="G16:H16"/>
    </sheetView>
  </sheetViews>
  <sheetFormatPr baseColWidth="10" defaultRowHeight="15" outlineLevelRow="1"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23" width="10.7109375" customWidth="1"/>
    <col min="24" max="24" width="2.7109375" customWidth="1"/>
    <col min="25" max="26" width="10.7109375" customWidth="1"/>
    <col min="27" max="27" width="2.7109375" customWidth="1"/>
    <col min="28" max="29" width="10.7109375" customWidth="1"/>
    <col min="30" max="30" width="2.7109375" customWidth="1"/>
    <col min="31" max="32" width="10.7109375" customWidth="1"/>
    <col min="33" max="33" width="2.7109375" customWidth="1"/>
    <col min="34" max="35" width="10.7109375" customWidth="1"/>
    <col min="36" max="36" width="2.7109375" customWidth="1"/>
    <col min="37" max="38" width="10.7109375" customWidth="1"/>
    <col min="39" max="39" width="2.7109375" customWidth="1"/>
    <col min="40" max="41" width="10.7109375" customWidth="1"/>
    <col min="42" max="42" width="2.7109375" customWidth="1"/>
    <col min="43" max="44" width="10.7109375" customWidth="1"/>
    <col min="45" max="45" width="2.7109375" customWidth="1"/>
    <col min="46" max="46" width="20.7109375" customWidth="1"/>
    <col min="47" max="47" width="2.7109375" customWidth="1"/>
    <col min="48" max="48" width="20.7109375" customWidth="1"/>
    <col min="49" max="49" width="2.7109375" customWidth="1"/>
    <col min="50" max="50" width="20.7109375" customWidth="1"/>
    <col min="51" max="51" width="2.7109375" customWidth="1"/>
    <col min="52" max="52" width="20.7109375" customWidth="1"/>
    <col min="53" max="53" width="2.7109375" customWidth="1"/>
    <col min="55" max="55" width="2.7109375" customWidth="1"/>
    <col min="56" max="56" width="20.7109375" customWidth="1"/>
    <col min="57" max="57" width="2.7109375" customWidth="1"/>
    <col min="93" max="93" width="2.7109375" customWidth="1"/>
    <col min="94" max="95" width="10.7109375" customWidth="1"/>
    <col min="96" max="96" width="2.7109375" customWidth="1"/>
    <col min="97" max="98" width="10.7109375" customWidth="1"/>
    <col min="99" max="99" width="2.7109375" customWidth="1"/>
    <col min="100" max="101" width="10.7109375" customWidth="1"/>
    <col min="102" max="102" width="2.7109375" customWidth="1"/>
    <col min="103" max="104" width="10.7109375" customWidth="1"/>
    <col min="105" max="105" width="2.7109375" customWidth="1"/>
    <col min="106" max="107" width="10.7109375" customWidth="1"/>
    <col min="108" max="108" width="2.7109375" customWidth="1"/>
    <col min="109" max="110" width="10.7109375" customWidth="1"/>
    <col min="111" max="111" width="2.7109375" customWidth="1"/>
    <col min="112" max="113" width="10.7109375" customWidth="1"/>
    <col min="114" max="114" width="2.7109375" customWidth="1"/>
    <col min="115" max="116" width="10.7109375" customWidth="1"/>
    <col min="117" max="117" width="2.7109375" customWidth="1"/>
    <col min="118" max="118" width="20.7109375" customWidth="1"/>
    <col min="119" max="119" width="2.7109375" customWidth="1"/>
    <col min="120" max="120" width="20.7109375" customWidth="1"/>
    <col min="121" max="121" width="2.7109375" customWidth="1"/>
    <col min="122" max="122" width="20.7109375" customWidth="1"/>
    <col min="123" max="123" width="2.7109375" customWidth="1"/>
    <col min="124" max="124" width="20.7109375" customWidth="1"/>
    <col min="125" max="125" width="2.7109375" customWidth="1"/>
    <col min="126" max="126" width="20.7109375" customWidth="1"/>
    <col min="127" max="127" width="2.7109375" customWidth="1"/>
    <col min="128" max="128" width="20.7109375" customWidth="1"/>
    <col min="129" max="129" width="2.7109375" customWidth="1"/>
    <col min="130" max="131" width="10.7109375" customWidth="1"/>
    <col min="132" max="132" width="2.7109375" customWidth="1"/>
    <col min="133" max="134" width="10.7109375" customWidth="1"/>
    <col min="135" max="135" width="2.7109375" customWidth="1"/>
    <col min="136" max="137" width="10.7109375" customWidth="1"/>
    <col min="138" max="138" width="2.7109375" customWidth="1"/>
    <col min="139" max="140" width="10.7109375" customWidth="1"/>
    <col min="141" max="141" width="2.7109375" customWidth="1"/>
    <col min="142" max="143" width="10.7109375" customWidth="1"/>
    <col min="144" max="144" width="2.7109375" customWidth="1"/>
    <col min="145" max="146" width="10.7109375" customWidth="1"/>
    <col min="147" max="147" width="2.7109375" customWidth="1"/>
    <col min="148" max="148" width="20.7109375" customWidth="1"/>
    <col min="149" max="149" width="2.7109375" customWidth="1"/>
    <col min="150" max="150" width="20.7109375" customWidth="1"/>
    <col min="151" max="151" width="2.7109375" customWidth="1"/>
    <col min="152" max="152" width="20.7109375" customWidth="1"/>
    <col min="153" max="153" width="2.7109375" customWidth="1"/>
    <col min="154" max="154" width="20.7109375" customWidth="1"/>
    <col min="155" max="155" width="2.7109375" customWidth="1"/>
    <col min="156" max="156" width="20.7109375" customWidth="1"/>
    <col min="157" max="157" width="2.7109375" customWidth="1"/>
    <col min="158" max="158" width="20.7109375" customWidth="1"/>
    <col min="159" max="159" width="2.7109375" customWidth="1"/>
    <col min="160" max="160" width="20.7109375" customWidth="1"/>
    <col min="161" max="161" width="2.7109375" customWidth="1"/>
    <col min="162" max="162" width="20.7109375" customWidth="1"/>
    <col min="163" max="163" width="2.7109375" customWidth="1"/>
    <col min="164" max="164" width="20.7109375" customWidth="1"/>
    <col min="165" max="165" width="2.7109375" customWidth="1"/>
    <col min="166" max="166" width="20.7109375" customWidth="1"/>
    <col min="167" max="167" width="2.7109375" customWidth="1"/>
    <col min="169" max="169" width="3.42578125" customWidth="1"/>
    <col min="172" max="172" width="2.7109375" customWidth="1"/>
    <col min="173" max="174" width="10.7109375" customWidth="1"/>
    <col min="175" max="175" width="2.7109375" customWidth="1"/>
    <col min="176" max="177" width="10.7109375" customWidth="1"/>
    <col min="178" max="178" width="2.7109375" customWidth="1"/>
    <col min="179" max="180" width="10.7109375" customWidth="1"/>
    <col min="181" max="181" width="2.7109375" customWidth="1"/>
    <col min="182" max="183" width="10.7109375" customWidth="1"/>
    <col min="184" max="184" width="2.7109375" customWidth="1"/>
    <col min="185" max="186" width="10.7109375" customWidth="1"/>
    <col min="187" max="187" width="2.7109375" customWidth="1"/>
    <col min="188" max="189" width="10.7109375" customWidth="1"/>
    <col min="190" max="190" width="2.7109375" customWidth="1"/>
    <col min="191" max="192" width="10.7109375" customWidth="1"/>
    <col min="193" max="193" width="2.7109375" customWidth="1"/>
    <col min="194" max="195" width="10.7109375" customWidth="1"/>
    <col min="196" max="196" width="2.7109375" customWidth="1"/>
    <col min="197" max="197" width="23.7109375" customWidth="1"/>
    <col min="198" max="198" width="2.7109375" customWidth="1"/>
    <col min="199" max="199" width="20.7109375" customWidth="1"/>
    <col min="200" max="200" width="2.7109375" customWidth="1"/>
    <col min="201" max="201" width="20.7109375" customWidth="1"/>
    <col min="202" max="202" width="2.7109375" customWidth="1"/>
    <col min="203" max="203" width="20.7109375" customWidth="1"/>
    <col min="204" max="204" width="2.7109375" customWidth="1"/>
    <col min="205" max="205" width="20.7109375" customWidth="1"/>
    <col min="206" max="206" width="2.7109375" customWidth="1"/>
    <col min="207" max="207" width="20.7109375" customWidth="1"/>
    <col min="208" max="208" width="2.7109375" customWidth="1"/>
    <col min="209" max="209" width="20.7109375" customWidth="1"/>
    <col min="210" max="210" width="2.7109375" customWidth="1"/>
    <col min="233" max="233" width="2.7109375" customWidth="1"/>
    <col min="234" max="234" width="20.7109375" customWidth="1"/>
    <col min="235" max="235" width="2.7109375" customWidth="1"/>
    <col min="236" max="236" width="23.7109375" customWidth="1"/>
    <col min="237" max="237" width="2.7109375" customWidth="1"/>
    <col min="238" max="238" width="23.7109375" customWidth="1"/>
    <col min="239" max="239" width="2.7109375" customWidth="1"/>
    <col min="240" max="240" width="20.7109375" customWidth="1"/>
    <col min="241" max="241" width="2.7109375" customWidth="1"/>
    <col min="242" max="242" width="20.7109375" customWidth="1"/>
    <col min="243" max="243" width="2.7109375" customWidth="1"/>
    <col min="244" max="244" width="23.7109375" customWidth="1"/>
    <col min="245" max="245" width="2.7109375" customWidth="1"/>
    <col min="246" max="246" width="20.7109375" customWidth="1"/>
    <col min="247" max="247" width="2.7109375" customWidth="1"/>
    <col min="248" max="248" width="20.7109375" customWidth="1"/>
    <col min="249" max="249" width="2.7109375" customWidth="1"/>
    <col min="250" max="250" width="20.7109375" customWidth="1"/>
    <col min="251" max="251" width="2.7109375" customWidth="1"/>
  </cols>
  <sheetData>
    <row r="1" spans="1:273" ht="16.5" thickBot="1" x14ac:dyDescent="0.3">
      <c r="C1" s="119"/>
      <c r="D1" s="119"/>
      <c r="E1" s="119"/>
      <c r="F1" s="119"/>
      <c r="G1" s="119"/>
      <c r="H1" s="119"/>
      <c r="I1" s="119"/>
      <c r="J1" s="119"/>
      <c r="K1" s="119"/>
      <c r="L1" s="119"/>
      <c r="M1" s="119"/>
      <c r="N1" s="119"/>
      <c r="O1" s="120">
        <v>1</v>
      </c>
      <c r="P1" s="119"/>
      <c r="Q1" s="119"/>
      <c r="R1" s="119"/>
      <c r="S1" s="119"/>
      <c r="T1" s="119"/>
      <c r="U1" s="119"/>
      <c r="V1" s="119"/>
      <c r="W1" s="119"/>
      <c r="X1" s="119"/>
      <c r="Y1" s="119"/>
      <c r="Z1" s="119"/>
      <c r="AA1" s="120">
        <v>1</v>
      </c>
      <c r="AB1" s="119"/>
      <c r="AC1" s="119"/>
      <c r="AD1" s="151"/>
      <c r="AE1" s="119"/>
      <c r="AF1" s="119"/>
      <c r="AG1" s="119"/>
      <c r="AH1" s="119"/>
      <c r="AI1" s="119"/>
      <c r="AJ1" s="151"/>
      <c r="AK1" s="119"/>
      <c r="AL1" s="119"/>
      <c r="AM1" s="119"/>
      <c r="AN1" s="119"/>
      <c r="AO1" s="119"/>
      <c r="AP1" s="119"/>
      <c r="AQ1" s="119"/>
      <c r="AR1" s="119"/>
      <c r="AS1" s="119"/>
      <c r="AT1" s="119"/>
      <c r="AU1" s="119"/>
      <c r="AV1" s="119"/>
      <c r="AW1" s="119"/>
      <c r="AX1" s="119"/>
      <c r="AY1" s="119"/>
      <c r="AZ1" s="119"/>
      <c r="BA1" s="5"/>
      <c r="CD1" s="5"/>
      <c r="CE1" s="5"/>
      <c r="CF1" s="5"/>
      <c r="CG1" s="5"/>
      <c r="CH1" s="5"/>
      <c r="CI1" s="5"/>
      <c r="CJ1" s="5"/>
      <c r="CK1" s="5"/>
      <c r="CL1" s="5"/>
      <c r="CM1" s="5"/>
      <c r="CN1" s="5"/>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42"/>
      <c r="DZ1" s="142"/>
      <c r="EA1" s="142"/>
      <c r="EB1" s="142"/>
      <c r="EC1" s="142"/>
      <c r="ED1" s="142"/>
      <c r="EE1" s="142"/>
      <c r="EF1" s="142"/>
      <c r="EG1" s="142"/>
      <c r="EH1" s="142"/>
      <c r="EI1" s="142"/>
      <c r="EJ1" s="142"/>
      <c r="EK1" s="142"/>
      <c r="EL1" s="142"/>
      <c r="EM1" s="142"/>
      <c r="EN1" s="142"/>
      <c r="EO1" s="142"/>
      <c r="EP1" s="142"/>
      <c r="EQ1" s="141"/>
      <c r="ER1" s="141"/>
      <c r="ES1" s="141"/>
      <c r="ET1" s="141"/>
      <c r="EU1" s="141"/>
      <c r="EV1" s="141"/>
      <c r="EW1" s="141"/>
      <c r="EX1" s="141"/>
      <c r="EY1" s="141"/>
      <c r="EZ1" s="141"/>
      <c r="FA1" s="141"/>
      <c r="FB1" s="141"/>
      <c r="FC1" s="119"/>
      <c r="FD1" s="119"/>
      <c r="FE1" s="119"/>
      <c r="FF1" s="119"/>
      <c r="FG1" s="119"/>
      <c r="FH1" s="119"/>
      <c r="FI1" s="119"/>
      <c r="FJ1" s="119"/>
      <c r="FK1" s="5"/>
      <c r="FM1" s="37"/>
      <c r="FQ1" s="5"/>
      <c r="FR1" s="5"/>
      <c r="FS1" s="5"/>
      <c r="FT1" s="5"/>
      <c r="FU1" s="5"/>
      <c r="FW1" s="5"/>
      <c r="FX1" s="5"/>
      <c r="FY1" s="5"/>
      <c r="FZ1" s="5"/>
      <c r="GA1" s="5"/>
      <c r="GC1" s="5"/>
      <c r="GD1" s="5"/>
      <c r="GE1" s="5"/>
      <c r="GF1" s="5"/>
      <c r="GG1" s="5"/>
      <c r="GI1" s="5"/>
      <c r="GJ1" s="5"/>
      <c r="GK1" s="5"/>
      <c r="GL1" s="5"/>
      <c r="GM1" s="5"/>
      <c r="GN1" s="5"/>
      <c r="GO1" s="5"/>
      <c r="GP1" s="5"/>
      <c r="GQ1" s="5"/>
      <c r="GR1" s="5"/>
      <c r="GS1" s="5"/>
      <c r="GT1" s="5"/>
      <c r="GU1" s="5"/>
      <c r="GV1" s="5"/>
      <c r="GW1" s="5"/>
      <c r="GX1" s="5"/>
      <c r="GY1" s="5"/>
      <c r="GZ1" s="5"/>
      <c r="HA1" s="5"/>
      <c r="HB1" s="5"/>
      <c r="HZ1" s="5"/>
      <c r="IA1" s="5"/>
      <c r="IB1" s="5"/>
      <c r="IC1" s="5"/>
      <c r="ID1" s="5"/>
      <c r="IE1" s="7">
        <v>1</v>
      </c>
      <c r="IF1" s="5"/>
      <c r="IG1" s="5"/>
      <c r="IH1" s="5"/>
      <c r="II1" s="5"/>
      <c r="IJ1" s="5"/>
      <c r="IK1" s="5"/>
      <c r="IL1" s="5"/>
      <c r="IM1" s="5"/>
      <c r="IN1" s="5"/>
      <c r="IO1" s="5"/>
      <c r="IP1" s="5"/>
      <c r="IQ1" s="5"/>
      <c r="IS1" s="57"/>
      <c r="IT1" s="58"/>
      <c r="IU1" s="5"/>
      <c r="IV1" s="5"/>
      <c r="IW1" s="5"/>
      <c r="IX1" s="5"/>
      <c r="IY1" s="5"/>
      <c r="IZ1" s="5"/>
      <c r="JA1" s="5"/>
      <c r="JB1" s="5"/>
      <c r="JC1" s="57"/>
      <c r="JD1" s="58"/>
      <c r="JE1" s="5"/>
      <c r="JF1" s="5"/>
      <c r="JG1" s="5"/>
      <c r="JH1" s="5"/>
      <c r="JI1" s="5"/>
      <c r="JJ1" s="5"/>
      <c r="JK1" s="5"/>
      <c r="JL1" s="5"/>
      <c r="JM1" s="5"/>
    </row>
    <row r="2" spans="1:273"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c r="V2" s="114">
        <v>1</v>
      </c>
      <c r="W2" s="114">
        <v>2</v>
      </c>
      <c r="X2" s="114">
        <v>3</v>
      </c>
      <c r="Y2" s="114">
        <v>4</v>
      </c>
      <c r="Z2" s="114">
        <v>5</v>
      </c>
      <c r="AA2" s="113"/>
      <c r="AB2" s="114">
        <v>1</v>
      </c>
      <c r="AC2" s="114">
        <v>2</v>
      </c>
      <c r="AD2" s="114">
        <v>3</v>
      </c>
      <c r="AE2" s="114">
        <v>4</v>
      </c>
      <c r="AF2" s="114">
        <v>5</v>
      </c>
      <c r="AG2" s="111"/>
      <c r="AH2" s="114">
        <v>1</v>
      </c>
      <c r="AI2" s="114">
        <v>2</v>
      </c>
      <c r="AJ2" s="114">
        <v>3</v>
      </c>
      <c r="AK2" s="114">
        <v>4</v>
      </c>
      <c r="AL2" s="114">
        <v>5</v>
      </c>
      <c r="AM2" s="111"/>
      <c r="AN2" s="114">
        <v>1</v>
      </c>
      <c r="AO2" s="114">
        <v>2</v>
      </c>
      <c r="AP2" s="114">
        <v>3</v>
      </c>
      <c r="AQ2" s="114">
        <v>4</v>
      </c>
      <c r="AR2" s="114">
        <v>5</v>
      </c>
      <c r="AS2" s="111"/>
      <c r="AT2" s="114">
        <v>1</v>
      </c>
      <c r="AU2" s="114">
        <v>2</v>
      </c>
      <c r="AV2" s="114">
        <v>3</v>
      </c>
      <c r="AW2" s="114"/>
      <c r="AX2" s="114">
        <v>1</v>
      </c>
      <c r="AY2" s="114">
        <v>2</v>
      </c>
      <c r="AZ2" s="114">
        <v>3</v>
      </c>
      <c r="BA2" s="111"/>
      <c r="CD2" s="11"/>
      <c r="CE2" s="11"/>
      <c r="CF2" s="11"/>
      <c r="CG2" s="11"/>
      <c r="CH2" s="11"/>
      <c r="CI2" s="11"/>
      <c r="CJ2" s="11"/>
      <c r="CK2" s="11"/>
      <c r="CL2" s="11"/>
      <c r="CM2" s="11"/>
      <c r="CN2" s="11"/>
      <c r="CO2" s="111"/>
      <c r="CP2" s="114">
        <v>1</v>
      </c>
      <c r="CQ2" s="114">
        <v>2</v>
      </c>
      <c r="CR2" s="114">
        <v>3</v>
      </c>
      <c r="CS2" s="114">
        <v>4</v>
      </c>
      <c r="CT2" s="114">
        <v>5</v>
      </c>
      <c r="CU2" s="113"/>
      <c r="CV2" s="114">
        <v>1</v>
      </c>
      <c r="CW2" s="114">
        <v>2</v>
      </c>
      <c r="CX2" s="114">
        <v>3</v>
      </c>
      <c r="CY2" s="114">
        <v>4</v>
      </c>
      <c r="CZ2" s="114">
        <v>5</v>
      </c>
      <c r="DA2" s="113"/>
      <c r="DB2" s="114">
        <v>1</v>
      </c>
      <c r="DC2" s="114">
        <v>2</v>
      </c>
      <c r="DD2" s="114">
        <v>3</v>
      </c>
      <c r="DE2" s="114">
        <v>4</v>
      </c>
      <c r="DF2" s="114">
        <v>5</v>
      </c>
      <c r="DG2" s="113"/>
      <c r="DH2" s="114">
        <v>1</v>
      </c>
      <c r="DI2" s="114">
        <v>2</v>
      </c>
      <c r="DJ2" s="114">
        <v>3</v>
      </c>
      <c r="DK2" s="114">
        <v>4</v>
      </c>
      <c r="DL2" s="114">
        <v>5</v>
      </c>
      <c r="DM2" s="111"/>
      <c r="DN2" s="114">
        <v>1</v>
      </c>
      <c r="DO2" s="114">
        <v>2</v>
      </c>
      <c r="DP2" s="114">
        <v>3</v>
      </c>
      <c r="DQ2" s="114">
        <v>4</v>
      </c>
      <c r="DR2" s="114">
        <v>5</v>
      </c>
      <c r="DS2" s="111"/>
      <c r="DT2" s="114">
        <v>1</v>
      </c>
      <c r="DU2" s="114">
        <v>2</v>
      </c>
      <c r="DV2" s="114">
        <v>3</v>
      </c>
      <c r="DW2" s="114">
        <v>4</v>
      </c>
      <c r="DX2" s="114">
        <v>5</v>
      </c>
      <c r="DY2" s="113"/>
      <c r="DZ2" s="114">
        <v>1</v>
      </c>
      <c r="EA2" s="114">
        <v>2</v>
      </c>
      <c r="EB2" s="114">
        <v>3</v>
      </c>
      <c r="EC2" s="114">
        <v>4</v>
      </c>
      <c r="ED2" s="114">
        <v>5</v>
      </c>
      <c r="EE2" s="113"/>
      <c r="EF2" s="114">
        <v>1</v>
      </c>
      <c r="EG2" s="114">
        <v>2</v>
      </c>
      <c r="EH2" s="114">
        <v>3</v>
      </c>
      <c r="EI2" s="114">
        <v>4</v>
      </c>
      <c r="EJ2" s="114">
        <v>5</v>
      </c>
      <c r="EK2" s="113"/>
      <c r="EL2" s="114">
        <v>1</v>
      </c>
      <c r="EM2" s="114">
        <v>2</v>
      </c>
      <c r="EN2" s="114">
        <v>3</v>
      </c>
      <c r="EO2" s="114">
        <v>4</v>
      </c>
      <c r="EP2" s="114">
        <v>5</v>
      </c>
      <c r="EQ2" s="111"/>
      <c r="ER2" s="114">
        <v>1</v>
      </c>
      <c r="ES2" s="114">
        <v>2</v>
      </c>
      <c r="ET2" s="114">
        <v>3</v>
      </c>
      <c r="EU2" s="114">
        <v>4</v>
      </c>
      <c r="EV2" s="114">
        <v>5</v>
      </c>
      <c r="EW2" s="111"/>
      <c r="EX2" s="114">
        <v>1</v>
      </c>
      <c r="EY2" s="114">
        <v>2</v>
      </c>
      <c r="EZ2" s="114">
        <v>3</v>
      </c>
      <c r="FA2" s="114">
        <v>4</v>
      </c>
      <c r="FB2" s="114">
        <v>5</v>
      </c>
      <c r="FC2" s="111"/>
      <c r="FD2" s="114">
        <v>1</v>
      </c>
      <c r="FE2" s="114">
        <v>2</v>
      </c>
      <c r="FF2" s="114">
        <v>3</v>
      </c>
      <c r="FG2" s="111"/>
      <c r="FH2" s="114">
        <v>1</v>
      </c>
      <c r="FI2" s="114">
        <v>2</v>
      </c>
      <c r="FJ2" s="114">
        <v>3</v>
      </c>
      <c r="FK2" s="111"/>
      <c r="FM2" s="37"/>
      <c r="FP2" s="111"/>
      <c r="FQ2" s="114">
        <v>1</v>
      </c>
      <c r="FR2" s="114">
        <v>2</v>
      </c>
      <c r="FS2" s="114">
        <v>3</v>
      </c>
      <c r="FT2" s="114">
        <v>4</v>
      </c>
      <c r="FU2" s="114">
        <v>5</v>
      </c>
      <c r="FV2" s="113"/>
      <c r="FW2" s="114">
        <v>1</v>
      </c>
      <c r="FX2" s="114">
        <v>2</v>
      </c>
      <c r="FY2" s="114">
        <v>3</v>
      </c>
      <c r="FZ2" s="114">
        <v>4</v>
      </c>
      <c r="GA2" s="114">
        <v>5</v>
      </c>
      <c r="GB2" s="113"/>
      <c r="GC2" s="114">
        <v>1</v>
      </c>
      <c r="GD2" s="114">
        <v>2</v>
      </c>
      <c r="GE2" s="114">
        <v>3</v>
      </c>
      <c r="GF2" s="114">
        <v>4</v>
      </c>
      <c r="GG2" s="114">
        <v>5</v>
      </c>
      <c r="GH2" s="113"/>
      <c r="GI2" s="114">
        <v>1</v>
      </c>
      <c r="GJ2" s="114">
        <v>2</v>
      </c>
      <c r="GK2" s="114">
        <v>3</v>
      </c>
      <c r="GL2" s="114">
        <v>4</v>
      </c>
      <c r="GM2" s="114">
        <v>5</v>
      </c>
      <c r="GN2" s="111"/>
      <c r="GO2" s="114">
        <v>1</v>
      </c>
      <c r="GP2" s="114">
        <v>2</v>
      </c>
      <c r="GQ2" s="114">
        <v>3</v>
      </c>
      <c r="GR2" s="114">
        <v>4</v>
      </c>
      <c r="GS2" s="114">
        <v>5</v>
      </c>
      <c r="GT2" s="111"/>
      <c r="GU2" s="114">
        <v>1</v>
      </c>
      <c r="GV2" s="114">
        <v>2</v>
      </c>
      <c r="GW2" s="114">
        <v>3</v>
      </c>
      <c r="GX2" s="111"/>
      <c r="GY2" s="114">
        <v>1</v>
      </c>
      <c r="GZ2" s="114">
        <v>2</v>
      </c>
      <c r="HA2" s="114">
        <v>3</v>
      </c>
      <c r="HB2" s="111"/>
      <c r="HY2" s="8"/>
      <c r="HZ2" s="8"/>
      <c r="IA2" s="9"/>
      <c r="IB2" s="9"/>
      <c r="IC2" s="9"/>
      <c r="ID2" s="9"/>
      <c r="IE2" s="10" t="s">
        <v>1</v>
      </c>
      <c r="IF2" s="9"/>
      <c r="IG2" s="9"/>
      <c r="IH2" s="9"/>
      <c r="II2" s="31"/>
      <c r="IJ2" s="32"/>
      <c r="IK2" s="32"/>
      <c r="IL2" s="32"/>
      <c r="IM2" s="32"/>
      <c r="IN2" s="32"/>
      <c r="IO2" s="32"/>
      <c r="IP2" s="32"/>
      <c r="IQ2" s="32"/>
      <c r="IR2" s="66"/>
      <c r="IS2" s="49"/>
      <c r="IT2" s="81"/>
      <c r="IU2" s="81"/>
      <c r="IV2" s="81"/>
      <c r="IW2" s="81"/>
      <c r="IX2" s="81"/>
      <c r="IY2" s="82"/>
      <c r="IZ2" s="82"/>
      <c r="JA2" s="82"/>
      <c r="JB2" s="82"/>
      <c r="JC2" s="84"/>
      <c r="JD2" s="82"/>
      <c r="JE2" s="82"/>
      <c r="JF2" s="82"/>
      <c r="JG2" s="82"/>
      <c r="JH2" s="82"/>
      <c r="JI2" s="82"/>
      <c r="JJ2" s="82"/>
      <c r="JK2" s="82"/>
      <c r="JL2" s="85"/>
      <c r="JM2" s="11"/>
    </row>
    <row r="3" spans="1:273" ht="9.9499999999999993" customHeight="1" x14ac:dyDescent="0.3">
      <c r="C3" s="16"/>
      <c r="D3" s="38"/>
      <c r="E3" s="38"/>
      <c r="F3" s="38"/>
      <c r="G3" s="38"/>
      <c r="H3" s="38"/>
      <c r="I3" s="16"/>
      <c r="J3" s="38"/>
      <c r="K3" s="38"/>
      <c r="L3" s="38"/>
      <c r="M3" s="38"/>
      <c r="N3" s="38"/>
      <c r="O3" s="16"/>
      <c r="P3" s="38"/>
      <c r="Q3" s="38"/>
      <c r="R3" s="38"/>
      <c r="S3" s="38"/>
      <c r="T3" s="38"/>
      <c r="U3" s="16"/>
      <c r="V3" s="38"/>
      <c r="W3" s="38"/>
      <c r="X3" s="38"/>
      <c r="Y3" s="38"/>
      <c r="Z3" s="38"/>
      <c r="AA3" s="16"/>
      <c r="AB3" s="38"/>
      <c r="AC3" s="38"/>
      <c r="AD3" s="38"/>
      <c r="AE3" s="38"/>
      <c r="AF3" s="38"/>
      <c r="AG3" s="29"/>
      <c r="AH3" s="38"/>
      <c r="AI3" s="38"/>
      <c r="AJ3" s="38"/>
      <c r="AK3" s="38"/>
      <c r="AL3" s="38"/>
      <c r="AM3" s="29"/>
      <c r="AN3" s="38"/>
      <c r="AO3" s="38"/>
      <c r="AP3" s="38"/>
      <c r="AQ3" s="38"/>
      <c r="AR3" s="38"/>
      <c r="AS3" s="30"/>
      <c r="AT3" s="38"/>
      <c r="AU3" s="38"/>
      <c r="AV3" s="38"/>
      <c r="AW3" s="38"/>
      <c r="AX3" s="38"/>
      <c r="AY3" s="30"/>
      <c r="AZ3" s="38"/>
      <c r="BA3" s="30"/>
      <c r="CD3" s="15"/>
      <c r="CE3" s="15"/>
      <c r="CF3" s="15"/>
      <c r="CG3" s="15"/>
      <c r="CH3" s="15"/>
      <c r="CI3" s="15"/>
      <c r="CJ3" s="15"/>
      <c r="CK3" s="15"/>
      <c r="CL3" s="15"/>
      <c r="CM3" s="15"/>
      <c r="CN3" s="15"/>
      <c r="CO3" s="16"/>
      <c r="CP3" s="38"/>
      <c r="CQ3" s="38"/>
      <c r="CR3" s="38"/>
      <c r="CS3" s="38"/>
      <c r="CT3" s="38"/>
      <c r="CU3" s="16"/>
      <c r="CV3" s="38"/>
      <c r="CW3" s="38"/>
      <c r="CX3" s="38"/>
      <c r="CY3" s="38"/>
      <c r="CZ3" s="38"/>
      <c r="DA3" s="16"/>
      <c r="DB3" s="38"/>
      <c r="DC3" s="38"/>
      <c r="DD3" s="38"/>
      <c r="DE3" s="38"/>
      <c r="DF3" s="38"/>
      <c r="DG3" s="16"/>
      <c r="DH3" s="38"/>
      <c r="DI3" s="38"/>
      <c r="DJ3" s="38"/>
      <c r="DK3" s="38"/>
      <c r="DL3" s="38"/>
      <c r="DM3" s="29"/>
      <c r="DN3" s="139">
        <v>1</v>
      </c>
      <c r="DO3" s="30"/>
      <c r="DP3" s="139">
        <v>2</v>
      </c>
      <c r="DQ3" s="30"/>
      <c r="DR3" s="139">
        <v>3</v>
      </c>
      <c r="DS3" s="29"/>
      <c r="DT3" s="139">
        <v>4</v>
      </c>
      <c r="DU3" s="30"/>
      <c r="DV3" s="139">
        <v>5</v>
      </c>
      <c r="DW3" s="30"/>
      <c r="DX3" s="140">
        <v>6</v>
      </c>
      <c r="DY3" s="16"/>
      <c r="DZ3" s="139">
        <v>1</v>
      </c>
      <c r="EA3" s="139">
        <v>1</v>
      </c>
      <c r="EB3" s="143"/>
      <c r="EC3" s="139">
        <v>2</v>
      </c>
      <c r="ED3" s="139">
        <v>2</v>
      </c>
      <c r="EE3" s="143"/>
      <c r="EF3" s="139">
        <v>3</v>
      </c>
      <c r="EG3" s="139">
        <v>3</v>
      </c>
      <c r="EH3" s="143"/>
      <c r="EI3" s="139">
        <v>4</v>
      </c>
      <c r="EJ3" s="139">
        <v>4</v>
      </c>
      <c r="EK3" s="143"/>
      <c r="EL3" s="139">
        <v>5</v>
      </c>
      <c r="EM3" s="139">
        <v>5</v>
      </c>
      <c r="EN3" s="38"/>
      <c r="EO3" s="139">
        <v>1</v>
      </c>
      <c r="EP3" s="139">
        <v>1</v>
      </c>
      <c r="EQ3" s="29"/>
      <c r="ER3" s="139">
        <v>1</v>
      </c>
      <c r="ES3" s="30"/>
      <c r="ET3" s="139">
        <v>2</v>
      </c>
      <c r="EU3" s="30"/>
      <c r="EV3" s="139">
        <v>3</v>
      </c>
      <c r="EW3" s="29"/>
      <c r="EX3" s="139">
        <v>4</v>
      </c>
      <c r="EY3" s="30"/>
      <c r="EZ3" s="139">
        <v>5</v>
      </c>
      <c r="FA3" s="30"/>
      <c r="FB3" s="140">
        <v>6</v>
      </c>
      <c r="FC3" s="30"/>
      <c r="FD3" s="38"/>
      <c r="FE3" s="30"/>
      <c r="FF3" s="38"/>
      <c r="FG3" s="30"/>
      <c r="FH3" s="38"/>
      <c r="FI3" s="30"/>
      <c r="FJ3" s="38"/>
      <c r="FK3" s="30"/>
      <c r="FM3" s="37"/>
      <c r="FP3" s="16"/>
      <c r="FQ3" s="38"/>
      <c r="FR3" s="38"/>
      <c r="FS3" s="38"/>
      <c r="FT3" s="38"/>
      <c r="FU3" s="38"/>
      <c r="FV3" s="16"/>
      <c r="FW3" s="38"/>
      <c r="FX3" s="38"/>
      <c r="FY3" s="38"/>
      <c r="FZ3" s="38"/>
      <c r="GA3" s="38"/>
      <c r="GB3" s="16"/>
      <c r="GC3" s="38"/>
      <c r="GD3" s="38"/>
      <c r="GE3" s="38"/>
      <c r="GF3" s="38"/>
      <c r="GG3" s="38"/>
      <c r="GH3" s="16"/>
      <c r="GI3" s="38"/>
      <c r="GJ3" s="38"/>
      <c r="GK3" s="38"/>
      <c r="GL3" s="38"/>
      <c r="GM3" s="38"/>
      <c r="GN3" s="29"/>
      <c r="GO3" s="38"/>
      <c r="GP3" s="30"/>
      <c r="GQ3" s="38"/>
      <c r="GR3" s="30"/>
      <c r="GS3" s="38"/>
      <c r="GT3" s="30"/>
      <c r="GU3" s="38"/>
      <c r="GV3" s="30"/>
      <c r="GW3" s="38"/>
      <c r="GX3" s="30"/>
      <c r="GY3" s="38"/>
      <c r="GZ3" s="30"/>
      <c r="HA3" s="38"/>
      <c r="HB3" s="30"/>
      <c r="HY3" s="16"/>
      <c r="HZ3" s="38">
        <v>1</v>
      </c>
      <c r="IA3" s="27"/>
      <c r="IB3" s="38">
        <v>2</v>
      </c>
      <c r="IC3" s="27"/>
      <c r="ID3" s="38">
        <v>3</v>
      </c>
      <c r="IE3" s="28"/>
      <c r="IF3" s="38">
        <v>4</v>
      </c>
      <c r="IG3" s="27"/>
      <c r="IH3" s="38">
        <v>5</v>
      </c>
      <c r="II3" s="29"/>
      <c r="IJ3" s="38">
        <v>6</v>
      </c>
      <c r="IK3" s="30"/>
      <c r="IL3" s="38">
        <v>7</v>
      </c>
      <c r="IM3" s="30"/>
      <c r="IN3" s="38">
        <v>8</v>
      </c>
      <c r="IO3" s="30"/>
      <c r="IP3" s="38">
        <v>9</v>
      </c>
      <c r="IQ3" s="30"/>
      <c r="IR3" s="67"/>
      <c r="IS3" s="55"/>
      <c r="IT3" s="53"/>
      <c r="IU3" s="53"/>
      <c r="IV3" s="53"/>
      <c r="IW3" s="53"/>
      <c r="IX3" s="53"/>
      <c r="IY3" s="54"/>
      <c r="IZ3" s="54"/>
      <c r="JA3" s="54"/>
      <c r="JB3" s="54"/>
      <c r="JC3" s="55"/>
      <c r="JD3" s="54"/>
      <c r="JE3" s="54"/>
      <c r="JF3" s="54"/>
      <c r="JG3" s="54"/>
      <c r="JH3" s="54"/>
      <c r="JI3" s="54"/>
      <c r="JJ3" s="54"/>
      <c r="JK3" s="54"/>
      <c r="JL3" s="86"/>
      <c r="JM3" s="15"/>
    </row>
    <row r="4" spans="1:273" ht="15" hidden="1" customHeight="1" outlineLevel="1" x14ac:dyDescent="0.3">
      <c r="A4" s="16"/>
      <c r="B4" s="1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2"/>
      <c r="AH4" s="21"/>
      <c r="AI4" s="21"/>
      <c r="AJ4" s="21"/>
      <c r="AK4" s="21"/>
      <c r="AL4" s="21"/>
      <c r="AM4" s="22"/>
      <c r="AN4" s="21"/>
      <c r="AO4" s="30"/>
      <c r="AP4" s="21"/>
      <c r="AQ4" s="30"/>
      <c r="AR4" s="21"/>
      <c r="AS4" s="109"/>
      <c r="AT4" s="21"/>
      <c r="AU4" s="30"/>
      <c r="AV4" s="21"/>
      <c r="AW4" s="30"/>
      <c r="AX4" s="21"/>
      <c r="AY4" s="109"/>
      <c r="AZ4" s="21"/>
      <c r="CD4" s="15"/>
      <c r="CE4" s="15"/>
      <c r="CF4" s="15"/>
      <c r="CG4" s="15"/>
      <c r="CH4" s="15"/>
      <c r="CI4" s="15"/>
      <c r="CJ4" s="15"/>
      <c r="CK4" s="15"/>
      <c r="CL4" s="15"/>
      <c r="CM4" s="15"/>
      <c r="CN4" s="15"/>
      <c r="CO4" s="21"/>
      <c r="CP4" s="21"/>
      <c r="CQ4" s="21"/>
      <c r="CR4" s="21"/>
      <c r="CS4" s="21"/>
      <c r="CT4" s="21"/>
      <c r="CU4" s="21"/>
      <c r="CV4" s="21"/>
      <c r="CW4" s="21"/>
      <c r="CX4" s="21"/>
      <c r="CY4" s="21"/>
      <c r="CZ4" s="21"/>
      <c r="DA4" s="21"/>
      <c r="DB4" s="21"/>
      <c r="DC4" s="21"/>
      <c r="DD4" s="21"/>
      <c r="DE4" s="21"/>
      <c r="DF4" s="21"/>
      <c r="DG4" s="21"/>
      <c r="DH4" s="21"/>
      <c r="DI4" s="21"/>
      <c r="DJ4" s="21"/>
      <c r="DK4" s="21"/>
      <c r="DL4" s="21"/>
      <c r="DM4" s="22"/>
      <c r="DN4" s="21"/>
      <c r="DO4" s="30"/>
      <c r="DP4" s="21"/>
      <c r="DQ4" s="30"/>
      <c r="DR4" s="21"/>
      <c r="DS4" s="22"/>
      <c r="DT4" s="21"/>
      <c r="DU4" s="30"/>
      <c r="DV4" s="21"/>
      <c r="DW4" s="30"/>
      <c r="DX4" s="21"/>
      <c r="DY4" s="21"/>
      <c r="DZ4" s="21"/>
      <c r="EA4" s="21"/>
      <c r="EB4" s="21"/>
      <c r="EC4" s="21"/>
      <c r="ED4" s="21"/>
      <c r="EE4" s="21"/>
      <c r="EF4" s="21"/>
      <c r="EG4" s="21"/>
      <c r="EH4" s="21"/>
      <c r="EI4" s="21"/>
      <c r="EJ4" s="21"/>
      <c r="EK4" s="21"/>
      <c r="EL4" s="21"/>
      <c r="EM4" s="21"/>
      <c r="EN4" s="21"/>
      <c r="EO4" s="21"/>
      <c r="EP4" s="21"/>
      <c r="EQ4" s="21"/>
      <c r="ER4" s="21"/>
      <c r="ES4" s="30"/>
      <c r="ET4" s="21"/>
      <c r="EU4" s="30"/>
      <c r="EV4" s="21"/>
      <c r="EW4" s="22"/>
      <c r="EX4" s="21"/>
      <c r="EY4" s="30"/>
      <c r="EZ4" s="21"/>
      <c r="FA4" s="30"/>
      <c r="FB4" s="21"/>
      <c r="FC4" s="109"/>
      <c r="FD4" s="21"/>
      <c r="FE4" s="30"/>
      <c r="FF4" s="21"/>
      <c r="FG4" s="30"/>
      <c r="FH4" s="21"/>
      <c r="FI4" s="109"/>
      <c r="FJ4" s="21"/>
      <c r="FM4" s="37"/>
      <c r="FP4" s="21"/>
      <c r="FQ4" s="21"/>
      <c r="FR4" s="21"/>
      <c r="FS4" s="21"/>
      <c r="FT4" s="21"/>
      <c r="FU4" s="21"/>
      <c r="FV4" s="21"/>
      <c r="FW4" s="21"/>
      <c r="FX4" s="21"/>
      <c r="FY4" s="21"/>
      <c r="FZ4" s="21"/>
      <c r="GA4" s="21"/>
      <c r="GB4" s="21"/>
      <c r="GC4" s="21"/>
      <c r="GD4" s="21"/>
      <c r="GE4" s="21"/>
      <c r="GF4" s="21"/>
      <c r="GG4" s="21"/>
      <c r="GH4" s="21"/>
      <c r="GI4" s="21"/>
      <c r="GJ4" s="21"/>
      <c r="GK4" s="21"/>
      <c r="GL4" s="21"/>
      <c r="GM4" s="21"/>
      <c r="GN4" s="22"/>
      <c r="GO4" s="21"/>
      <c r="GP4" s="30"/>
      <c r="GQ4" s="21"/>
      <c r="GR4" s="30"/>
      <c r="GS4" s="21"/>
      <c r="GT4" s="109"/>
      <c r="GU4" s="21"/>
      <c r="GV4" s="30"/>
      <c r="GW4" s="21"/>
      <c r="GX4" s="30"/>
      <c r="GY4" s="21"/>
      <c r="GZ4" s="109"/>
      <c r="HA4" s="21"/>
      <c r="HY4" s="21"/>
      <c r="HZ4" s="21"/>
      <c r="IA4" s="21"/>
      <c r="IB4" s="21"/>
      <c r="IC4" s="21"/>
      <c r="ID4" s="21"/>
      <c r="IE4" s="21"/>
      <c r="IF4" s="21"/>
      <c r="IG4" s="22"/>
      <c r="IH4" s="21"/>
      <c r="II4" s="22"/>
      <c r="IJ4" s="21"/>
      <c r="IK4" s="30"/>
      <c r="IL4" s="21"/>
      <c r="IM4" s="30"/>
      <c r="IN4" s="21"/>
      <c r="IO4" s="3"/>
      <c r="IP4" s="21"/>
      <c r="IR4" s="67"/>
      <c r="IS4" s="52"/>
      <c r="IT4" s="53"/>
      <c r="IU4" s="53"/>
      <c r="IV4" s="53"/>
      <c r="IW4" s="53"/>
      <c r="IX4" s="53"/>
      <c r="IY4" s="54"/>
      <c r="IZ4" s="54"/>
      <c r="JA4" s="54"/>
      <c r="JB4" s="54"/>
      <c r="JC4" s="52"/>
      <c r="JD4" s="54"/>
      <c r="JE4" s="54"/>
      <c r="JF4" s="54"/>
      <c r="JG4" s="54"/>
      <c r="JH4" s="54"/>
      <c r="JI4" s="54"/>
      <c r="JJ4" s="54"/>
      <c r="JK4" s="54"/>
      <c r="JL4" s="86"/>
      <c r="JM4" s="15"/>
    </row>
    <row r="5" spans="1:273" ht="80.099999999999994" hidden="1" customHeight="1" outlineLevel="1" thickBot="1" x14ac:dyDescent="0.3">
      <c r="C5" s="4"/>
      <c r="D5" s="1142"/>
      <c r="E5" s="1142"/>
      <c r="F5" s="98"/>
      <c r="G5" s="1142"/>
      <c r="H5" s="1142"/>
      <c r="I5" s="165"/>
      <c r="J5" s="166"/>
      <c r="K5" s="1142"/>
      <c r="L5" s="1142"/>
      <c r="M5" s="1142"/>
      <c r="N5" s="165"/>
      <c r="O5" s="166"/>
      <c r="P5" s="1142"/>
      <c r="Q5" s="1142"/>
      <c r="R5" s="98"/>
      <c r="S5" s="1142"/>
      <c r="T5" s="1142"/>
      <c r="U5" s="165"/>
      <c r="V5" s="166"/>
      <c r="W5" s="1142"/>
      <c r="X5" s="1142"/>
      <c r="Y5" s="1142"/>
      <c r="Z5" s="177"/>
      <c r="AA5" s="4"/>
      <c r="AB5" s="1142"/>
      <c r="AC5" s="1142"/>
      <c r="AD5" s="4"/>
      <c r="AE5" s="1142"/>
      <c r="AF5" s="1142"/>
      <c r="AG5" s="4"/>
      <c r="AH5" s="1142"/>
      <c r="AI5" s="1142"/>
      <c r="AJ5" s="4"/>
      <c r="AK5" s="1142"/>
      <c r="AL5" s="1142"/>
      <c r="AM5" s="4"/>
      <c r="AN5" s="177"/>
      <c r="AO5" s="1142"/>
      <c r="AP5" s="1142"/>
      <c r="AQ5" s="1142"/>
      <c r="AR5" s="169"/>
      <c r="AS5" s="4"/>
      <c r="AT5" s="169"/>
      <c r="AU5" s="4"/>
      <c r="AV5" s="169"/>
      <c r="AW5" s="4"/>
      <c r="AX5" s="169"/>
      <c r="AY5" s="4"/>
      <c r="AZ5" s="169"/>
      <c r="BA5" s="4"/>
      <c r="BG5" s="57" t="s">
        <v>15</v>
      </c>
      <c r="BH5" s="58"/>
      <c r="BI5" s="5"/>
      <c r="BJ5" s="5"/>
      <c r="BK5" s="5"/>
      <c r="BL5" s="5"/>
      <c r="BM5" s="5"/>
      <c r="BN5" s="5"/>
      <c r="BO5" s="5"/>
      <c r="BP5" s="5"/>
      <c r="BQ5" s="57" t="s">
        <v>16</v>
      </c>
      <c r="BR5" s="58"/>
      <c r="BS5" s="5"/>
      <c r="BT5" s="5"/>
      <c r="BU5" s="5"/>
      <c r="BV5" s="5"/>
      <c r="BW5" s="5"/>
      <c r="BX5" s="5"/>
      <c r="BY5" s="5"/>
      <c r="BZ5" s="5"/>
      <c r="CA5" s="5"/>
      <c r="CB5" s="5"/>
      <c r="CC5" s="5"/>
      <c r="CO5" s="4"/>
      <c r="CP5" s="1138"/>
      <c r="CQ5" s="1139"/>
      <c r="CR5" s="4"/>
      <c r="CS5" s="1138"/>
      <c r="CT5" s="1139"/>
      <c r="CU5" s="4"/>
      <c r="CV5" s="108"/>
      <c r="CW5" s="1138"/>
      <c r="CX5" s="1140"/>
      <c r="CY5" s="1139"/>
      <c r="CZ5" s="110"/>
      <c r="DA5" s="4"/>
      <c r="DB5" s="1138"/>
      <c r="DC5" s="1139"/>
      <c r="DD5" s="4"/>
      <c r="DE5" s="1138"/>
      <c r="DF5" s="1139"/>
      <c r="DG5" s="4"/>
      <c r="DH5" s="108"/>
      <c r="DI5" s="1138"/>
      <c r="DJ5" s="1140"/>
      <c r="DK5" s="1139"/>
      <c r="DL5" s="110"/>
      <c r="DM5" s="4"/>
      <c r="DN5" s="23"/>
      <c r="DO5" s="4"/>
      <c r="DP5" s="23"/>
      <c r="DQ5" s="4"/>
      <c r="DR5" s="23"/>
      <c r="DS5" s="4"/>
      <c r="DT5" s="23"/>
      <c r="DU5" s="4"/>
      <c r="DV5" s="23"/>
      <c r="DW5" s="4"/>
      <c r="DX5" s="23"/>
      <c r="DY5" s="4"/>
      <c r="DZ5" s="1138"/>
      <c r="EA5" s="1139"/>
      <c r="EB5" s="4"/>
      <c r="EC5" s="1138"/>
      <c r="ED5" s="1139"/>
      <c r="EE5" s="4"/>
      <c r="EF5" s="1138"/>
      <c r="EG5" s="1139"/>
      <c r="EH5" s="4"/>
      <c r="EI5" s="1138"/>
      <c r="EJ5" s="1139"/>
      <c r="EK5" s="4"/>
      <c r="EL5" s="1138"/>
      <c r="EM5" s="1139"/>
      <c r="EN5" s="4"/>
      <c r="EO5" s="1138"/>
      <c r="EP5" s="1139"/>
      <c r="EQ5" s="4"/>
      <c r="ER5" s="23"/>
      <c r="ES5" s="4"/>
      <c r="ET5" s="23"/>
      <c r="EU5" s="4"/>
      <c r="EV5" s="23"/>
      <c r="EW5" s="4"/>
      <c r="EX5" s="23"/>
      <c r="EY5" s="4"/>
      <c r="EZ5" s="23"/>
      <c r="FA5" s="4"/>
      <c r="FB5" s="23"/>
      <c r="FC5" s="4"/>
      <c r="FD5" s="23"/>
      <c r="FE5" s="4"/>
      <c r="FF5" s="23"/>
      <c r="FG5" s="4"/>
      <c r="FH5" s="23"/>
      <c r="FI5" s="4"/>
      <c r="FJ5" s="23"/>
      <c r="FK5" s="4"/>
      <c r="FM5" s="37"/>
      <c r="FP5" s="4"/>
      <c r="FQ5" s="23"/>
      <c r="FR5" s="112"/>
      <c r="FS5" s="4"/>
      <c r="FT5" s="112"/>
      <c r="FU5" s="23"/>
      <c r="FV5" s="4"/>
      <c r="FW5" s="108"/>
      <c r="FX5" s="163"/>
      <c r="FY5" s="163"/>
      <c r="FZ5" s="163"/>
      <c r="GA5" s="110"/>
      <c r="GB5" s="4"/>
      <c r="GC5" s="112"/>
      <c r="GD5" s="23"/>
      <c r="GE5" s="4"/>
      <c r="GF5" s="112"/>
      <c r="GG5" s="23"/>
      <c r="GH5" s="4"/>
      <c r="GI5" s="108"/>
      <c r="GJ5" s="163"/>
      <c r="GK5" s="163"/>
      <c r="GL5" s="163"/>
      <c r="GM5" s="110"/>
      <c r="GN5" s="4"/>
      <c r="GO5" s="23"/>
      <c r="GP5" s="4"/>
      <c r="GQ5" s="23"/>
      <c r="GR5" s="4"/>
      <c r="GS5" s="23"/>
      <c r="GT5" s="4"/>
      <c r="GU5" s="23"/>
      <c r="GV5" s="4"/>
      <c r="GW5" s="23"/>
      <c r="GX5" s="4"/>
      <c r="GY5" s="23"/>
      <c r="GZ5" s="4"/>
      <c r="HA5" s="23"/>
      <c r="HB5" s="4"/>
      <c r="HY5" s="4"/>
      <c r="HZ5" s="23"/>
      <c r="IA5" s="4"/>
      <c r="IB5" s="23"/>
      <c r="IC5" s="4"/>
      <c r="ID5" s="23"/>
      <c r="IE5" s="4"/>
      <c r="IF5" s="23"/>
      <c r="IG5" s="4"/>
      <c r="IH5" s="23"/>
      <c r="II5" s="4"/>
      <c r="IJ5" s="23"/>
      <c r="IK5" s="4"/>
      <c r="IL5" s="23"/>
      <c r="IM5" s="4"/>
      <c r="IN5" s="23"/>
      <c r="IO5" s="4"/>
      <c r="IP5" s="23"/>
      <c r="IQ5" s="4"/>
      <c r="IR5" s="67"/>
      <c r="IS5" s="88"/>
      <c r="IT5" s="89"/>
      <c r="IU5" s="89"/>
      <c r="IV5" s="89"/>
      <c r="IW5" s="89"/>
      <c r="IX5" s="89"/>
      <c r="IY5" s="90"/>
      <c r="IZ5" s="90"/>
      <c r="JA5" s="90"/>
      <c r="JB5" s="90"/>
      <c r="JC5" s="59"/>
      <c r="JD5" s="54"/>
      <c r="JE5" s="54"/>
      <c r="JF5" s="54"/>
      <c r="JG5" s="54"/>
      <c r="JH5" s="54"/>
      <c r="JI5" s="54"/>
      <c r="JJ5" s="54"/>
      <c r="JK5" s="54"/>
      <c r="JL5" s="86"/>
    </row>
    <row r="6" spans="1:273" ht="15" hidden="1" customHeight="1" outlineLevel="1" thickBot="1" x14ac:dyDescent="0.35">
      <c r="A6" s="16"/>
      <c r="B6" s="16"/>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30"/>
      <c r="AR6" s="21"/>
      <c r="AS6" s="109"/>
      <c r="AT6" s="21"/>
      <c r="AU6" s="30"/>
      <c r="AV6" s="21"/>
      <c r="AW6" s="30"/>
      <c r="AX6" s="21"/>
      <c r="AY6" s="109"/>
      <c r="AZ6" s="21"/>
      <c r="BA6" s="3"/>
      <c r="BF6" s="66">
        <v>1</v>
      </c>
      <c r="BG6" s="49" t="s">
        <v>39</v>
      </c>
      <c r="BH6" s="81"/>
      <c r="BI6" s="81"/>
      <c r="BJ6" s="81"/>
      <c r="BK6" s="81"/>
      <c r="BL6" s="81"/>
      <c r="BM6" s="82"/>
      <c r="BN6" s="82"/>
      <c r="BO6" s="82"/>
      <c r="BP6" s="82"/>
      <c r="BW6" s="82"/>
      <c r="BX6" s="82"/>
      <c r="BY6" s="82"/>
      <c r="BZ6" s="85"/>
      <c r="CA6" s="11"/>
      <c r="CB6" s="11"/>
      <c r="CC6" s="11"/>
      <c r="CD6" s="15"/>
      <c r="CE6" s="15"/>
      <c r="CF6" s="15"/>
      <c r="CG6" s="15"/>
      <c r="CH6" s="15"/>
      <c r="CI6" s="15"/>
      <c r="CJ6" s="15"/>
      <c r="CK6" s="15"/>
      <c r="CL6" s="15"/>
      <c r="CM6" s="15"/>
      <c r="CN6" s="15"/>
      <c r="CO6" s="21"/>
      <c r="CP6" s="21"/>
      <c r="CQ6" s="21"/>
      <c r="CR6" s="21"/>
      <c r="CS6" s="21"/>
      <c r="CT6" s="21"/>
      <c r="CU6" s="21"/>
      <c r="CV6" s="21"/>
      <c r="CW6" s="21"/>
      <c r="CX6" s="21"/>
      <c r="CY6" s="21"/>
      <c r="CZ6" s="21"/>
      <c r="DA6" s="21"/>
      <c r="DB6" s="21"/>
      <c r="DC6" s="21"/>
      <c r="DD6" s="21"/>
      <c r="DE6" s="21"/>
      <c r="DF6" s="21"/>
      <c r="DG6" s="21"/>
      <c r="DH6" s="21"/>
      <c r="DI6" s="21"/>
      <c r="DJ6" s="21"/>
      <c r="DK6" s="21"/>
      <c r="DL6" s="21"/>
      <c r="DM6" s="22"/>
      <c r="DN6" s="21"/>
      <c r="DO6" s="30"/>
      <c r="DP6" s="21"/>
      <c r="DQ6" s="30"/>
      <c r="DR6" s="21"/>
      <c r="DS6" s="22"/>
      <c r="DT6" s="21"/>
      <c r="DU6" s="30"/>
      <c r="DV6" s="21"/>
      <c r="DW6" s="30"/>
      <c r="DX6" s="21"/>
      <c r="DZ6" s="21"/>
      <c r="EA6" s="21"/>
      <c r="EB6" s="21"/>
      <c r="EC6" s="21"/>
      <c r="ED6" s="21"/>
      <c r="EE6" s="21"/>
      <c r="EF6" s="21"/>
      <c r="EG6" s="21"/>
      <c r="EH6" s="21"/>
      <c r="EI6" s="21"/>
      <c r="EJ6" s="21"/>
      <c r="EK6" s="21"/>
      <c r="EL6" s="21"/>
      <c r="EM6" s="21"/>
      <c r="EN6" s="21"/>
      <c r="EO6" s="21"/>
      <c r="EP6" s="21"/>
      <c r="EQ6" s="21"/>
      <c r="ER6" s="21"/>
      <c r="ES6" s="30"/>
      <c r="ET6" s="21"/>
      <c r="EU6" s="30"/>
      <c r="EV6" s="21"/>
      <c r="EW6" s="22"/>
      <c r="EX6" s="21"/>
      <c r="EY6" s="30"/>
      <c r="EZ6" s="21"/>
      <c r="FA6" s="30"/>
      <c r="FB6" s="21"/>
      <c r="FC6" s="109"/>
      <c r="FD6" s="21"/>
      <c r="FE6" s="30"/>
      <c r="FF6" s="21"/>
      <c r="FG6" s="30"/>
      <c r="FH6" s="21"/>
      <c r="FI6" s="109"/>
      <c r="FJ6" s="21"/>
      <c r="FM6" s="37"/>
      <c r="FP6" s="21"/>
      <c r="FQ6" s="21"/>
      <c r="FR6" s="21"/>
      <c r="FS6" s="21"/>
      <c r="FT6" s="21"/>
      <c r="FU6" s="21"/>
      <c r="FV6" s="21"/>
      <c r="FW6" s="21"/>
      <c r="FX6" s="21"/>
      <c r="FY6" s="21"/>
      <c r="FZ6" s="21"/>
      <c r="GA6" s="21"/>
      <c r="GB6" s="21"/>
      <c r="GC6" s="21"/>
      <c r="GD6" s="21"/>
      <c r="GE6" s="21"/>
      <c r="GF6" s="21"/>
      <c r="GG6" s="21"/>
      <c r="GH6" s="21"/>
      <c r="GI6" s="21"/>
      <c r="GJ6" s="21"/>
      <c r="GK6" s="21"/>
      <c r="GL6" s="21"/>
      <c r="GM6" s="21"/>
      <c r="GN6" s="22"/>
      <c r="GO6" s="21"/>
      <c r="GP6" s="30"/>
      <c r="GQ6" s="21"/>
      <c r="GR6" s="30"/>
      <c r="GS6" s="21"/>
      <c r="GT6" s="109"/>
      <c r="GU6" s="21"/>
      <c r="GV6" s="30"/>
      <c r="GW6" s="21"/>
      <c r="GX6" s="30"/>
      <c r="GY6" s="21"/>
      <c r="GZ6" s="109"/>
      <c r="HA6" s="21"/>
      <c r="HY6" s="21"/>
      <c r="HZ6" s="21"/>
      <c r="IA6" s="21"/>
      <c r="IB6" s="21"/>
      <c r="IC6" s="21"/>
      <c r="ID6" s="21"/>
      <c r="IE6" s="21"/>
      <c r="IF6" s="21"/>
      <c r="IG6" s="22"/>
      <c r="IH6" s="21"/>
      <c r="II6" s="22"/>
      <c r="IJ6" s="21"/>
      <c r="IK6" s="30"/>
      <c r="IL6" s="21"/>
      <c r="IM6" s="30"/>
      <c r="IN6" s="21"/>
      <c r="IO6" s="3"/>
      <c r="IP6" s="21"/>
      <c r="IR6" s="67"/>
      <c r="IS6" s="91"/>
      <c r="IT6" s="89"/>
      <c r="IU6" s="89"/>
      <c r="IV6" s="89"/>
      <c r="IW6" s="89"/>
      <c r="IX6" s="89"/>
      <c r="IY6" s="90"/>
      <c r="IZ6" s="90"/>
      <c r="JA6" s="90"/>
      <c r="JB6" s="90"/>
      <c r="JC6" s="59"/>
      <c r="JD6" s="54"/>
      <c r="JE6" s="54"/>
      <c r="JF6" s="54"/>
      <c r="JG6" s="54"/>
      <c r="JH6" s="54"/>
      <c r="JI6" s="54"/>
      <c r="JJ6" s="54"/>
      <c r="JK6" s="54"/>
      <c r="JL6" s="86"/>
      <c r="JM6" s="15"/>
    </row>
    <row r="7" spans="1:273" ht="80.099999999999994" hidden="1" customHeight="1" outlineLevel="1" x14ac:dyDescent="0.25">
      <c r="C7" s="4"/>
      <c r="D7" s="177"/>
      <c r="E7" s="1141"/>
      <c r="F7" s="1141"/>
      <c r="G7" s="1141"/>
      <c r="H7" s="165"/>
      <c r="I7" s="166"/>
      <c r="J7" s="1141"/>
      <c r="K7" s="1141"/>
      <c r="L7" s="177"/>
      <c r="M7" s="1141"/>
      <c r="N7" s="1141"/>
      <c r="O7" s="98"/>
      <c r="P7" s="98"/>
      <c r="Q7" s="98"/>
      <c r="R7" s="98"/>
      <c r="S7" s="1141"/>
      <c r="T7" s="1141"/>
      <c r="U7" s="98"/>
      <c r="V7" s="1141"/>
      <c r="W7" s="1141"/>
      <c r="X7" s="4"/>
      <c r="Y7" s="1141"/>
      <c r="Z7" s="1141"/>
      <c r="AA7" s="96"/>
      <c r="AB7" s="1141"/>
      <c r="AC7" s="1141"/>
      <c r="AD7" s="177"/>
      <c r="AE7" s="1141"/>
      <c r="AF7" s="1141"/>
      <c r="AG7" s="96"/>
      <c r="AH7" s="1141"/>
      <c r="AI7" s="1141"/>
      <c r="AJ7" s="177"/>
      <c r="AK7" s="1141"/>
      <c r="AL7" s="1141"/>
      <c r="AM7" s="96"/>
      <c r="AN7" s="1141"/>
      <c r="AO7" s="1141"/>
      <c r="AP7" s="177"/>
      <c r="AQ7" s="1141"/>
      <c r="AR7" s="1141"/>
      <c r="AS7" s="96"/>
      <c r="AT7" s="169"/>
      <c r="AU7" s="96"/>
      <c r="AV7" s="169"/>
      <c r="AW7" s="96"/>
      <c r="AX7" s="169"/>
      <c r="AY7" s="96"/>
      <c r="AZ7" s="169"/>
      <c r="BA7" s="4"/>
      <c r="BF7" s="67">
        <v>2</v>
      </c>
      <c r="BG7" s="55" t="s">
        <v>38</v>
      </c>
      <c r="BH7" s="53"/>
      <c r="BI7" s="53"/>
      <c r="BJ7" s="53"/>
      <c r="BK7" s="53"/>
      <c r="BL7" s="53"/>
      <c r="BM7" s="54"/>
      <c r="BN7" s="54"/>
      <c r="BO7" s="54"/>
      <c r="BP7" s="54"/>
      <c r="BW7" s="54"/>
      <c r="BX7" s="54"/>
      <c r="BY7" s="54"/>
      <c r="BZ7" s="86"/>
      <c r="CA7" s="15"/>
      <c r="CB7" s="15"/>
      <c r="CC7" s="15"/>
      <c r="CO7" s="4"/>
      <c r="CP7" s="1138"/>
      <c r="CQ7" s="1139"/>
      <c r="CR7" s="4"/>
      <c r="CS7" s="1138"/>
      <c r="CT7" s="1139"/>
      <c r="CU7" s="4"/>
      <c r="CV7" s="1138"/>
      <c r="CW7" s="1139"/>
      <c r="CX7" s="4"/>
      <c r="CY7" s="1138"/>
      <c r="CZ7" s="1139"/>
      <c r="DA7" s="4"/>
      <c r="DB7" s="108"/>
      <c r="DC7" s="1138"/>
      <c r="DD7" s="1140"/>
      <c r="DE7" s="1139"/>
      <c r="DF7" s="110"/>
      <c r="DG7" s="4"/>
      <c r="DH7" s="1138"/>
      <c r="DI7" s="1139"/>
      <c r="DJ7" s="4"/>
      <c r="DK7" s="1138"/>
      <c r="DL7" s="1139"/>
      <c r="DM7" s="96"/>
      <c r="DN7" s="23"/>
      <c r="DO7" s="96"/>
      <c r="DP7" s="23"/>
      <c r="DQ7" s="96"/>
      <c r="DR7" s="23"/>
      <c r="DS7" s="96"/>
      <c r="DT7" s="23"/>
      <c r="DU7" s="96"/>
      <c r="DV7" s="23"/>
      <c r="DW7" s="96"/>
      <c r="DX7" s="23"/>
      <c r="EB7" s="4"/>
      <c r="EC7" s="108"/>
      <c r="ED7" s="160"/>
      <c r="EE7" s="163"/>
      <c r="EF7" s="161"/>
      <c r="EG7" s="110"/>
      <c r="EH7" s="4"/>
      <c r="EI7" s="21"/>
      <c r="EJ7" s="145"/>
      <c r="EK7" s="146"/>
      <c r="EL7" s="147"/>
      <c r="EM7" s="4"/>
      <c r="EN7" s="4"/>
      <c r="EO7" s="1138"/>
      <c r="EP7" s="1139"/>
      <c r="EQ7" s="4"/>
      <c r="ER7" s="23"/>
      <c r="ES7" s="96"/>
      <c r="ET7" s="23"/>
      <c r="EU7" s="96"/>
      <c r="EV7" s="23"/>
      <c r="EW7" s="96"/>
      <c r="EX7" s="23"/>
      <c r="EY7" s="96"/>
      <c r="EZ7" s="23"/>
      <c r="FA7" s="96"/>
      <c r="FB7" s="23"/>
      <c r="FC7" s="96"/>
      <c r="FD7" s="23"/>
      <c r="FE7" s="96"/>
      <c r="FF7" s="23"/>
      <c r="FG7" s="96"/>
      <c r="FH7" s="23"/>
      <c r="FI7" s="96"/>
      <c r="FJ7" s="23"/>
      <c r="FK7" s="4"/>
      <c r="FM7" s="37"/>
      <c r="FP7" s="4"/>
      <c r="FQ7" s="23"/>
      <c r="FR7" s="112"/>
      <c r="FS7" s="4"/>
      <c r="FT7" s="112"/>
      <c r="FU7" s="23"/>
      <c r="FV7" s="4"/>
      <c r="FW7" s="112"/>
      <c r="FX7" s="23"/>
      <c r="FY7" s="98"/>
      <c r="FZ7" s="112"/>
      <c r="GA7" s="23"/>
      <c r="GB7" s="4"/>
      <c r="GC7" s="108"/>
      <c r="GD7" s="163"/>
      <c r="GE7" s="163"/>
      <c r="GF7" s="163"/>
      <c r="GG7" s="110"/>
      <c r="GH7" s="4"/>
      <c r="GI7" s="112"/>
      <c r="GJ7" s="23"/>
      <c r="GK7" s="21"/>
      <c r="GL7" s="23"/>
      <c r="GM7" s="97"/>
      <c r="GN7" s="96"/>
      <c r="GO7" s="162"/>
      <c r="GP7" s="96"/>
      <c r="GQ7" s="95"/>
      <c r="GR7" s="96"/>
      <c r="GS7" s="162"/>
      <c r="GT7" s="96"/>
      <c r="GU7" s="95"/>
      <c r="GV7" s="96"/>
      <c r="GW7" s="95"/>
      <c r="GX7" s="96"/>
      <c r="GY7" s="95"/>
      <c r="GZ7" s="96"/>
      <c r="HA7" s="95"/>
      <c r="HB7" s="4"/>
      <c r="HY7" s="4"/>
      <c r="HZ7" s="95"/>
      <c r="IA7" s="96"/>
      <c r="IB7" s="95"/>
      <c r="IC7" s="96"/>
      <c r="ID7" s="95" t="s">
        <v>75</v>
      </c>
      <c r="IE7" s="96"/>
      <c r="IF7" s="95"/>
      <c r="IG7" s="96"/>
      <c r="IH7" s="95"/>
      <c r="II7" s="96"/>
      <c r="IJ7" s="95"/>
      <c r="IK7" s="96"/>
      <c r="IL7" s="95" t="s">
        <v>41</v>
      </c>
      <c r="IM7" s="96"/>
      <c r="IN7" s="95"/>
      <c r="IO7" s="96"/>
      <c r="IP7" s="95"/>
      <c r="IQ7" s="4"/>
      <c r="IR7" s="67"/>
      <c r="IS7" s="77"/>
      <c r="IT7" s="53"/>
      <c r="IU7" s="53"/>
      <c r="IV7" s="53"/>
      <c r="IW7" s="53"/>
      <c r="IX7" s="53"/>
      <c r="IY7" s="54"/>
      <c r="IZ7" s="54"/>
      <c r="JA7" s="54"/>
      <c r="JB7" s="54"/>
      <c r="JC7" s="59"/>
      <c r="JD7" s="54"/>
      <c r="JE7" s="54"/>
      <c r="JF7" s="54"/>
      <c r="JG7" s="54"/>
      <c r="JH7" s="54"/>
      <c r="JI7" s="54"/>
      <c r="JJ7" s="54"/>
      <c r="JK7" s="54"/>
      <c r="JL7" s="86"/>
    </row>
    <row r="8" spans="1:273" ht="80.099999999999994" customHeight="1" collapsed="1" thickBot="1" x14ac:dyDescent="0.3">
      <c r="C8" s="4"/>
      <c r="D8" s="177"/>
      <c r="E8" s="177"/>
      <c r="F8" s="177"/>
      <c r="G8" s="177"/>
      <c r="H8" s="165"/>
      <c r="I8" s="166"/>
      <c r="J8" s="177"/>
      <c r="K8" s="177"/>
      <c r="L8" s="177"/>
      <c r="M8" s="177"/>
      <c r="N8" s="177"/>
      <c r="O8" s="98"/>
      <c r="P8" s="98"/>
      <c r="Q8" s="98"/>
      <c r="R8" s="98"/>
      <c r="S8" s="177"/>
      <c r="T8" s="177"/>
      <c r="U8" s="98"/>
      <c r="V8" s="177"/>
      <c r="W8" s="177"/>
      <c r="X8" s="4"/>
      <c r="Y8" s="177"/>
      <c r="Z8" s="177"/>
      <c r="AA8" s="96"/>
      <c r="AB8" s="177"/>
      <c r="AC8" s="177"/>
      <c r="AD8" s="177"/>
      <c r="AE8" s="177"/>
      <c r="AF8" s="177"/>
      <c r="AG8" s="96"/>
      <c r="AH8" s="177"/>
      <c r="AI8" s="177"/>
      <c r="AJ8" s="177"/>
      <c r="AK8" s="177"/>
      <c r="AL8" s="177"/>
      <c r="AM8" s="96"/>
      <c r="AN8" s="177"/>
      <c r="AO8" s="177"/>
      <c r="AP8" s="177"/>
      <c r="AQ8" s="177"/>
      <c r="AR8" s="177"/>
      <c r="AS8" s="96"/>
      <c r="AT8" s="169"/>
      <c r="AU8" s="96"/>
      <c r="AV8" s="169"/>
      <c r="AW8" s="96"/>
      <c r="AX8" s="169"/>
      <c r="AY8" s="96"/>
      <c r="AZ8" s="169"/>
      <c r="BA8" s="4"/>
      <c r="BF8" s="67"/>
      <c r="BG8" s="55"/>
      <c r="BH8" s="53"/>
      <c r="BI8" s="53"/>
      <c r="BJ8" s="53"/>
      <c r="BK8" s="53"/>
      <c r="BL8" s="53"/>
      <c r="BM8" s="54"/>
      <c r="BN8" s="54"/>
      <c r="BO8" s="54"/>
      <c r="BP8" s="54"/>
      <c r="BW8" s="54"/>
      <c r="BX8" s="54"/>
      <c r="BY8" s="54"/>
      <c r="BZ8" s="86"/>
      <c r="CA8" s="15"/>
      <c r="CB8" s="15"/>
      <c r="CC8" s="15"/>
      <c r="CO8" s="4"/>
      <c r="CP8" s="174"/>
      <c r="CQ8" s="174"/>
      <c r="CR8" s="4"/>
      <c r="CS8" s="174"/>
      <c r="CT8" s="174"/>
      <c r="CU8" s="4"/>
      <c r="CV8" s="174"/>
      <c r="CW8" s="174"/>
      <c r="CX8" s="4"/>
      <c r="CY8" s="174"/>
      <c r="CZ8" s="174"/>
      <c r="DA8" s="4"/>
      <c r="DB8" s="177"/>
      <c r="DC8" s="174"/>
      <c r="DD8" s="174"/>
      <c r="DE8" s="174"/>
      <c r="DF8" s="177"/>
      <c r="DG8" s="4"/>
      <c r="DH8" s="174"/>
      <c r="DI8" s="174"/>
      <c r="DJ8" s="4"/>
      <c r="DK8" s="174"/>
      <c r="DL8" s="174"/>
      <c r="DM8" s="96"/>
      <c r="DN8" s="174"/>
      <c r="DO8" s="96"/>
      <c r="DP8" s="174"/>
      <c r="DQ8" s="96"/>
      <c r="DR8" s="174"/>
      <c r="DS8" s="96"/>
      <c r="DT8" s="174"/>
      <c r="DU8" s="96"/>
      <c r="DV8" s="174"/>
      <c r="DW8" s="96"/>
      <c r="DX8" s="174"/>
      <c r="EB8" s="4"/>
      <c r="EC8" s="177"/>
      <c r="ED8" s="174"/>
      <c r="EE8" s="174"/>
      <c r="EF8" s="174"/>
      <c r="EG8" s="177"/>
      <c r="EH8" s="4"/>
      <c r="EI8" s="21"/>
      <c r="EJ8" s="146"/>
      <c r="EK8" s="146"/>
      <c r="EL8" s="146"/>
      <c r="EM8" s="4"/>
      <c r="EN8" s="4"/>
      <c r="EO8" s="174"/>
      <c r="EP8" s="174"/>
      <c r="EQ8" s="4"/>
      <c r="ER8" s="174"/>
      <c r="ES8" s="96"/>
      <c r="ET8" s="174"/>
      <c r="EU8" s="96"/>
      <c r="EV8" s="174"/>
      <c r="EW8" s="96"/>
      <c r="EX8" s="174"/>
      <c r="EY8" s="96"/>
      <c r="EZ8" s="174"/>
      <c r="FA8" s="96"/>
      <c r="FB8" s="174"/>
      <c r="FC8" s="96"/>
      <c r="FD8" s="174"/>
      <c r="FE8" s="96"/>
      <c r="FF8" s="174"/>
      <c r="FG8" s="96"/>
      <c r="FH8" s="174"/>
      <c r="FI8" s="96"/>
      <c r="FJ8" s="174"/>
      <c r="FK8" s="4"/>
      <c r="FM8" s="37"/>
      <c r="FP8" s="4"/>
      <c r="FQ8" s="174"/>
      <c r="FR8" s="174"/>
      <c r="FS8" s="4"/>
      <c r="FT8" s="174"/>
      <c r="FU8" s="174"/>
      <c r="FV8" s="4"/>
      <c r="FW8" s="174"/>
      <c r="FX8" s="174"/>
      <c r="FY8" s="98"/>
      <c r="FZ8" s="174"/>
      <c r="GA8" s="174"/>
      <c r="GB8" s="4"/>
      <c r="GC8" s="177"/>
      <c r="GD8" s="174"/>
      <c r="GE8" s="174"/>
      <c r="GF8" s="174"/>
      <c r="GG8" s="177"/>
      <c r="GH8" s="4"/>
      <c r="GI8" s="174"/>
      <c r="GJ8" s="174"/>
      <c r="GK8" s="21"/>
      <c r="GL8" s="174"/>
      <c r="GM8" s="181"/>
      <c r="GN8" s="96"/>
      <c r="GO8" s="169"/>
      <c r="GP8" s="96"/>
      <c r="GQ8" s="180"/>
      <c r="GR8" s="96"/>
      <c r="GS8" s="169"/>
      <c r="GT8" s="96"/>
      <c r="GU8" s="180"/>
      <c r="GV8" s="96"/>
      <c r="GW8" s="180"/>
      <c r="GX8" s="96"/>
      <c r="GY8" s="180"/>
      <c r="GZ8" s="96"/>
      <c r="HA8" s="180"/>
      <c r="HB8" s="4"/>
      <c r="HY8" s="4"/>
      <c r="HZ8" s="180"/>
      <c r="IA8" s="96"/>
      <c r="IB8" s="180"/>
      <c r="IC8" s="96"/>
      <c r="ID8" s="180"/>
      <c r="IE8" s="96"/>
      <c r="IF8" s="180"/>
      <c r="IG8" s="96"/>
      <c r="IH8" s="180"/>
      <c r="II8" s="96"/>
      <c r="IJ8" s="180"/>
      <c r="IK8" s="96"/>
      <c r="IL8" s="180"/>
      <c r="IM8" s="96"/>
      <c r="IN8" s="180"/>
      <c r="IO8" s="96"/>
      <c r="IP8" s="180"/>
      <c r="IQ8" s="4"/>
      <c r="IR8" s="67"/>
      <c r="IS8" s="77"/>
      <c r="IT8" s="53"/>
      <c r="IU8" s="53"/>
      <c r="IV8" s="53"/>
      <c r="IW8" s="53"/>
      <c r="IX8" s="53"/>
      <c r="IY8" s="54"/>
      <c r="IZ8" s="54"/>
      <c r="JA8" s="54"/>
      <c r="JB8" s="54"/>
      <c r="JC8" s="59"/>
      <c r="JD8" s="54"/>
      <c r="JE8" s="54"/>
      <c r="JF8" s="54"/>
      <c r="JG8" s="54"/>
      <c r="JH8" s="54"/>
      <c r="JI8" s="54"/>
      <c r="JJ8" s="54"/>
      <c r="JK8" s="54"/>
      <c r="JL8" s="86"/>
    </row>
    <row r="9" spans="1:273" ht="15" customHeight="1" x14ac:dyDescent="0.3">
      <c r="A9" s="16"/>
      <c r="B9" s="16"/>
      <c r="C9" s="200"/>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2"/>
      <c r="AK9" s="21"/>
      <c r="AL9" s="21"/>
      <c r="AM9" s="21"/>
      <c r="AN9" s="21"/>
      <c r="AO9" s="21"/>
      <c r="AP9" s="21"/>
      <c r="AQ9" s="21"/>
      <c r="AR9" s="21"/>
      <c r="AS9" s="109"/>
      <c r="AT9" s="21"/>
      <c r="AU9" s="30"/>
      <c r="AV9" s="21"/>
      <c r="AW9" s="30"/>
      <c r="AX9" s="21"/>
      <c r="AY9" s="109"/>
      <c r="AZ9" s="21"/>
      <c r="BA9" s="3"/>
      <c r="BF9" s="67">
        <v>3</v>
      </c>
      <c r="BG9" s="52" t="s">
        <v>74</v>
      </c>
      <c r="BH9" s="53"/>
      <c r="BI9" s="53"/>
      <c r="BJ9" s="53"/>
      <c r="BK9" s="53"/>
      <c r="BL9" s="53"/>
      <c r="BM9" s="54"/>
      <c r="BN9" s="54"/>
      <c r="BO9" s="54"/>
      <c r="BP9" s="54"/>
      <c r="BW9" s="54"/>
      <c r="BX9" s="54"/>
      <c r="BY9" s="54"/>
      <c r="BZ9" s="86"/>
      <c r="CA9" s="15"/>
      <c r="CB9" s="15"/>
      <c r="CC9" s="15"/>
      <c r="CD9" s="15"/>
      <c r="CE9" s="15"/>
      <c r="CF9" s="15"/>
      <c r="CG9" s="15"/>
      <c r="CH9" s="15"/>
      <c r="CI9" s="15"/>
      <c r="CJ9" s="15"/>
      <c r="CK9" s="15"/>
      <c r="CL9" s="15"/>
      <c r="CM9" s="15"/>
      <c r="CN9" s="15"/>
      <c r="CO9" s="21"/>
      <c r="CP9" s="21"/>
      <c r="CQ9" s="21"/>
      <c r="CR9" s="21"/>
      <c r="CS9" s="21"/>
      <c r="CT9" s="21"/>
      <c r="CU9" s="21"/>
      <c r="CV9" s="21"/>
      <c r="CW9" s="21"/>
      <c r="CX9" s="21"/>
      <c r="CY9" s="21"/>
      <c r="CZ9" s="21"/>
      <c r="DA9" s="21"/>
      <c r="DB9" s="21"/>
      <c r="DC9" s="21"/>
      <c r="DD9" s="21"/>
      <c r="DE9" s="21"/>
      <c r="DF9" s="21"/>
      <c r="DG9" s="21"/>
      <c r="DH9" s="21"/>
      <c r="DI9" s="21"/>
      <c r="DJ9" s="21"/>
      <c r="DK9" s="21"/>
      <c r="DL9" s="21"/>
      <c r="DM9" s="22"/>
      <c r="DN9" s="21"/>
      <c r="DO9" s="30"/>
      <c r="DP9" s="21"/>
      <c r="DQ9" s="30"/>
      <c r="DR9" s="21"/>
      <c r="DS9" s="22"/>
      <c r="DT9" s="21"/>
      <c r="DU9" s="30"/>
      <c r="DV9" s="21"/>
      <c r="DW9" s="30"/>
      <c r="DX9" s="21"/>
      <c r="DZ9" s="21"/>
      <c r="EA9" s="21"/>
      <c r="EB9" s="21"/>
      <c r="EC9" s="21"/>
      <c r="ED9" s="21"/>
      <c r="EE9" s="21"/>
      <c r="EF9" s="21"/>
      <c r="EG9" s="21"/>
      <c r="EH9" s="21"/>
      <c r="EI9" s="21"/>
      <c r="EJ9" s="21"/>
      <c r="EK9" s="21"/>
      <c r="EL9" s="21"/>
      <c r="EM9" s="21"/>
      <c r="EN9" s="21"/>
      <c r="EO9" s="21"/>
      <c r="EP9" s="21"/>
      <c r="EQ9" s="22"/>
      <c r="ER9" s="21"/>
      <c r="ES9" s="30"/>
      <c r="ET9" s="21"/>
      <c r="EU9" s="30"/>
      <c r="EV9" s="21"/>
      <c r="EW9" s="22"/>
      <c r="EX9" s="21"/>
      <c r="EY9" s="30"/>
      <c r="EZ9" s="21"/>
      <c r="FA9" s="30"/>
      <c r="FB9" s="21"/>
      <c r="FC9" s="109"/>
      <c r="FD9" s="21"/>
      <c r="FE9" s="30"/>
      <c r="FF9" s="21"/>
      <c r="FG9" s="30"/>
      <c r="FH9" s="21"/>
      <c r="FI9" s="109"/>
      <c r="FJ9" s="21"/>
      <c r="FM9" s="37"/>
      <c r="FP9" s="21"/>
      <c r="FQ9" s="21"/>
      <c r="FR9" s="21"/>
      <c r="FS9" s="21"/>
      <c r="FT9" s="21"/>
      <c r="FU9" s="21"/>
      <c r="FV9" s="21"/>
      <c r="FW9" s="21"/>
      <c r="FX9" s="21"/>
      <c r="FY9" s="21"/>
      <c r="FZ9" s="21"/>
      <c r="GA9" s="21"/>
      <c r="GB9" s="21"/>
      <c r="GC9" s="21"/>
      <c r="GD9" s="21"/>
      <c r="GE9" s="21"/>
      <c r="GF9" s="21"/>
      <c r="GG9" s="21"/>
      <c r="GH9" s="21"/>
      <c r="GI9" s="21"/>
      <c r="GJ9" s="21"/>
      <c r="GK9" s="21"/>
      <c r="GL9" s="21"/>
      <c r="GM9" s="21"/>
      <c r="GN9" s="22"/>
      <c r="GO9" s="21"/>
      <c r="GP9" s="30"/>
      <c r="GQ9" s="21"/>
      <c r="GR9" s="30"/>
      <c r="GS9" s="21"/>
      <c r="GT9" s="109"/>
      <c r="GU9" s="21"/>
      <c r="GV9" s="30"/>
      <c r="GW9" s="21"/>
      <c r="GX9" s="30"/>
      <c r="GY9" s="21"/>
      <c r="GZ9" s="109"/>
      <c r="HA9" s="21"/>
      <c r="HY9" s="21"/>
      <c r="HZ9" s="21"/>
      <c r="IA9" s="21"/>
      <c r="IB9" s="21"/>
      <c r="IC9" s="21"/>
      <c r="ID9" s="21"/>
      <c r="IE9" s="21"/>
      <c r="IF9" s="21"/>
      <c r="IG9" s="22"/>
      <c r="IH9" s="21"/>
      <c r="II9" s="22"/>
      <c r="IJ9" s="21"/>
      <c r="IK9" s="30"/>
      <c r="IL9" s="21"/>
      <c r="IM9" s="30"/>
      <c r="IN9" s="21"/>
      <c r="IO9" s="3"/>
      <c r="IP9" s="21"/>
      <c r="IR9" s="67"/>
      <c r="IS9" s="55"/>
      <c r="IT9" s="53"/>
      <c r="IU9" s="53"/>
      <c r="IV9" s="53"/>
      <c r="IW9" s="53"/>
      <c r="IX9" s="53"/>
      <c r="IY9" s="54"/>
      <c r="IZ9" s="54"/>
      <c r="JA9" s="54"/>
      <c r="JB9" s="54"/>
      <c r="JC9" s="59"/>
      <c r="JD9" s="54"/>
      <c r="JE9" s="54"/>
      <c r="JF9" s="54"/>
      <c r="JG9" s="54"/>
      <c r="JH9" s="54"/>
      <c r="JI9" s="54"/>
      <c r="JJ9" s="54"/>
      <c r="JK9" s="54"/>
      <c r="JL9" s="86"/>
      <c r="JM9" s="15"/>
    </row>
    <row r="10" spans="1:273" ht="80.099999999999994" customHeight="1" x14ac:dyDescent="0.25">
      <c r="C10" s="203"/>
      <c r="D10" s="1229"/>
      <c r="E10" s="1230"/>
      <c r="F10" s="1230"/>
      <c r="G10" s="1230"/>
      <c r="H10" s="1231"/>
      <c r="I10" s="1232"/>
      <c r="J10" s="1230"/>
      <c r="K10" s="1230"/>
      <c r="L10" s="1233"/>
      <c r="M10" s="1230"/>
      <c r="N10" s="1230"/>
      <c r="O10" s="1234"/>
      <c r="P10" s="1235" t="s">
        <v>494</v>
      </c>
      <c r="Q10" s="1236"/>
      <c r="R10" s="1237"/>
      <c r="S10" s="1230"/>
      <c r="T10" s="1230"/>
      <c r="U10" s="1233"/>
      <c r="V10" s="1230"/>
      <c r="W10" s="1230"/>
      <c r="X10" s="1238"/>
      <c r="Y10" s="1262" t="s">
        <v>122</v>
      </c>
      <c r="Z10" s="1263"/>
      <c r="AA10" s="1238"/>
      <c r="AB10" s="1230"/>
      <c r="AC10" s="1230"/>
      <c r="AD10" s="1238"/>
      <c r="AE10" s="1230"/>
      <c r="AF10" s="1230"/>
      <c r="AG10" s="1238"/>
      <c r="AH10" s="1230"/>
      <c r="AI10" s="1230"/>
      <c r="AJ10" s="204"/>
      <c r="AK10" s="1143"/>
      <c r="AL10" s="1143"/>
      <c r="AM10" s="4"/>
      <c r="AN10" s="177"/>
      <c r="AO10" s="1143"/>
      <c r="AP10" s="1143"/>
      <c r="AQ10" s="1143"/>
      <c r="AR10" s="169"/>
      <c r="AS10" s="98"/>
      <c r="AT10" s="169"/>
      <c r="AU10" s="98"/>
      <c r="AV10" s="169"/>
      <c r="AW10" s="98"/>
      <c r="AX10" s="169"/>
      <c r="AY10" s="98"/>
      <c r="AZ10" s="169"/>
      <c r="BA10" s="4"/>
      <c r="BF10" s="67">
        <v>4</v>
      </c>
      <c r="BG10" s="88" t="s">
        <v>37</v>
      </c>
      <c r="BH10" s="89"/>
      <c r="BI10" s="89"/>
      <c r="BJ10" s="89"/>
      <c r="BK10" s="89"/>
      <c r="BL10" s="89"/>
      <c r="BM10" s="90"/>
      <c r="BN10" s="90"/>
      <c r="BO10" s="90"/>
      <c r="BP10" s="90"/>
      <c r="BQ10" s="59"/>
      <c r="BR10" s="54"/>
      <c r="BS10" s="54"/>
      <c r="BT10" s="54"/>
      <c r="BU10" s="54"/>
      <c r="BV10" s="54"/>
      <c r="BW10" s="54"/>
      <c r="BX10" s="54"/>
      <c r="BY10" s="54"/>
      <c r="BZ10" s="86"/>
      <c r="CO10" s="4"/>
      <c r="CP10" s="1138"/>
      <c r="CQ10" s="1139"/>
      <c r="CR10" s="4"/>
      <c r="CS10" s="1138"/>
      <c r="CT10" s="1139"/>
      <c r="CU10" s="4"/>
      <c r="CV10" s="1138"/>
      <c r="CW10" s="1139"/>
      <c r="CX10" s="4"/>
      <c r="CY10" s="1138"/>
      <c r="CZ10" s="1139"/>
      <c r="DA10" s="4"/>
      <c r="DB10" s="1138"/>
      <c r="DC10" s="1139"/>
      <c r="DD10" s="4"/>
      <c r="DE10" s="1138"/>
      <c r="DF10" s="1139"/>
      <c r="DG10" s="4"/>
      <c r="DH10" s="108"/>
      <c r="DI10" s="1138"/>
      <c r="DJ10" s="1140"/>
      <c r="DK10" s="1139"/>
      <c r="DL10" s="110"/>
      <c r="DM10" s="98"/>
      <c r="DN10" s="23"/>
      <c r="DO10" s="98"/>
      <c r="DP10" s="23"/>
      <c r="DQ10" s="98"/>
      <c r="DR10" s="23"/>
      <c r="DS10" s="98"/>
      <c r="DT10" s="23"/>
      <c r="DU10" s="98"/>
      <c r="DV10" s="23"/>
      <c r="DW10" s="98"/>
      <c r="DX10" s="23"/>
      <c r="DZ10" s="1138"/>
      <c r="EA10" s="1139"/>
      <c r="EB10" s="4"/>
      <c r="EC10" s="160"/>
      <c r="ED10" s="161"/>
      <c r="EE10" s="4"/>
      <c r="EF10" s="160"/>
      <c r="EG10" s="161"/>
      <c r="EH10" s="4"/>
      <c r="EI10" s="1138"/>
      <c r="EJ10" s="1139"/>
      <c r="EK10" s="4"/>
      <c r="EL10" s="1138"/>
      <c r="EM10" s="1139"/>
      <c r="EN10" s="4"/>
      <c r="EO10" s="1138"/>
      <c r="EP10" s="1139"/>
      <c r="EQ10" s="98"/>
      <c r="ER10" s="23"/>
      <c r="ES10" s="98"/>
      <c r="ET10" s="23"/>
      <c r="EU10" s="98"/>
      <c r="EV10" s="23"/>
      <c r="EW10" s="98"/>
      <c r="EX10" s="23"/>
      <c r="EY10" s="98"/>
      <c r="EZ10" s="23"/>
      <c r="FA10" s="98"/>
      <c r="FB10" s="23"/>
      <c r="FC10" s="98"/>
      <c r="FD10" s="23"/>
      <c r="FE10" s="98"/>
      <c r="FF10" s="23"/>
      <c r="FG10" s="98"/>
      <c r="FH10" s="23"/>
      <c r="FI10" s="98"/>
      <c r="FJ10" s="23"/>
      <c r="FK10" s="4"/>
      <c r="FM10" s="37"/>
      <c r="FP10" s="4"/>
      <c r="FQ10" s="23"/>
      <c r="FR10" s="112"/>
      <c r="FS10" s="98"/>
      <c r="FT10" s="112"/>
      <c r="FU10" s="97"/>
      <c r="FV10" s="4"/>
      <c r="FW10" s="112"/>
      <c r="FX10" s="23"/>
      <c r="FY10" s="4"/>
      <c r="FZ10" s="112"/>
      <c r="GA10" s="23"/>
      <c r="GB10" s="4"/>
      <c r="GC10" s="112"/>
      <c r="GD10" s="23"/>
      <c r="GE10" s="98"/>
      <c r="GF10" s="112"/>
      <c r="GG10" s="23"/>
      <c r="GH10" s="4"/>
      <c r="GI10" s="108"/>
      <c r="GJ10" s="163"/>
      <c r="GK10" s="163"/>
      <c r="GL10" s="163"/>
      <c r="GM10" s="110"/>
      <c r="GN10" s="98"/>
      <c r="GO10" s="162"/>
      <c r="GP10" s="98"/>
      <c r="GQ10" s="95"/>
      <c r="GR10" s="98"/>
      <c r="GS10" s="162"/>
      <c r="GT10" s="98"/>
      <c r="GU10" s="97"/>
      <c r="GV10" s="98"/>
      <c r="GW10" s="97"/>
      <c r="GX10" s="98"/>
      <c r="GY10" s="97"/>
      <c r="GZ10" s="98"/>
      <c r="HA10" s="97"/>
      <c r="HB10" s="4"/>
      <c r="HY10" s="4"/>
      <c r="HZ10" s="97" t="s">
        <v>34</v>
      </c>
      <c r="IA10" s="98"/>
      <c r="IB10" s="97"/>
      <c r="IC10" s="98"/>
      <c r="ID10" s="97" t="s">
        <v>76</v>
      </c>
      <c r="IE10" s="98"/>
      <c r="IF10" s="97" t="s">
        <v>37</v>
      </c>
      <c r="IG10" s="98"/>
      <c r="IH10" s="97" t="s">
        <v>38</v>
      </c>
      <c r="II10" s="98"/>
      <c r="IJ10" s="97" t="s">
        <v>39</v>
      </c>
      <c r="IK10" s="98"/>
      <c r="IL10" s="97" t="s">
        <v>77</v>
      </c>
      <c r="IM10" s="98"/>
      <c r="IN10" s="97"/>
      <c r="IO10" s="98"/>
      <c r="IP10" s="97"/>
      <c r="IQ10" s="4"/>
      <c r="IR10" s="67"/>
      <c r="IS10" s="52"/>
      <c r="IT10" s="53"/>
      <c r="IU10" s="53"/>
      <c r="IV10" s="53"/>
      <c r="IW10" s="53"/>
      <c r="IX10" s="53"/>
      <c r="IY10" s="54"/>
      <c r="IZ10" s="54"/>
      <c r="JA10" s="54"/>
      <c r="JB10" s="54"/>
      <c r="JC10" s="59"/>
      <c r="JD10" s="54"/>
      <c r="JE10" s="54"/>
      <c r="JF10" s="54"/>
      <c r="JG10" s="54"/>
      <c r="JH10" s="54"/>
      <c r="JI10" s="54"/>
      <c r="JJ10" s="54"/>
      <c r="JK10" s="54"/>
      <c r="JL10" s="86"/>
    </row>
    <row r="11" spans="1:273" ht="18.75" x14ac:dyDescent="0.3">
      <c r="A11" s="16"/>
      <c r="B11" s="16"/>
      <c r="C11" s="205"/>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206"/>
      <c r="AK11" s="21"/>
      <c r="AL11" s="21"/>
      <c r="AM11" s="21"/>
      <c r="AN11" s="21"/>
      <c r="AO11" s="21"/>
      <c r="AP11" s="21"/>
      <c r="AQ11" s="21"/>
      <c r="AR11" s="21"/>
      <c r="AS11" s="109"/>
      <c r="AT11" s="21"/>
      <c r="AU11" s="30"/>
      <c r="AV11" s="21"/>
      <c r="AW11" s="30"/>
      <c r="AX11" s="21"/>
      <c r="AY11" s="109"/>
      <c r="AZ11" s="21"/>
      <c r="BA11" s="3"/>
      <c r="BF11" s="67">
        <v>5</v>
      </c>
      <c r="BG11" s="91" t="s">
        <v>36</v>
      </c>
      <c r="BH11" s="89"/>
      <c r="BI11" s="89"/>
      <c r="BJ11" s="89"/>
      <c r="BK11" s="89"/>
      <c r="BL11" s="89"/>
      <c r="BM11" s="90"/>
      <c r="BN11" s="90"/>
      <c r="BO11" s="90"/>
      <c r="BP11" s="90"/>
      <c r="BQ11" s="59"/>
      <c r="BR11" s="54"/>
      <c r="BS11" s="54"/>
      <c r="BT11" s="54"/>
      <c r="BU11" s="54"/>
      <c r="BV11" s="54"/>
      <c r="BW11" s="54"/>
      <c r="BX11" s="54"/>
      <c r="BY11" s="54"/>
      <c r="BZ11" s="86"/>
      <c r="CA11" s="15"/>
      <c r="CB11" s="15"/>
      <c r="CC11" s="15"/>
      <c r="CD11" s="15"/>
      <c r="CE11" s="15"/>
      <c r="CF11" s="15"/>
      <c r="CG11" s="15"/>
      <c r="CH11" s="15"/>
      <c r="CI11" s="15"/>
      <c r="CJ11" s="15"/>
      <c r="CK11" s="15"/>
      <c r="CL11" s="15"/>
      <c r="CM11" s="15"/>
      <c r="CN11" s="15"/>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2"/>
      <c r="DN11" s="21"/>
      <c r="DO11" s="30"/>
      <c r="DP11" s="21"/>
      <c r="DQ11" s="30"/>
      <c r="DR11" s="21"/>
      <c r="DS11" s="22"/>
      <c r="DT11" s="21"/>
      <c r="DU11" s="30"/>
      <c r="DV11" s="21"/>
      <c r="DW11" s="30"/>
      <c r="DX11" s="21"/>
      <c r="DZ11" s="21"/>
      <c r="EA11" s="21"/>
      <c r="EB11" s="21"/>
      <c r="EC11" s="21"/>
      <c r="ED11" s="21"/>
      <c r="EE11" s="21"/>
      <c r="EF11" s="21"/>
      <c r="EG11" s="21"/>
      <c r="EH11" s="21"/>
      <c r="EI11" s="21"/>
      <c r="EJ11" s="21"/>
      <c r="EK11" s="21"/>
      <c r="EL11" s="21"/>
      <c r="EM11" s="21"/>
      <c r="EN11" s="21"/>
      <c r="EO11" s="21"/>
      <c r="EP11" s="21"/>
      <c r="EQ11" s="22"/>
      <c r="ER11" s="21"/>
      <c r="ES11" s="30"/>
      <c r="ET11" s="21"/>
      <c r="EU11" s="30"/>
      <c r="EV11" s="21"/>
      <c r="EW11" s="22"/>
      <c r="EX11" s="21"/>
      <c r="EY11" s="30"/>
      <c r="EZ11" s="21"/>
      <c r="FA11" s="30"/>
      <c r="FB11" s="21"/>
      <c r="FC11" s="109"/>
      <c r="FD11" s="21"/>
      <c r="FE11" s="30"/>
      <c r="FF11" s="21"/>
      <c r="FG11" s="30"/>
      <c r="FH11" s="21"/>
      <c r="FI11" s="109"/>
      <c r="FJ11" s="21"/>
      <c r="FM11" s="37"/>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2"/>
      <c r="GO11" s="21"/>
      <c r="GP11" s="30"/>
      <c r="GQ11" s="21"/>
      <c r="GR11" s="30"/>
      <c r="GS11" s="21"/>
      <c r="GT11" s="109"/>
      <c r="GU11" s="21"/>
      <c r="GV11" s="30"/>
      <c r="GW11" s="21"/>
      <c r="GX11" s="30"/>
      <c r="GY11" s="21"/>
      <c r="GZ11" s="109"/>
      <c r="HA11" s="21"/>
      <c r="HY11" s="21"/>
      <c r="HZ11" s="21"/>
      <c r="IA11" s="21"/>
      <c r="IB11" s="21"/>
      <c r="IC11" s="21"/>
      <c r="ID11" s="21"/>
      <c r="IE11" s="21"/>
      <c r="IF11" s="21"/>
      <c r="IG11" s="22"/>
      <c r="IH11" s="21"/>
      <c r="II11" s="22"/>
      <c r="IJ11" s="21"/>
      <c r="IK11" s="30"/>
      <c r="IL11" s="21"/>
      <c r="IM11" s="30"/>
      <c r="IN11" s="21"/>
      <c r="IO11" s="3"/>
      <c r="IP11" s="21"/>
      <c r="IR11" s="67"/>
      <c r="IS11" s="88"/>
      <c r="IT11" s="89"/>
      <c r="IU11" s="89"/>
      <c r="IV11" s="89"/>
      <c r="IW11" s="89"/>
      <c r="IX11" s="89"/>
      <c r="IY11" s="90"/>
      <c r="IZ11" s="90"/>
      <c r="JA11" s="90"/>
      <c r="JB11" s="90"/>
      <c r="JC11" s="59"/>
      <c r="JD11" s="54"/>
      <c r="JE11" s="54"/>
      <c r="JF11" s="54"/>
      <c r="JG11" s="54"/>
      <c r="JH11" s="54"/>
      <c r="JI11" s="54"/>
      <c r="JJ11" s="54"/>
      <c r="JK11" s="54"/>
      <c r="JL11" s="86"/>
      <c r="JM11" s="15"/>
    </row>
    <row r="12" spans="1:273" ht="80.099999999999994" customHeight="1" x14ac:dyDescent="0.25">
      <c r="C12" s="203"/>
      <c r="D12" s="1241" t="s">
        <v>495</v>
      </c>
      <c r="E12" s="1242"/>
      <c r="F12" s="1243"/>
      <c r="G12" s="1241" t="s">
        <v>116</v>
      </c>
      <c r="H12" s="1242"/>
      <c r="I12" s="1243"/>
      <c r="J12" s="1262" t="s">
        <v>117</v>
      </c>
      <c r="K12" s="1263"/>
      <c r="L12" s="1243"/>
      <c r="M12" s="1235" t="s">
        <v>118</v>
      </c>
      <c r="N12" s="1239"/>
      <c r="O12" s="1243"/>
      <c r="P12" s="1235" t="s">
        <v>119</v>
      </c>
      <c r="Q12" s="1239"/>
      <c r="R12" s="1243"/>
      <c r="S12" s="1264" t="s">
        <v>120</v>
      </c>
      <c r="T12" s="1265"/>
      <c r="U12" s="1234"/>
      <c r="V12" s="1235" t="s">
        <v>121</v>
      </c>
      <c r="W12" s="1239"/>
      <c r="X12" s="1238"/>
      <c r="Y12" s="1235" t="s">
        <v>497</v>
      </c>
      <c r="Z12" s="1239"/>
      <c r="AA12" s="1238"/>
      <c r="AB12" s="1244" t="s">
        <v>123</v>
      </c>
      <c r="AC12" s="1245"/>
      <c r="AD12" s="1246"/>
      <c r="AE12" s="1230"/>
      <c r="AF12" s="1230"/>
      <c r="AG12" s="1238"/>
      <c r="AH12" s="1230"/>
      <c r="AI12" s="1230"/>
      <c r="AJ12" s="207"/>
      <c r="AK12" s="1144"/>
      <c r="AL12" s="1144"/>
      <c r="AM12" s="4"/>
      <c r="AN12" s="1144"/>
      <c r="AO12" s="1144"/>
      <c r="AP12" s="169"/>
      <c r="AQ12" s="1144"/>
      <c r="AR12" s="1144"/>
      <c r="AS12" s="4"/>
      <c r="AT12" s="169"/>
      <c r="AU12" s="4"/>
      <c r="AV12" s="169"/>
      <c r="AW12" s="4"/>
      <c r="AX12" s="169"/>
      <c r="AY12" s="4"/>
      <c r="AZ12" s="169"/>
      <c r="BA12" s="4"/>
      <c r="BF12" s="67">
        <v>6</v>
      </c>
      <c r="BG12" s="77" t="s">
        <v>75</v>
      </c>
      <c r="BH12" s="53"/>
      <c r="BI12" s="53"/>
      <c r="BJ12" s="53"/>
      <c r="BK12" s="53"/>
      <c r="BL12" s="53"/>
      <c r="BM12" s="54"/>
      <c r="BN12" s="54"/>
      <c r="BO12" s="54"/>
      <c r="BP12" s="54"/>
      <c r="BQ12" s="59"/>
      <c r="BR12" s="54"/>
      <c r="BS12" s="54"/>
      <c r="BT12" s="54"/>
      <c r="BU12" s="54"/>
      <c r="BV12" s="54"/>
      <c r="BW12" s="54"/>
      <c r="BX12" s="54"/>
      <c r="BY12" s="54"/>
      <c r="BZ12" s="86"/>
      <c r="CO12" s="4"/>
      <c r="CP12" s="108"/>
      <c r="CQ12" s="1138"/>
      <c r="CR12" s="1140"/>
      <c r="CS12" s="1139"/>
      <c r="CT12" s="110"/>
      <c r="CU12" s="4"/>
      <c r="CV12" s="1138"/>
      <c r="CW12" s="1139"/>
      <c r="CX12" s="4"/>
      <c r="CY12" s="1138"/>
      <c r="CZ12" s="1139"/>
      <c r="DA12" s="4"/>
      <c r="DB12" s="108"/>
      <c r="DC12" s="1138"/>
      <c r="DD12" s="1140"/>
      <c r="DE12" s="1139"/>
      <c r="DF12" s="110"/>
      <c r="DG12" s="4"/>
      <c r="DH12" s="1138"/>
      <c r="DI12" s="1139"/>
      <c r="DJ12" s="4"/>
      <c r="DK12" s="1138"/>
      <c r="DL12" s="1139"/>
      <c r="DM12" s="4"/>
      <c r="DN12" s="23"/>
      <c r="DO12" s="4"/>
      <c r="DP12" s="23"/>
      <c r="DQ12" s="4"/>
      <c r="DR12" s="23"/>
      <c r="DS12" s="4"/>
      <c r="DT12" s="23"/>
      <c r="DU12" s="4"/>
      <c r="DV12" s="23"/>
      <c r="DW12" s="4"/>
      <c r="DX12" s="23"/>
      <c r="EA12" s="160"/>
      <c r="EB12" s="163"/>
      <c r="EC12" s="161"/>
      <c r="ED12" s="144"/>
      <c r="EE12" s="162"/>
      <c r="EF12" s="164"/>
      <c r="EG12" s="160"/>
      <c r="EH12" s="163"/>
      <c r="EI12" s="161"/>
      <c r="EJ12" s="21"/>
      <c r="EK12" s="21"/>
      <c r="EL12" s="21"/>
      <c r="EM12" s="21"/>
      <c r="EN12" s="4"/>
      <c r="EO12" s="1138"/>
      <c r="EP12" s="1139"/>
      <c r="EQ12" s="98"/>
      <c r="ER12" s="23"/>
      <c r="ES12" s="4"/>
      <c r="ET12" s="23"/>
      <c r="EU12" s="4"/>
      <c r="EV12" s="23"/>
      <c r="EW12" s="4"/>
      <c r="EX12" s="23"/>
      <c r="EY12" s="4"/>
      <c r="EZ12" s="23"/>
      <c r="FA12" s="4"/>
      <c r="FB12" s="23"/>
      <c r="FC12" s="4"/>
      <c r="FD12" s="23"/>
      <c r="FE12" s="4"/>
      <c r="FF12" s="23"/>
      <c r="FG12" s="4"/>
      <c r="FH12" s="23"/>
      <c r="FI12" s="4"/>
      <c r="FJ12" s="23"/>
      <c r="FK12" s="4"/>
      <c r="FM12" s="37"/>
      <c r="FP12" s="4"/>
      <c r="FQ12" s="108"/>
      <c r="FR12" s="163"/>
      <c r="FS12" s="163"/>
      <c r="FT12" s="163"/>
      <c r="FU12" s="110"/>
      <c r="FV12" s="4"/>
      <c r="FW12" s="112"/>
      <c r="FX12" s="23"/>
      <c r="FY12" s="98"/>
      <c r="FZ12" s="112"/>
      <c r="GA12" s="23"/>
      <c r="GB12" s="4"/>
      <c r="GC12" s="108"/>
      <c r="GD12" s="163"/>
      <c r="GE12" s="163"/>
      <c r="GF12" s="163"/>
      <c r="GG12" s="110"/>
      <c r="GH12" s="4"/>
      <c r="GI12" s="112"/>
      <c r="GJ12" s="23"/>
      <c r="GK12" s="98"/>
      <c r="GL12" s="112"/>
      <c r="GM12" s="23"/>
      <c r="GN12" s="4"/>
      <c r="GO12" s="23"/>
      <c r="GP12" s="4"/>
      <c r="GQ12" s="23"/>
      <c r="GR12" s="4"/>
      <c r="GS12" s="23"/>
      <c r="GT12" s="4"/>
      <c r="GU12" s="23"/>
      <c r="GV12" s="4"/>
      <c r="GW12" s="23"/>
      <c r="GX12" s="4"/>
      <c r="GY12" s="23"/>
      <c r="GZ12" s="4"/>
      <c r="HA12" s="23"/>
      <c r="HB12" s="4"/>
      <c r="HY12" s="4"/>
      <c r="HZ12" s="23" t="s">
        <v>32</v>
      </c>
      <c r="IA12" s="4"/>
      <c r="IB12" s="23" t="s">
        <v>33</v>
      </c>
      <c r="IC12" s="4"/>
      <c r="ID12" s="23" t="s">
        <v>35</v>
      </c>
      <c r="IE12" s="4"/>
      <c r="IF12" s="23" t="s">
        <v>36</v>
      </c>
      <c r="IG12" s="4"/>
      <c r="IH12" s="23" t="s">
        <v>74</v>
      </c>
      <c r="II12" s="4"/>
      <c r="IJ12" s="23"/>
      <c r="IK12" s="4"/>
      <c r="IL12" s="23" t="s">
        <v>40</v>
      </c>
      <c r="IM12" s="4"/>
      <c r="IN12" s="23"/>
      <c r="IO12" s="4"/>
      <c r="IP12" s="23"/>
      <c r="IQ12" s="4"/>
      <c r="IR12" s="67"/>
      <c r="IS12" s="91"/>
      <c r="IT12" s="89"/>
      <c r="IU12" s="89"/>
      <c r="IV12" s="89"/>
      <c r="IW12" s="89"/>
      <c r="IX12" s="89"/>
      <c r="IY12" s="90"/>
      <c r="IZ12" s="90"/>
      <c r="JA12" s="90"/>
      <c r="JB12" s="90"/>
      <c r="JC12" s="59"/>
      <c r="JD12" s="54"/>
      <c r="JE12" s="54"/>
      <c r="JF12" s="54"/>
      <c r="JG12" s="54"/>
      <c r="JH12" s="54"/>
      <c r="JI12" s="54"/>
      <c r="JJ12" s="54"/>
      <c r="JK12" s="54"/>
      <c r="JL12" s="86"/>
    </row>
    <row r="13" spans="1:273" ht="15.95" customHeight="1" x14ac:dyDescent="0.3">
      <c r="A13" s="16"/>
      <c r="B13" s="16"/>
      <c r="C13" s="205"/>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7"/>
      <c r="AH13" s="1240"/>
      <c r="AI13" s="1240"/>
      <c r="AJ13" s="206"/>
      <c r="AK13" s="21"/>
      <c r="AL13" s="21"/>
      <c r="AM13" s="21"/>
      <c r="AN13" s="21"/>
      <c r="AO13" s="30"/>
      <c r="AP13" s="21"/>
      <c r="AQ13" s="30"/>
      <c r="AR13" s="21"/>
      <c r="AS13" s="109"/>
      <c r="AT13" s="21"/>
      <c r="AU13" s="30"/>
      <c r="AV13" s="21"/>
      <c r="AW13" s="30"/>
      <c r="AX13" s="21"/>
      <c r="AY13" s="109"/>
      <c r="AZ13" s="21"/>
      <c r="BF13" s="67">
        <v>7</v>
      </c>
      <c r="BG13" s="55" t="s">
        <v>76</v>
      </c>
      <c r="BH13" s="53"/>
      <c r="BI13" s="53"/>
      <c r="BJ13" s="53"/>
      <c r="BK13" s="53"/>
      <c r="BL13" s="53"/>
      <c r="BM13" s="54"/>
      <c r="BN13" s="54"/>
      <c r="BO13" s="54"/>
      <c r="BP13" s="54"/>
      <c r="BQ13" s="59"/>
      <c r="BR13" s="54"/>
      <c r="BS13" s="54"/>
      <c r="BT13" s="54"/>
      <c r="BU13" s="54"/>
      <c r="BV13" s="54"/>
      <c r="BW13" s="54"/>
      <c r="BX13" s="54"/>
      <c r="BY13" s="54"/>
      <c r="BZ13" s="86"/>
      <c r="CA13" s="15"/>
      <c r="CB13" s="15"/>
      <c r="CC13" s="15"/>
      <c r="CD13" s="15"/>
      <c r="CE13" s="15"/>
      <c r="CF13" s="15"/>
      <c r="CG13" s="15"/>
      <c r="CH13" s="15"/>
      <c r="CI13" s="15"/>
      <c r="CJ13" s="15"/>
      <c r="CK13" s="15"/>
      <c r="CL13" s="15"/>
      <c r="CM13" s="15"/>
      <c r="CN13" s="15"/>
      <c r="CO13" s="21"/>
      <c r="CP13" s="107"/>
      <c r="CQ13" s="107"/>
      <c r="CR13" s="107"/>
      <c r="CS13" s="107"/>
      <c r="CT13" s="107"/>
      <c r="CU13" s="107"/>
      <c r="CV13" s="21"/>
      <c r="CW13" s="21"/>
      <c r="CX13" s="21"/>
      <c r="CY13" s="21"/>
      <c r="CZ13" s="21"/>
      <c r="DA13" s="107"/>
      <c r="DB13" s="107"/>
      <c r="DC13" s="107"/>
      <c r="DD13" s="107"/>
      <c r="DE13" s="107"/>
      <c r="DF13" s="107"/>
      <c r="DG13" s="107"/>
      <c r="DH13" s="21"/>
      <c r="DI13" s="21"/>
      <c r="DJ13" s="21"/>
      <c r="DK13" s="21"/>
      <c r="DL13" s="21"/>
      <c r="DM13" s="115"/>
      <c r="DN13" s="21"/>
      <c r="DO13" s="116"/>
      <c r="DP13" s="21"/>
      <c r="DQ13" s="116"/>
      <c r="DR13" s="21"/>
      <c r="DS13" s="115"/>
      <c r="DT13" s="21"/>
      <c r="DU13" s="116"/>
      <c r="DV13" s="21"/>
      <c r="DW13" s="116"/>
      <c r="DX13" s="21"/>
      <c r="EA13" s="107"/>
      <c r="EB13" s="107"/>
      <c r="EC13" s="107"/>
      <c r="ED13" s="21"/>
      <c r="EE13" s="21"/>
      <c r="EF13" s="21"/>
      <c r="EG13" s="107"/>
      <c r="EH13" s="107"/>
      <c r="EI13" s="107"/>
      <c r="EJ13" s="107"/>
      <c r="EK13" s="107"/>
      <c r="EL13" s="21"/>
      <c r="EM13" s="21"/>
      <c r="EN13" s="21"/>
      <c r="EO13" s="21"/>
      <c r="EP13" s="21"/>
      <c r="EQ13" s="22"/>
      <c r="ER13" s="21"/>
      <c r="ES13" s="116"/>
      <c r="ET13" s="21"/>
      <c r="EU13" s="116"/>
      <c r="EV13" s="21"/>
      <c r="EW13" s="115"/>
      <c r="EX13" s="21"/>
      <c r="EY13" s="116"/>
      <c r="EZ13" s="21"/>
      <c r="FA13" s="116"/>
      <c r="FB13" s="21"/>
      <c r="FC13" s="117"/>
      <c r="FD13" s="21"/>
      <c r="FE13" s="116"/>
      <c r="FF13" s="21"/>
      <c r="FG13" s="116"/>
      <c r="FH13" s="21"/>
      <c r="FI13" s="117"/>
      <c r="FJ13" s="21"/>
      <c r="FM13" s="37"/>
      <c r="FP13" s="21"/>
      <c r="FQ13" s="107"/>
      <c r="FR13" s="107"/>
      <c r="FS13" s="21"/>
      <c r="FT13" s="107"/>
      <c r="FU13" s="107"/>
      <c r="FV13" s="21"/>
      <c r="FW13" s="107"/>
      <c r="FX13" s="107"/>
      <c r="FY13" s="21"/>
      <c r="FZ13" s="107"/>
      <c r="GA13" s="107"/>
      <c r="GB13" s="21"/>
      <c r="GC13" s="107"/>
      <c r="GD13" s="107"/>
      <c r="GE13" s="21"/>
      <c r="GF13" s="107"/>
      <c r="GG13" s="107"/>
      <c r="GH13" s="21"/>
      <c r="GI13" s="107"/>
      <c r="GJ13" s="107"/>
      <c r="GK13" s="21"/>
      <c r="GL13" s="107"/>
      <c r="GM13" s="107"/>
      <c r="GN13" s="22"/>
      <c r="GO13" s="21"/>
      <c r="GP13" s="30"/>
      <c r="GQ13" s="21"/>
      <c r="GR13" s="30"/>
      <c r="GS13" s="21"/>
      <c r="GT13" s="3"/>
      <c r="GU13" s="21"/>
      <c r="GV13" s="30"/>
      <c r="GW13" s="21"/>
      <c r="GX13" s="30"/>
      <c r="GY13" s="21"/>
      <c r="GZ13" s="3"/>
      <c r="HA13" s="21"/>
      <c r="HY13" s="21"/>
      <c r="HZ13" s="21"/>
      <c r="IA13" s="21"/>
      <c r="IB13" s="21"/>
      <c r="IC13" s="21"/>
      <c r="ID13" s="21"/>
      <c r="IE13" s="21"/>
      <c r="IF13" s="21"/>
      <c r="IG13" s="22"/>
      <c r="IH13" s="21"/>
      <c r="II13" s="22"/>
      <c r="IJ13" s="21"/>
      <c r="IK13" s="30"/>
      <c r="IL13" s="21"/>
      <c r="IM13" s="30"/>
      <c r="IN13" s="21"/>
      <c r="IO13" s="3"/>
      <c r="IP13" s="21"/>
      <c r="IR13" s="68"/>
      <c r="IS13" s="92"/>
      <c r="IT13" s="93"/>
      <c r="IU13" s="93"/>
      <c r="IV13" s="93"/>
      <c r="IW13" s="93"/>
      <c r="IX13" s="93"/>
      <c r="IY13" s="94"/>
      <c r="IZ13" s="94"/>
      <c r="JA13" s="94"/>
      <c r="JB13" s="94"/>
      <c r="JC13" s="60"/>
      <c r="JD13" s="56"/>
      <c r="JE13" s="56"/>
      <c r="JF13" s="56"/>
      <c r="JG13" s="56"/>
      <c r="JH13" s="56"/>
      <c r="JI13" s="56"/>
      <c r="JJ13" s="56"/>
      <c r="JK13" s="56"/>
      <c r="JL13" s="87"/>
      <c r="JM13" s="15"/>
    </row>
    <row r="14" spans="1:273" ht="34.5" customHeight="1" thickBot="1" x14ac:dyDescent="0.35">
      <c r="A14" s="16"/>
      <c r="B14" s="16"/>
      <c r="C14" s="1228"/>
      <c r="D14" s="1248" t="str">
        <f>+ProblemasAMVA!J3</f>
        <v>P1_INSTITUCIONAL:  1. Desarrollar y poner en marcha el Sistema de Información Integral de la Gestión de Residuos. 2. Estructurar y Consolidar un modelo educativo unificado para la separación en la fuente, la limpieza pública y el desarrollo de competencias laborales para el aprovechamiento de residuos reciclables, orgánicos y RCD.</v>
      </c>
      <c r="E14" s="1249"/>
      <c r="F14" s="1249"/>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27"/>
      <c r="AK14" s="187"/>
      <c r="AL14" s="187"/>
      <c r="AM14" s="187"/>
      <c r="AN14" s="167"/>
      <c r="AO14" s="167"/>
      <c r="AP14" s="187"/>
      <c r="AQ14" s="187"/>
      <c r="AR14" s="187"/>
      <c r="AS14" s="167"/>
      <c r="AT14" s="167"/>
      <c r="AU14" s="167"/>
      <c r="AV14" s="167"/>
      <c r="AW14" s="167"/>
      <c r="AX14" s="167"/>
      <c r="AY14" s="167"/>
      <c r="AZ14" s="167"/>
      <c r="BA14" s="109"/>
      <c r="BB14" s="5"/>
      <c r="BC14" s="5"/>
      <c r="BD14" s="5"/>
      <c r="BF14" s="67">
        <v>8</v>
      </c>
      <c r="BG14" s="52" t="s">
        <v>35</v>
      </c>
      <c r="BH14" s="53"/>
      <c r="BI14" s="53"/>
      <c r="BJ14" s="53"/>
      <c r="BK14" s="53"/>
      <c r="BL14" s="53"/>
      <c r="BM14" s="54"/>
      <c r="BN14" s="54"/>
      <c r="BO14" s="54"/>
      <c r="BP14" s="54"/>
      <c r="BQ14" s="59"/>
      <c r="BR14" s="54"/>
      <c r="BS14" s="54"/>
      <c r="BT14" s="54"/>
      <c r="BU14" s="54"/>
      <c r="BV14" s="54"/>
      <c r="BW14" s="54"/>
      <c r="BX14" s="54"/>
      <c r="BY14" s="54"/>
      <c r="BZ14" s="86"/>
      <c r="CD14" s="30"/>
      <c r="CE14" s="30"/>
      <c r="CF14" s="30"/>
      <c r="CG14" s="30"/>
      <c r="CH14" s="30"/>
      <c r="CI14" s="30"/>
      <c r="CJ14" s="30"/>
      <c r="CK14" s="30"/>
      <c r="CL14" s="30"/>
      <c r="CM14" s="30"/>
      <c r="CN14" s="30"/>
      <c r="CO14" s="36"/>
      <c r="CP14" s="71"/>
      <c r="CQ14" s="72"/>
      <c r="CR14" s="72"/>
      <c r="CS14" s="72"/>
      <c r="CT14" s="72"/>
      <c r="CU14" s="36"/>
      <c r="CV14" s="71"/>
      <c r="CW14" s="72"/>
      <c r="CX14" s="72"/>
      <c r="CY14" s="72"/>
      <c r="CZ14" s="72"/>
      <c r="DA14" s="36"/>
      <c r="DB14" s="71"/>
      <c r="DC14" s="72"/>
      <c r="DD14" s="72"/>
      <c r="DE14" s="72"/>
      <c r="DF14" s="72"/>
      <c r="DG14" s="36"/>
      <c r="DH14" s="71"/>
      <c r="DI14" s="72"/>
      <c r="DJ14" s="72"/>
      <c r="DK14" s="72"/>
      <c r="DL14" s="72"/>
      <c r="DM14" s="72"/>
      <c r="DN14" s="72"/>
      <c r="DO14" s="72"/>
      <c r="DP14" s="72"/>
      <c r="DQ14" s="72"/>
      <c r="DR14" s="72"/>
      <c r="DS14" s="72"/>
      <c r="DT14" s="72"/>
      <c r="DU14" s="72"/>
      <c r="DV14" s="72"/>
      <c r="DW14" s="72"/>
      <c r="DX14" s="72"/>
      <c r="DY14" s="36"/>
      <c r="DZ14" s="71"/>
      <c r="EA14" s="72"/>
      <c r="EB14" s="72"/>
      <c r="EC14" s="72"/>
      <c r="ED14" s="72"/>
      <c r="EE14" s="36"/>
      <c r="EF14" s="71"/>
      <c r="EG14" s="72"/>
      <c r="EH14" s="72"/>
      <c r="EI14" s="72"/>
      <c r="EJ14" s="72"/>
      <c r="EK14" s="36"/>
      <c r="EL14" s="71"/>
      <c r="EM14" s="72"/>
      <c r="EN14" s="72"/>
      <c r="EO14" s="72"/>
      <c r="EP14" s="72"/>
      <c r="EQ14" s="72"/>
      <c r="ER14" s="72"/>
      <c r="ES14" s="72"/>
      <c r="ET14" s="72"/>
      <c r="EU14" s="72"/>
      <c r="EV14" s="72"/>
      <c r="EW14" s="72"/>
      <c r="EX14" s="72"/>
      <c r="EY14" s="72"/>
      <c r="EZ14" s="72"/>
      <c r="FA14" s="72"/>
      <c r="FB14" s="72"/>
      <c r="FC14" s="72"/>
      <c r="FD14" s="74"/>
      <c r="FE14" s="72"/>
      <c r="FF14" s="72"/>
      <c r="FG14" s="72"/>
      <c r="FH14" s="72"/>
      <c r="FI14" s="72"/>
      <c r="FJ14" s="74"/>
      <c r="FK14" s="37"/>
      <c r="FM14" s="37"/>
      <c r="FP14" s="36"/>
      <c r="FQ14" s="71"/>
      <c r="FR14" s="72"/>
      <c r="FS14" s="72"/>
      <c r="FT14" s="72"/>
      <c r="FU14" s="72"/>
      <c r="FV14" s="36"/>
      <c r="FW14" s="71"/>
      <c r="FX14" s="72"/>
      <c r="FY14" s="72"/>
      <c r="FZ14" s="72"/>
      <c r="GA14" s="72"/>
      <c r="GB14" s="36"/>
      <c r="GC14" s="71"/>
      <c r="GD14" s="72"/>
      <c r="GE14" s="72"/>
      <c r="GF14" s="72"/>
      <c r="GG14" s="72"/>
      <c r="GH14" s="36"/>
      <c r="GI14" s="71"/>
      <c r="GJ14" s="72"/>
      <c r="GK14" s="72"/>
      <c r="GL14" s="72"/>
      <c r="GM14" s="72"/>
      <c r="GN14" s="72"/>
      <c r="GO14" s="72"/>
      <c r="GP14" s="72"/>
      <c r="GQ14" s="72"/>
      <c r="GR14" s="72"/>
      <c r="GS14" s="72"/>
      <c r="GT14" s="72"/>
      <c r="GU14" s="74"/>
      <c r="GV14" s="72"/>
      <c r="GW14" s="72"/>
      <c r="GX14" s="72"/>
      <c r="GY14" s="72"/>
      <c r="GZ14" s="72"/>
      <c r="HA14" s="74"/>
      <c r="HB14" s="37"/>
      <c r="HY14" s="36"/>
      <c r="HZ14" s="71"/>
      <c r="IA14" s="72"/>
      <c r="IB14" s="72"/>
      <c r="IC14" s="72"/>
      <c r="ID14" s="72"/>
      <c r="IE14" s="72"/>
      <c r="IF14" s="73" t="s">
        <v>91</v>
      </c>
      <c r="IG14" s="72"/>
      <c r="IH14" s="72"/>
      <c r="II14" s="72"/>
      <c r="IJ14" s="72"/>
      <c r="IK14" s="72"/>
      <c r="IL14" s="72"/>
      <c r="IM14" s="72"/>
      <c r="IN14" s="72"/>
      <c r="IO14" s="72"/>
      <c r="IP14" s="74"/>
      <c r="IQ14" s="37"/>
      <c r="IR14" s="37"/>
      <c r="IS14" s="39"/>
      <c r="IT14" s="48"/>
      <c r="JB14" s="33"/>
      <c r="JC14" s="61"/>
      <c r="JD14" s="34"/>
      <c r="JE14" s="34"/>
      <c r="JF14" s="34"/>
      <c r="JG14" s="34"/>
      <c r="JH14" s="34"/>
      <c r="JI14" s="34"/>
      <c r="JJ14" s="34"/>
      <c r="JK14" s="34"/>
      <c r="JL14" s="35"/>
      <c r="JM14" s="30"/>
    </row>
    <row r="15" spans="1:273" ht="15.95" customHeight="1" thickBot="1" x14ac:dyDescent="0.35">
      <c r="C15" s="205"/>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7"/>
      <c r="AH15" s="1240"/>
      <c r="AI15" s="1240"/>
      <c r="AJ15" s="206"/>
      <c r="AK15" s="21"/>
      <c r="AL15" s="21"/>
      <c r="AM15" s="22"/>
      <c r="AN15" s="177"/>
      <c r="AO15" s="1142"/>
      <c r="AP15" s="1142"/>
      <c r="AQ15" s="1142"/>
      <c r="AR15" s="169"/>
      <c r="AS15" s="4"/>
      <c r="AT15" s="169"/>
      <c r="AU15" s="4"/>
      <c r="AV15" s="169"/>
      <c r="AW15" s="4"/>
      <c r="AX15" s="169"/>
      <c r="AY15" s="4"/>
      <c r="AZ15" s="169"/>
      <c r="BA15" s="4"/>
      <c r="BF15" s="67">
        <v>9</v>
      </c>
      <c r="BG15" s="88" t="s">
        <v>34</v>
      </c>
      <c r="BH15" s="89"/>
      <c r="BI15" s="89"/>
      <c r="BJ15" s="89"/>
      <c r="BK15" s="89"/>
      <c r="BL15" s="89"/>
      <c r="BM15" s="90"/>
      <c r="BN15" s="90"/>
      <c r="BO15" s="90"/>
      <c r="BP15" s="90"/>
      <c r="BQ15" s="59"/>
      <c r="BR15" s="54"/>
      <c r="BS15" s="54"/>
      <c r="BT15" s="54"/>
      <c r="BU15" s="54"/>
      <c r="BV15" s="54"/>
      <c r="BW15" s="54"/>
      <c r="BX15" s="54"/>
      <c r="BY15" s="54"/>
      <c r="BZ15" s="86"/>
      <c r="CA15" s="15"/>
      <c r="CB15" s="15"/>
      <c r="CC15" s="15"/>
      <c r="CD15" s="11"/>
      <c r="CE15" s="11"/>
      <c r="CF15" s="11"/>
      <c r="CG15" s="11"/>
      <c r="CH15" s="11"/>
      <c r="CI15" s="11"/>
      <c r="CJ15" s="11"/>
      <c r="CK15" s="11"/>
      <c r="CL15" s="11"/>
      <c r="CM15" s="11"/>
      <c r="CN15" s="11"/>
      <c r="CO15" s="111"/>
      <c r="CP15" s="114">
        <v>1</v>
      </c>
      <c r="CQ15" s="114">
        <v>2</v>
      </c>
      <c r="CR15" s="114">
        <v>3</v>
      </c>
      <c r="CS15" s="114">
        <v>4</v>
      </c>
      <c r="CT15" s="114">
        <v>5</v>
      </c>
      <c r="CU15" s="113"/>
      <c r="CV15" s="114">
        <v>1</v>
      </c>
      <c r="CW15" s="114">
        <v>2</v>
      </c>
      <c r="CX15" s="114">
        <v>3</v>
      </c>
      <c r="CY15" s="114">
        <v>4</v>
      </c>
      <c r="CZ15" s="114">
        <v>5</v>
      </c>
      <c r="DA15" s="113"/>
      <c r="DB15" s="114">
        <v>1</v>
      </c>
      <c r="DC15" s="114">
        <v>2</v>
      </c>
      <c r="DD15" s="114">
        <v>3</v>
      </c>
      <c r="DE15" s="114">
        <v>4</v>
      </c>
      <c r="DF15" s="114">
        <v>5</v>
      </c>
      <c r="DG15" s="113"/>
      <c r="DH15" s="114">
        <v>1</v>
      </c>
      <c r="DI15" s="114">
        <v>2</v>
      </c>
      <c r="DJ15" s="114">
        <v>3</v>
      </c>
      <c r="DK15" s="114">
        <v>4</v>
      </c>
      <c r="DL15" s="114">
        <v>5</v>
      </c>
      <c r="DM15" s="111"/>
      <c r="DN15" s="114">
        <v>1</v>
      </c>
      <c r="DO15" s="114">
        <v>2</v>
      </c>
      <c r="DP15" s="114">
        <v>3</v>
      </c>
      <c r="DQ15" s="114">
        <v>4</v>
      </c>
      <c r="DR15" s="114">
        <v>5</v>
      </c>
      <c r="DS15" s="111"/>
      <c r="DT15" s="114">
        <v>1</v>
      </c>
      <c r="DU15" s="114">
        <v>2</v>
      </c>
      <c r="DV15" s="114">
        <v>3</v>
      </c>
      <c r="DW15" s="114">
        <v>4</v>
      </c>
      <c r="DX15" s="114">
        <v>5</v>
      </c>
      <c r="DY15" s="113"/>
      <c r="DZ15" s="114">
        <v>1</v>
      </c>
      <c r="EA15" s="114">
        <v>2</v>
      </c>
      <c r="EB15" s="114">
        <v>3</v>
      </c>
      <c r="EC15" s="114">
        <v>4</v>
      </c>
      <c r="ED15" s="114">
        <v>5</v>
      </c>
      <c r="EE15" s="113"/>
      <c r="EF15" s="114">
        <v>1</v>
      </c>
      <c r="EG15" s="114">
        <v>2</v>
      </c>
      <c r="EH15" s="114">
        <v>3</v>
      </c>
      <c r="EI15" s="114">
        <v>4</v>
      </c>
      <c r="EJ15" s="114">
        <v>5</v>
      </c>
      <c r="EK15" s="113"/>
      <c r="EL15" s="114">
        <v>1</v>
      </c>
      <c r="EM15" s="114">
        <v>2</v>
      </c>
      <c r="EN15" s="114">
        <v>3</v>
      </c>
      <c r="EO15" s="114">
        <v>4</v>
      </c>
      <c r="EP15" s="114">
        <v>5</v>
      </c>
      <c r="EQ15" s="111"/>
      <c r="ER15" s="114">
        <v>1</v>
      </c>
      <c r="ES15" s="114">
        <v>2</v>
      </c>
      <c r="ET15" s="114">
        <v>3</v>
      </c>
      <c r="EU15" s="114">
        <v>4</v>
      </c>
      <c r="EV15" s="114">
        <v>5</v>
      </c>
      <c r="EW15" s="111"/>
      <c r="EX15" s="114">
        <v>1</v>
      </c>
      <c r="EY15" s="114">
        <v>2</v>
      </c>
      <c r="EZ15" s="114">
        <v>3</v>
      </c>
      <c r="FA15" s="114">
        <v>4</v>
      </c>
      <c r="FB15" s="114">
        <v>5</v>
      </c>
      <c r="FC15" s="111"/>
      <c r="FD15" s="114">
        <v>1</v>
      </c>
      <c r="FE15" s="114">
        <v>2</v>
      </c>
      <c r="FF15" s="114">
        <v>3</v>
      </c>
      <c r="FG15" s="111"/>
      <c r="FH15" s="114">
        <v>1</v>
      </c>
      <c r="FI15" s="114">
        <v>2</v>
      </c>
      <c r="FJ15" s="114">
        <v>3</v>
      </c>
      <c r="FK15" s="111"/>
      <c r="FM15" s="37"/>
      <c r="FP15" s="111"/>
      <c r="FQ15" s="114">
        <v>1</v>
      </c>
      <c r="FR15" s="114">
        <v>2</v>
      </c>
      <c r="FS15" s="114">
        <v>3</v>
      </c>
      <c r="FT15" s="114">
        <v>4</v>
      </c>
      <c r="FU15" s="114">
        <v>5</v>
      </c>
      <c r="FV15" s="113"/>
      <c r="FW15" s="114">
        <v>1</v>
      </c>
      <c r="FX15" s="114">
        <v>2</v>
      </c>
      <c r="FY15" s="114">
        <v>3</v>
      </c>
      <c r="FZ15" s="114">
        <v>4</v>
      </c>
      <c r="GA15" s="114">
        <v>5</v>
      </c>
      <c r="GB15" s="113"/>
      <c r="GC15" s="114">
        <v>1</v>
      </c>
      <c r="GD15" s="114">
        <v>2</v>
      </c>
      <c r="GE15" s="114">
        <v>3</v>
      </c>
      <c r="GF15" s="114">
        <v>4</v>
      </c>
      <c r="GG15" s="114">
        <v>5</v>
      </c>
      <c r="GH15" s="113"/>
      <c r="GI15" s="114">
        <v>1</v>
      </c>
      <c r="GJ15" s="114">
        <v>2</v>
      </c>
      <c r="GK15" s="114">
        <v>3</v>
      </c>
      <c r="GL15" s="114">
        <v>4</v>
      </c>
      <c r="GM15" s="114">
        <v>5</v>
      </c>
      <c r="GN15" s="111"/>
      <c r="GO15" s="114">
        <v>1</v>
      </c>
      <c r="GP15" s="114">
        <v>2</v>
      </c>
      <c r="GQ15" s="114">
        <v>3</v>
      </c>
      <c r="GR15" s="114">
        <v>4</v>
      </c>
      <c r="GS15" s="114">
        <v>5</v>
      </c>
      <c r="GT15" s="111"/>
      <c r="GU15" s="114">
        <v>1</v>
      </c>
      <c r="GV15" s="114">
        <v>2</v>
      </c>
      <c r="GW15" s="114">
        <v>3</v>
      </c>
      <c r="GX15" s="111"/>
      <c r="GY15" s="114">
        <v>1</v>
      </c>
      <c r="GZ15" s="114">
        <v>2</v>
      </c>
      <c r="HA15" s="114">
        <v>3</v>
      </c>
      <c r="HB15" s="111"/>
      <c r="HY15" s="8"/>
      <c r="HZ15" s="8"/>
      <c r="IA15" s="9"/>
      <c r="IB15" s="9"/>
      <c r="IC15" s="9"/>
      <c r="ID15" s="9"/>
      <c r="IE15" s="10" t="s">
        <v>1</v>
      </c>
      <c r="IF15" s="9"/>
      <c r="IG15" s="9"/>
      <c r="IH15" s="9"/>
      <c r="II15" s="31"/>
      <c r="IJ15" s="32"/>
      <c r="IK15" s="32"/>
      <c r="IL15" s="32"/>
      <c r="IM15" s="32"/>
      <c r="IN15" s="32"/>
      <c r="IO15" s="32"/>
      <c r="IP15" s="32"/>
      <c r="IQ15" s="32"/>
      <c r="IR15" s="66"/>
      <c r="IS15" s="49"/>
      <c r="IT15" s="81"/>
      <c r="IU15" s="81"/>
      <c r="IV15" s="81"/>
      <c r="IW15" s="81"/>
      <c r="IX15" s="81"/>
      <c r="IY15" s="82"/>
      <c r="IZ15" s="82"/>
      <c r="JA15" s="82"/>
      <c r="JB15" s="82"/>
      <c r="JC15" s="84"/>
      <c r="JD15" s="82"/>
      <c r="JE15" s="82"/>
      <c r="JF15" s="82"/>
      <c r="JG15" s="82"/>
      <c r="JH15" s="82"/>
      <c r="JI15" s="82"/>
      <c r="JJ15" s="82"/>
      <c r="JK15" s="82"/>
      <c r="JL15" s="85"/>
      <c r="JM15" s="11"/>
    </row>
    <row r="16" spans="1:273" ht="80.099999999999994" customHeight="1" thickBot="1" x14ac:dyDescent="0.3">
      <c r="C16" s="203"/>
      <c r="D16" s="1250" t="s">
        <v>496</v>
      </c>
      <c r="E16" s="1251"/>
      <c r="F16" s="1238"/>
      <c r="G16" s="1256" t="s">
        <v>103</v>
      </c>
      <c r="H16" s="1257"/>
      <c r="I16" s="1261"/>
      <c r="J16" s="1256" t="s">
        <v>712</v>
      </c>
      <c r="K16" s="1257"/>
      <c r="L16" s="1238"/>
      <c r="M16" s="1256" t="s">
        <v>104</v>
      </c>
      <c r="N16" s="1257"/>
      <c r="O16" s="1238"/>
      <c r="P16" s="1252" t="s">
        <v>109</v>
      </c>
      <c r="Q16" s="1253"/>
      <c r="R16" s="1238"/>
      <c r="S16" s="1250" t="s">
        <v>108</v>
      </c>
      <c r="T16" s="1251"/>
      <c r="U16" s="1238"/>
      <c r="V16" s="1250" t="s">
        <v>107</v>
      </c>
      <c r="W16" s="1251"/>
      <c r="X16" s="1238"/>
      <c r="Y16" s="1256" t="s">
        <v>110</v>
      </c>
      <c r="Z16" s="1257"/>
      <c r="AA16" s="1238"/>
      <c r="AB16" s="1250" t="s">
        <v>111</v>
      </c>
      <c r="AC16" s="1251"/>
      <c r="AD16" s="1238"/>
      <c r="AE16" s="1256" t="s">
        <v>113</v>
      </c>
      <c r="AF16" s="1257"/>
      <c r="AG16" s="1238"/>
      <c r="AH16" s="1250" t="s">
        <v>115</v>
      </c>
      <c r="AI16" s="1251"/>
      <c r="AJ16" s="204"/>
      <c r="AK16" s="1143"/>
      <c r="AL16" s="1143"/>
      <c r="AM16" s="4"/>
      <c r="AN16" s="21"/>
      <c r="AO16" s="21"/>
      <c r="AP16" s="21"/>
      <c r="AQ16" s="30"/>
      <c r="AR16" s="21"/>
      <c r="AS16" s="109"/>
      <c r="AT16" s="21"/>
      <c r="AU16" s="30"/>
      <c r="AV16" s="21"/>
      <c r="AW16" s="30"/>
      <c r="AX16" s="21"/>
      <c r="AY16" s="109"/>
      <c r="AZ16" s="21"/>
      <c r="BA16" s="3"/>
      <c r="BF16" s="67">
        <v>10</v>
      </c>
      <c r="BG16" s="91" t="s">
        <v>33</v>
      </c>
      <c r="BH16" s="89"/>
      <c r="BI16" s="89"/>
      <c r="BJ16" s="89"/>
      <c r="BK16" s="89"/>
      <c r="BL16" s="89"/>
      <c r="BM16" s="90"/>
      <c r="BN16" s="90"/>
      <c r="BO16" s="90"/>
      <c r="BP16" s="90"/>
      <c r="BQ16" s="59"/>
      <c r="BR16" s="54"/>
      <c r="BS16" s="54"/>
      <c r="BT16" s="54"/>
      <c r="BU16" s="54"/>
      <c r="BV16" s="54"/>
      <c r="BW16" s="54"/>
      <c r="BX16" s="54"/>
      <c r="BY16" s="54"/>
      <c r="BZ16" s="86"/>
      <c r="CO16" s="4"/>
      <c r="CP16" s="1145"/>
      <c r="CQ16" s="1147"/>
      <c r="CR16" s="4"/>
      <c r="CS16" s="1145"/>
      <c r="CT16" s="1147"/>
      <c r="CU16" s="4"/>
      <c r="CV16" s="108"/>
      <c r="CW16" s="1145"/>
      <c r="CX16" s="1146"/>
      <c r="CY16" s="1147"/>
      <c r="CZ16" s="110"/>
      <c r="DA16" s="4"/>
      <c r="DB16" s="1145"/>
      <c r="DC16" s="1147"/>
      <c r="DD16" s="4"/>
      <c r="DE16" s="1145"/>
      <c r="DF16" s="1147"/>
      <c r="DG16" s="4"/>
      <c r="DH16" s="108"/>
      <c r="DI16" s="1145"/>
      <c r="DJ16" s="1146"/>
      <c r="DK16" s="1147"/>
      <c r="DL16" s="110"/>
      <c r="DM16" s="4"/>
      <c r="DN16" s="118"/>
      <c r="DO16" s="4"/>
      <c r="DP16" s="118"/>
      <c r="DQ16" s="4"/>
      <c r="DR16" s="118"/>
      <c r="DS16" s="4"/>
      <c r="DT16" s="118"/>
      <c r="DU16" s="4"/>
      <c r="DV16" s="118"/>
      <c r="DW16" s="4"/>
      <c r="DX16" s="118"/>
      <c r="DY16" s="4"/>
      <c r="DZ16" s="1145"/>
      <c r="EA16" s="1147"/>
      <c r="EB16" s="4"/>
      <c r="EC16" s="1145"/>
      <c r="ED16" s="1147"/>
      <c r="EE16" s="4"/>
      <c r="EF16" s="1145"/>
      <c r="EG16" s="1147"/>
      <c r="EH16" s="4"/>
      <c r="EI16" s="1145"/>
      <c r="EJ16" s="1147"/>
      <c r="EK16" s="4"/>
      <c r="EL16" s="108"/>
      <c r="EM16" s="1145"/>
      <c r="EN16" s="1146"/>
      <c r="EO16" s="1147"/>
      <c r="EP16" s="110"/>
      <c r="EQ16" s="4"/>
      <c r="ER16" s="118"/>
      <c r="ES16" s="4"/>
      <c r="ET16" s="118"/>
      <c r="EU16" s="4"/>
      <c r="EV16" s="118"/>
      <c r="EW16" s="4"/>
      <c r="EX16" s="118"/>
      <c r="EY16" s="4"/>
      <c r="EZ16" s="118"/>
      <c r="FA16" s="4"/>
      <c r="FB16" s="118"/>
      <c r="FC16" s="4"/>
      <c r="FD16" s="118"/>
      <c r="FE16" s="4"/>
      <c r="FF16" s="118"/>
      <c r="FG16" s="4"/>
      <c r="FH16" s="118"/>
      <c r="FI16" s="4"/>
      <c r="FJ16" s="118"/>
      <c r="FK16" s="4"/>
      <c r="FM16" s="37"/>
      <c r="FP16" s="4"/>
      <c r="FQ16" s="6"/>
      <c r="FR16" s="6"/>
      <c r="FS16" s="4"/>
      <c r="FT16" s="6"/>
      <c r="FU16" s="6"/>
      <c r="FV16" s="4"/>
      <c r="FW16" s="108"/>
      <c r="FX16" s="45"/>
      <c r="FY16" s="46"/>
      <c r="FZ16" s="47"/>
      <c r="GA16" s="110"/>
      <c r="GB16" s="4"/>
      <c r="GC16" s="6"/>
      <c r="GD16" s="6"/>
      <c r="GE16" s="4"/>
      <c r="GF16" s="6"/>
      <c r="GG16" s="6"/>
      <c r="GH16" s="4"/>
      <c r="GI16" s="108"/>
      <c r="GJ16" s="6"/>
      <c r="GK16" s="6"/>
      <c r="GL16" s="6"/>
      <c r="GM16" s="110"/>
      <c r="GN16" s="4"/>
      <c r="GO16" s="6"/>
      <c r="GP16" s="4"/>
      <c r="GQ16" s="6"/>
      <c r="GR16" s="4"/>
      <c r="GS16" s="6"/>
      <c r="GT16" s="4"/>
      <c r="GU16" s="6"/>
      <c r="GV16" s="4"/>
      <c r="GW16" s="6"/>
      <c r="GX16" s="4"/>
      <c r="GY16" s="6"/>
      <c r="GZ16" s="4"/>
      <c r="HA16" s="6"/>
      <c r="HB16" s="4"/>
      <c r="HY16" s="4"/>
      <c r="HZ16" s="78" t="s">
        <v>48</v>
      </c>
      <c r="IA16" s="4"/>
      <c r="IB16" s="6"/>
      <c r="IC16" s="4"/>
      <c r="ID16" s="78" t="s">
        <v>57</v>
      </c>
      <c r="IE16" s="4"/>
      <c r="IF16" s="6"/>
      <c r="IG16" s="4"/>
      <c r="IH16" s="78" t="s">
        <v>45</v>
      </c>
      <c r="II16" s="4"/>
      <c r="IJ16" s="6"/>
      <c r="IK16" s="4"/>
      <c r="IL16" s="78" t="s">
        <v>52</v>
      </c>
      <c r="IM16" s="4"/>
      <c r="IN16" s="78"/>
      <c r="IO16" s="4"/>
      <c r="IP16" s="78" t="s">
        <v>53</v>
      </c>
      <c r="IQ16" s="4"/>
      <c r="IR16" s="70"/>
      <c r="IS16" s="44"/>
      <c r="IT16" s="40"/>
      <c r="IU16" s="41"/>
      <c r="IV16" s="41"/>
      <c r="IW16" s="41"/>
      <c r="IX16" s="41"/>
      <c r="IY16" s="41"/>
      <c r="IZ16" s="41"/>
      <c r="JA16" s="41"/>
      <c r="JB16" s="42"/>
      <c r="JC16" s="43"/>
      <c r="JD16" s="43"/>
      <c r="JE16" s="43"/>
      <c r="JF16" s="43"/>
    </row>
    <row r="17" spans="1:273" ht="15" customHeight="1" x14ac:dyDescent="0.3">
      <c r="A17" s="16"/>
      <c r="B17" s="16"/>
      <c r="C17" s="205"/>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7"/>
      <c r="AH17" s="1240"/>
      <c r="AI17" s="1240"/>
      <c r="AJ17" s="206"/>
      <c r="AK17" s="21"/>
      <c r="AL17" s="21"/>
      <c r="AM17" s="22"/>
      <c r="AN17" s="1141"/>
      <c r="AO17" s="1141"/>
      <c r="AP17" s="177"/>
      <c r="AQ17" s="1141"/>
      <c r="AR17" s="1141"/>
      <c r="AS17" s="96"/>
      <c r="AT17" s="169"/>
      <c r="AU17" s="96"/>
      <c r="AV17" s="169"/>
      <c r="AW17" s="96"/>
      <c r="AX17" s="169"/>
      <c r="AY17" s="96"/>
      <c r="AZ17" s="169"/>
      <c r="BA17" s="4"/>
      <c r="BF17" s="68">
        <v>11</v>
      </c>
      <c r="BG17" s="121" t="s">
        <v>32</v>
      </c>
      <c r="BH17" s="93"/>
      <c r="BI17" s="93"/>
      <c r="BJ17" s="93"/>
      <c r="BK17" s="93"/>
      <c r="BL17" s="93"/>
      <c r="BM17" s="94"/>
      <c r="BN17" s="94"/>
      <c r="BO17" s="94"/>
      <c r="BP17" s="94"/>
      <c r="BQ17" s="60"/>
      <c r="BR17" s="56"/>
      <c r="BS17" s="56"/>
      <c r="BT17" s="56"/>
      <c r="BU17" s="56"/>
      <c r="BV17" s="56"/>
      <c r="BW17" s="56"/>
      <c r="BX17" s="56"/>
      <c r="BY17" s="56"/>
      <c r="BZ17" s="87"/>
      <c r="CA17" s="15"/>
      <c r="CB17" s="15"/>
      <c r="CC17" s="15"/>
      <c r="CD17" s="15"/>
      <c r="CE17" s="15"/>
      <c r="CF17" s="15"/>
      <c r="CG17" s="15"/>
      <c r="CH17" s="15"/>
      <c r="CI17" s="15"/>
      <c r="CJ17" s="15"/>
      <c r="CK17" s="15"/>
      <c r="CL17" s="15"/>
      <c r="CM17" s="15"/>
      <c r="CN17" s="15"/>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2"/>
      <c r="DN17" s="21"/>
      <c r="DO17" s="30"/>
      <c r="DP17" s="21"/>
      <c r="DQ17" s="30"/>
      <c r="DR17" s="21"/>
      <c r="DS17" s="22"/>
      <c r="DT17" s="21"/>
      <c r="DU17" s="30"/>
      <c r="DV17" s="21"/>
      <c r="DW17" s="30"/>
      <c r="DX17" s="21"/>
      <c r="DY17" s="21"/>
      <c r="DZ17" s="21"/>
      <c r="EA17" s="21"/>
      <c r="EB17" s="21"/>
      <c r="EC17" s="21"/>
      <c r="ED17" s="21"/>
      <c r="EE17" s="21"/>
      <c r="EF17" s="21"/>
      <c r="EG17" s="21"/>
      <c r="EH17" s="21"/>
      <c r="EI17" s="21"/>
      <c r="EJ17" s="21"/>
      <c r="EK17" s="21"/>
      <c r="EL17" s="21"/>
      <c r="EM17" s="21"/>
      <c r="EN17" s="21"/>
      <c r="EO17" s="21"/>
      <c r="EP17" s="21"/>
      <c r="EQ17" s="22"/>
      <c r="ER17" s="21"/>
      <c r="ES17" s="30"/>
      <c r="ET17" s="21"/>
      <c r="EU17" s="30"/>
      <c r="EV17" s="21"/>
      <c r="EW17" s="22"/>
      <c r="EX17" s="21"/>
      <c r="EY17" s="30"/>
      <c r="EZ17" s="21"/>
      <c r="FA17" s="30"/>
      <c r="FB17" s="21"/>
      <c r="FC17" s="109"/>
      <c r="FD17" s="21"/>
      <c r="FE17" s="30"/>
      <c r="FF17" s="21"/>
      <c r="FG17" s="30"/>
      <c r="FH17" s="21"/>
      <c r="FI17" s="109"/>
      <c r="FJ17" s="21"/>
      <c r="FM17" s="37"/>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2"/>
      <c r="GO17" s="21"/>
      <c r="GP17" s="30"/>
      <c r="GQ17" s="21"/>
      <c r="GR17" s="30"/>
      <c r="GS17" s="21"/>
      <c r="GT17" s="109"/>
      <c r="GU17" s="21"/>
      <c r="GV17" s="30"/>
      <c r="GW17" s="21"/>
      <c r="GX17" s="30"/>
      <c r="GY17" s="21"/>
      <c r="GZ17" s="109"/>
      <c r="HA17" s="21"/>
      <c r="HY17" s="21"/>
      <c r="HZ17" s="21"/>
      <c r="IA17" s="21"/>
      <c r="IB17" s="21"/>
      <c r="IC17" s="21"/>
      <c r="ID17" s="21"/>
      <c r="IE17" s="21"/>
      <c r="IF17" s="21"/>
      <c r="IG17" s="22"/>
      <c r="IH17" s="21"/>
      <c r="II17" s="22"/>
      <c r="IJ17" s="21"/>
      <c r="IK17" s="30"/>
      <c r="IL17" s="21"/>
      <c r="IM17" s="30"/>
      <c r="IN17" s="21"/>
      <c r="IO17" s="3"/>
      <c r="IP17" s="21"/>
      <c r="IR17" s="70"/>
      <c r="IS17" s="44"/>
      <c r="IT17" s="40"/>
      <c r="IU17" s="41"/>
      <c r="IV17" s="41"/>
      <c r="IW17" s="41"/>
      <c r="IX17" s="41"/>
      <c r="IY17" s="41"/>
      <c r="IZ17" s="41"/>
      <c r="JA17" s="41"/>
      <c r="JB17" s="42"/>
      <c r="JC17" s="43"/>
      <c r="JD17" s="43"/>
      <c r="JE17" s="43"/>
      <c r="JF17" s="43"/>
      <c r="JG17" s="20"/>
      <c r="JH17" s="18"/>
      <c r="JI17" s="19"/>
      <c r="JJ17" s="18"/>
      <c r="JK17" s="19"/>
      <c r="JL17" s="14"/>
      <c r="JM17" s="15"/>
    </row>
    <row r="18" spans="1:273" ht="80.099999999999994" customHeight="1" thickBot="1" x14ac:dyDescent="0.3">
      <c r="C18" s="203"/>
      <c r="D18" s="1229"/>
      <c r="E18" s="1230"/>
      <c r="F18" s="1230"/>
      <c r="G18" s="1230"/>
      <c r="H18" s="1230"/>
      <c r="I18" s="1238"/>
      <c r="J18" s="1230"/>
      <c r="K18" s="1230"/>
      <c r="L18" s="1238"/>
      <c r="M18" s="1230"/>
      <c r="N18" s="1230"/>
      <c r="O18" s="1238"/>
      <c r="P18" s="1256" t="s">
        <v>105</v>
      </c>
      <c r="Q18" s="1257"/>
      <c r="R18" s="1254"/>
      <c r="S18" s="1256" t="s">
        <v>106</v>
      </c>
      <c r="T18" s="1257"/>
      <c r="U18" s="1254"/>
      <c r="V18" s="1256" t="s">
        <v>78</v>
      </c>
      <c r="W18" s="1257"/>
      <c r="X18" s="1238"/>
      <c r="Y18" s="1230"/>
      <c r="Z18" s="1230"/>
      <c r="AA18" s="1238"/>
      <c r="AB18" s="1256" t="s">
        <v>112</v>
      </c>
      <c r="AC18" s="1257"/>
      <c r="AD18" s="1260"/>
      <c r="AE18" s="1256" t="s">
        <v>114</v>
      </c>
      <c r="AF18" s="1257"/>
      <c r="AG18" s="1255"/>
      <c r="AH18" s="1230"/>
      <c r="AI18" s="1230"/>
      <c r="AJ18" s="204"/>
      <c r="AK18" s="1143"/>
      <c r="AL18" s="1143"/>
      <c r="AM18" s="96"/>
      <c r="AN18" s="21"/>
      <c r="AO18" s="21"/>
      <c r="AP18" s="21"/>
      <c r="AQ18" s="21"/>
      <c r="AR18" s="21"/>
      <c r="AS18" s="109"/>
      <c r="AT18" s="21"/>
      <c r="AU18" s="30"/>
      <c r="AV18" s="21"/>
      <c r="AW18" s="30"/>
      <c r="AX18" s="21"/>
      <c r="AY18" s="109"/>
      <c r="AZ18" s="21"/>
      <c r="BA18" s="3"/>
      <c r="BF18" s="67">
        <v>12</v>
      </c>
      <c r="BG18" s="77" t="s">
        <v>41</v>
      </c>
      <c r="BH18" s="53"/>
      <c r="BI18" s="53"/>
      <c r="BJ18" s="53"/>
      <c r="BK18" s="53"/>
      <c r="BL18" s="53"/>
      <c r="BM18" s="54"/>
      <c r="BN18" s="54"/>
      <c r="BO18" s="54"/>
      <c r="BP18" s="54"/>
      <c r="BQ18" s="59"/>
      <c r="BR18" s="54"/>
      <c r="BS18" s="54"/>
      <c r="BT18" s="54"/>
      <c r="BU18" s="54"/>
      <c r="BV18" s="54"/>
      <c r="BW18" s="54"/>
      <c r="BX18" s="54"/>
      <c r="BY18" s="54"/>
      <c r="BZ18" s="86"/>
      <c r="CA18" s="30"/>
      <c r="CB18" s="30"/>
      <c r="CC18" s="30"/>
      <c r="CO18" s="4"/>
      <c r="CP18" s="1148"/>
      <c r="CQ18" s="1150"/>
      <c r="CR18" s="4"/>
      <c r="CS18" s="1148"/>
      <c r="CT18" s="1150"/>
      <c r="CU18" s="4"/>
      <c r="CV18" s="1148"/>
      <c r="CW18" s="1150"/>
      <c r="CX18" s="4"/>
      <c r="CY18" s="1148"/>
      <c r="CZ18" s="1150"/>
      <c r="DA18" s="4"/>
      <c r="DB18" s="108"/>
      <c r="DC18" s="1148"/>
      <c r="DD18" s="1149"/>
      <c r="DE18" s="1150"/>
      <c r="DF18" s="110"/>
      <c r="DG18" s="4"/>
      <c r="DH18" s="1148"/>
      <c r="DI18" s="1150"/>
      <c r="DJ18" s="4"/>
      <c r="DK18" s="1148"/>
      <c r="DL18" s="1150"/>
      <c r="DM18" s="96"/>
      <c r="DN18" s="118"/>
      <c r="DO18" s="96"/>
      <c r="DP18" s="118"/>
      <c r="DQ18" s="96"/>
      <c r="DR18" s="118"/>
      <c r="DS18" s="96"/>
      <c r="DT18" s="118"/>
      <c r="DU18" s="96"/>
      <c r="DV18" s="118"/>
      <c r="DW18" s="96"/>
      <c r="DX18" s="118"/>
      <c r="DY18" s="4"/>
      <c r="DZ18" s="108"/>
      <c r="EA18" s="1148"/>
      <c r="EB18" s="1149"/>
      <c r="EC18" s="1150"/>
      <c r="ED18" s="110"/>
      <c r="EE18" s="4"/>
      <c r="EF18" s="108"/>
      <c r="EG18" s="1148"/>
      <c r="EH18" s="1149"/>
      <c r="EI18" s="1150"/>
      <c r="EJ18" s="110"/>
      <c r="EK18" s="4"/>
      <c r="EL18" s="1148"/>
      <c r="EM18" s="1150"/>
      <c r="EN18" s="4"/>
      <c r="EO18" s="1148"/>
      <c r="EP18" s="1150"/>
      <c r="EQ18" s="96"/>
      <c r="ER18" s="118"/>
      <c r="ES18" s="96"/>
      <c r="ET18" s="118"/>
      <c r="EU18" s="96"/>
      <c r="EV18" s="118"/>
      <c r="EW18" s="96"/>
      <c r="EX18" s="118"/>
      <c r="EY18" s="96"/>
      <c r="EZ18" s="118"/>
      <c r="FA18" s="96"/>
      <c r="FB18" s="118"/>
      <c r="FC18" s="96"/>
      <c r="FD18" s="118"/>
      <c r="FE18" s="96"/>
      <c r="FF18" s="118"/>
      <c r="FG18" s="96"/>
      <c r="FH18" s="118"/>
      <c r="FI18" s="96"/>
      <c r="FJ18" s="118"/>
      <c r="FK18" s="4"/>
      <c r="FM18" s="37"/>
      <c r="FP18" s="4"/>
      <c r="FQ18" s="6"/>
      <c r="FR18" s="6"/>
      <c r="FS18" s="4"/>
      <c r="FT18" s="6"/>
      <c r="FU18" s="6"/>
      <c r="FV18" s="4"/>
      <c r="FW18" s="6"/>
      <c r="FX18" s="6"/>
      <c r="FY18" s="4"/>
      <c r="FZ18" s="6"/>
      <c r="GA18" s="6"/>
      <c r="GB18" s="4"/>
      <c r="GC18" s="108"/>
      <c r="GD18" s="45"/>
      <c r="GE18" s="46"/>
      <c r="GF18" s="47"/>
      <c r="GG18" s="110"/>
      <c r="GH18" s="4"/>
      <c r="GI18" s="6"/>
      <c r="GJ18" s="6"/>
      <c r="GK18" s="4"/>
      <c r="GL18" s="6"/>
      <c r="GM18" s="6"/>
      <c r="GN18" s="96"/>
      <c r="GO18" s="162"/>
      <c r="GP18" s="96"/>
      <c r="GQ18" s="6"/>
      <c r="GR18" s="96"/>
      <c r="GS18" s="162"/>
      <c r="GT18" s="96"/>
      <c r="GU18" s="6"/>
      <c r="GV18" s="96"/>
      <c r="GW18" s="6"/>
      <c r="GX18" s="96"/>
      <c r="GY18" s="6"/>
      <c r="GZ18" s="96"/>
      <c r="HA18" s="6"/>
      <c r="HB18" s="4"/>
      <c r="HY18" s="4"/>
      <c r="HZ18" s="6" t="s">
        <v>32</v>
      </c>
      <c r="IA18" s="4"/>
      <c r="IB18" s="6"/>
      <c r="IC18" s="4"/>
      <c r="ID18" s="6" t="s">
        <v>58</v>
      </c>
      <c r="IE18" s="4"/>
      <c r="IF18" s="6" t="s">
        <v>56</v>
      </c>
      <c r="IG18" s="4"/>
      <c r="IH18" s="6" t="s">
        <v>49</v>
      </c>
      <c r="II18" s="4"/>
      <c r="IJ18" s="6" t="s">
        <v>51</v>
      </c>
      <c r="IK18" s="4"/>
      <c r="IL18" s="6" t="s">
        <v>86</v>
      </c>
      <c r="IM18" s="4"/>
      <c r="IN18" s="6" t="s">
        <v>55</v>
      </c>
      <c r="IO18" s="4"/>
      <c r="IP18" s="6" t="s">
        <v>54</v>
      </c>
      <c r="IQ18" s="4"/>
      <c r="IR18" s="70"/>
      <c r="IS18" s="44"/>
      <c r="IT18" s="40"/>
      <c r="IU18" s="41"/>
      <c r="IV18" s="41"/>
      <c r="IW18" s="41"/>
      <c r="IX18" s="41"/>
      <c r="IY18" s="41"/>
      <c r="IZ18" s="41"/>
      <c r="JA18" s="41"/>
      <c r="JB18" s="42"/>
      <c r="JC18" s="43"/>
      <c r="JD18" s="43"/>
      <c r="JE18" s="43"/>
      <c r="JF18" s="43"/>
    </row>
    <row r="19" spans="1:273" ht="15" customHeight="1" thickBot="1" x14ac:dyDescent="0.35">
      <c r="A19" s="16"/>
      <c r="B19" s="16"/>
      <c r="C19" s="210"/>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2"/>
      <c r="AK19" s="21"/>
      <c r="AL19" s="21"/>
      <c r="AM19" s="22"/>
      <c r="AN19" s="177"/>
      <c r="AO19" s="1143"/>
      <c r="AP19" s="1143"/>
      <c r="AQ19" s="1143"/>
      <c r="AR19" s="169"/>
      <c r="AS19" s="98"/>
      <c r="AT19" s="169"/>
      <c r="AU19" s="98"/>
      <c r="AV19" s="169"/>
      <c r="AW19" s="98"/>
      <c r="AX19" s="169"/>
      <c r="AY19" s="98"/>
      <c r="AZ19" s="169"/>
      <c r="BA19" s="4"/>
      <c r="BF19" s="68">
        <v>13</v>
      </c>
      <c r="BG19" s="55" t="s">
        <v>77</v>
      </c>
      <c r="BH19" s="53"/>
      <c r="BI19" s="53"/>
      <c r="BJ19" s="53"/>
      <c r="BK19" s="53"/>
      <c r="BL19" s="53"/>
      <c r="BM19" s="54"/>
      <c r="BN19" s="54"/>
      <c r="BO19" s="54"/>
      <c r="BP19" s="54"/>
      <c r="BQ19" s="59"/>
      <c r="BR19" s="54"/>
      <c r="BS19" s="54"/>
      <c r="BT19" s="54"/>
      <c r="BU19" s="54"/>
      <c r="BV19" s="54"/>
      <c r="BW19" s="54"/>
      <c r="BX19" s="54"/>
      <c r="BY19" s="54"/>
      <c r="BZ19" s="86"/>
      <c r="CA19" s="11"/>
      <c r="CB19" s="11"/>
      <c r="CC19" s="11"/>
      <c r="CD19" s="15"/>
      <c r="CE19" s="15"/>
      <c r="CF19" s="15"/>
      <c r="CG19" s="15"/>
      <c r="CH19" s="15"/>
      <c r="CI19" s="15"/>
      <c r="CJ19" s="15"/>
      <c r="CK19" s="15"/>
      <c r="CL19" s="15"/>
      <c r="CM19" s="15"/>
      <c r="CN19" s="15"/>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2"/>
      <c r="DN19" s="21"/>
      <c r="DO19" s="30"/>
      <c r="DP19" s="21"/>
      <c r="DQ19" s="30"/>
      <c r="DR19" s="21"/>
      <c r="DS19" s="22"/>
      <c r="DT19" s="21"/>
      <c r="DU19" s="30"/>
      <c r="DV19" s="21"/>
      <c r="DW19" s="30"/>
      <c r="DX19" s="21"/>
      <c r="DY19" s="21"/>
      <c r="DZ19" s="21"/>
      <c r="EA19" s="21"/>
      <c r="EB19" s="21"/>
      <c r="EC19" s="21"/>
      <c r="ED19" s="21"/>
      <c r="EE19" s="21"/>
      <c r="EF19" s="21"/>
      <c r="EG19" s="21"/>
      <c r="EH19" s="21"/>
      <c r="EI19" s="21"/>
      <c r="EJ19" s="21"/>
      <c r="EK19" s="21"/>
      <c r="EL19" s="21"/>
      <c r="EM19" s="21"/>
      <c r="EN19" s="21"/>
      <c r="EO19" s="21"/>
      <c r="EP19" s="21"/>
      <c r="EQ19" s="22"/>
      <c r="ER19" s="21"/>
      <c r="ES19" s="30"/>
      <c r="ET19" s="21"/>
      <c r="EU19" s="30"/>
      <c r="EV19" s="21"/>
      <c r="EW19" s="22"/>
      <c r="EX19" s="21"/>
      <c r="EY19" s="30"/>
      <c r="EZ19" s="21"/>
      <c r="FA19" s="30"/>
      <c r="FB19" s="21"/>
      <c r="FC19" s="109"/>
      <c r="FD19" s="21"/>
      <c r="FE19" s="30"/>
      <c r="FF19" s="21"/>
      <c r="FG19" s="30"/>
      <c r="FH19" s="21"/>
      <c r="FI19" s="109"/>
      <c r="FJ19" s="21"/>
      <c r="FM19" s="37"/>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2"/>
      <c r="GO19" s="21"/>
      <c r="GP19" s="30"/>
      <c r="GQ19" s="21"/>
      <c r="GR19" s="30"/>
      <c r="GS19" s="21"/>
      <c r="GT19" s="109"/>
      <c r="GU19" s="21"/>
      <c r="GV19" s="30"/>
      <c r="GW19" s="21"/>
      <c r="GX19" s="30"/>
      <c r="GY19" s="21"/>
      <c r="GZ19" s="109"/>
      <c r="HA19" s="21"/>
      <c r="HY19" s="21"/>
      <c r="HZ19" s="21"/>
      <c r="IA19" s="21"/>
      <c r="IB19" s="21"/>
      <c r="IC19" s="21"/>
      <c r="ID19" s="21"/>
      <c r="IE19" s="21"/>
      <c r="IF19" s="21"/>
      <c r="IG19" s="22"/>
      <c r="IH19" s="21"/>
      <c r="II19" s="22"/>
      <c r="IJ19" s="21"/>
      <c r="IK19" s="30"/>
      <c r="IL19" s="21"/>
      <c r="IM19" s="30"/>
      <c r="IN19" s="21"/>
      <c r="IO19" s="3"/>
      <c r="IP19" s="21"/>
      <c r="IR19" s="69"/>
      <c r="IS19" s="57"/>
      <c r="IT19" s="58"/>
      <c r="IV19" s="5"/>
      <c r="IW19" s="5"/>
      <c r="IX19" s="5"/>
      <c r="IY19" s="5"/>
      <c r="IZ19" s="5"/>
      <c r="JA19" s="5"/>
      <c r="JB19" s="5"/>
      <c r="JC19" s="57"/>
      <c r="JD19" s="58"/>
      <c r="JE19" s="5"/>
      <c r="JF19" s="5"/>
      <c r="JG19" s="5"/>
      <c r="JH19" s="5"/>
      <c r="JI19" s="5"/>
      <c r="JJ19" s="5"/>
      <c r="JK19" s="5"/>
      <c r="JL19" s="5"/>
      <c r="JM19" s="15"/>
    </row>
    <row r="20" spans="1:273" ht="80.099999999999994" customHeight="1" outlineLevel="1" x14ac:dyDescent="0.25">
      <c r="A20" s="5"/>
      <c r="B20" s="5"/>
      <c r="C20" s="4"/>
      <c r="D20" s="1151"/>
      <c r="E20" s="1151"/>
      <c r="F20" s="4"/>
      <c r="G20" s="1151"/>
      <c r="H20" s="1151"/>
      <c r="I20" s="4"/>
      <c r="J20" s="1156" t="s">
        <v>102</v>
      </c>
      <c r="K20" s="1156"/>
      <c r="L20" s="1156"/>
      <c r="M20" s="1156"/>
      <c r="N20" s="1156"/>
      <c r="O20" s="1156"/>
      <c r="P20" s="1156"/>
      <c r="Q20" s="1156"/>
      <c r="R20" s="1156"/>
      <c r="S20" s="1156"/>
      <c r="T20" s="1156"/>
      <c r="U20" s="1156"/>
      <c r="V20" s="1156"/>
      <c r="W20" s="1156"/>
      <c r="X20" s="1156"/>
      <c r="Y20" s="1156"/>
      <c r="Z20" s="1156"/>
      <c r="AA20" s="1156"/>
      <c r="AB20" s="1156"/>
      <c r="AC20" s="1156"/>
      <c r="AD20" s="1156"/>
      <c r="AE20" s="1156"/>
      <c r="AF20" s="1156"/>
      <c r="AG20" s="1156"/>
      <c r="AH20" s="1156"/>
      <c r="AI20" s="1156"/>
      <c r="AJ20" s="1156"/>
      <c r="AK20" s="1156"/>
      <c r="AL20" s="1156"/>
      <c r="AM20" s="98"/>
      <c r="AN20" s="21"/>
      <c r="AO20" s="21"/>
      <c r="AP20" s="21"/>
      <c r="AQ20" s="21"/>
      <c r="AR20" s="21"/>
      <c r="AS20" s="109"/>
      <c r="AT20" s="21"/>
      <c r="AU20" s="30"/>
      <c r="AV20" s="21"/>
      <c r="AW20" s="30"/>
      <c r="AX20" s="21"/>
      <c r="AY20" s="109"/>
      <c r="AZ20" s="21"/>
      <c r="BA20" s="3"/>
      <c r="BF20" s="67">
        <v>14</v>
      </c>
      <c r="BG20" s="52" t="s">
        <v>40</v>
      </c>
      <c r="BH20" s="53"/>
      <c r="BI20" s="53"/>
      <c r="BJ20" s="53"/>
      <c r="BK20" s="53"/>
      <c r="BL20" s="53"/>
      <c r="BM20" s="54"/>
      <c r="BN20" s="54"/>
      <c r="BO20" s="54"/>
      <c r="BP20" s="54"/>
      <c r="BQ20" s="59"/>
      <c r="BR20" s="54"/>
      <c r="BS20" s="54"/>
      <c r="BT20" s="54"/>
      <c r="BU20" s="54"/>
      <c r="BV20" s="54"/>
      <c r="BW20" s="54"/>
      <c r="BX20" s="54"/>
      <c r="BY20" s="54"/>
      <c r="BZ20" s="86"/>
      <c r="CO20" s="4"/>
      <c r="CP20" s="1148"/>
      <c r="CQ20" s="1150"/>
      <c r="CR20" s="4"/>
      <c r="CS20" s="1148"/>
      <c r="CT20" s="1150"/>
      <c r="CU20" s="4"/>
      <c r="CV20" s="1148"/>
      <c r="CW20" s="1150"/>
      <c r="CX20" s="4"/>
      <c r="CY20" s="1148"/>
      <c r="CZ20" s="1150"/>
      <c r="DA20" s="4"/>
      <c r="DB20" s="1148"/>
      <c r="DC20" s="1150"/>
      <c r="DD20" s="4"/>
      <c r="DE20" s="1148"/>
      <c r="DF20" s="1150"/>
      <c r="DG20" s="4"/>
      <c r="DH20" s="108"/>
      <c r="DI20" s="1148"/>
      <c r="DJ20" s="1149"/>
      <c r="DK20" s="1150"/>
      <c r="DL20" s="110"/>
      <c r="DM20" s="98"/>
      <c r="DN20" s="118"/>
      <c r="DO20" s="98"/>
      <c r="DP20" s="118"/>
      <c r="DQ20" s="98"/>
      <c r="DR20" s="118"/>
      <c r="DS20" s="98"/>
      <c r="DT20" s="118"/>
      <c r="DU20" s="98"/>
      <c r="DV20" s="118"/>
      <c r="DW20" s="98"/>
      <c r="DX20" s="118"/>
      <c r="DY20" s="4"/>
      <c r="DZ20" s="1148"/>
      <c r="EA20" s="1150"/>
      <c r="EB20" s="4"/>
      <c r="EC20" s="1148"/>
      <c r="ED20" s="1150"/>
      <c r="EE20" s="4"/>
      <c r="EF20" s="1148"/>
      <c r="EG20" s="1150"/>
      <c r="EH20" s="4"/>
      <c r="EI20" s="1148"/>
      <c r="EJ20" s="1150"/>
      <c r="EK20" s="4"/>
      <c r="EL20" s="108"/>
      <c r="EM20" s="1148"/>
      <c r="EN20" s="1149"/>
      <c r="EO20" s="1150"/>
      <c r="EP20" s="110"/>
      <c r="EQ20" s="98"/>
      <c r="ER20" s="118"/>
      <c r="ES20" s="98"/>
      <c r="ET20" s="118"/>
      <c r="EU20" s="98"/>
      <c r="EV20" s="118"/>
      <c r="EW20" s="98"/>
      <c r="EX20" s="118"/>
      <c r="EY20" s="98"/>
      <c r="EZ20" s="118"/>
      <c r="FA20" s="98"/>
      <c r="FB20" s="118"/>
      <c r="FC20" s="98"/>
      <c r="FD20" s="118"/>
      <c r="FE20" s="98"/>
      <c r="FF20" s="118"/>
      <c r="FG20" s="98"/>
      <c r="FH20" s="118"/>
      <c r="FI20" s="98"/>
      <c r="FJ20" s="118"/>
      <c r="FK20" s="4"/>
      <c r="FM20" s="37"/>
      <c r="FP20" s="4"/>
      <c r="FQ20" s="6"/>
      <c r="FR20" s="6"/>
      <c r="FS20" s="98"/>
      <c r="FT20" s="6"/>
      <c r="FU20" s="6"/>
      <c r="FV20" s="4"/>
      <c r="FW20" s="6"/>
      <c r="FX20" s="6"/>
      <c r="FY20" s="4"/>
      <c r="FZ20" s="6"/>
      <c r="GA20" s="6"/>
      <c r="GB20" s="4"/>
      <c r="GC20" s="6"/>
      <c r="GD20" s="6"/>
      <c r="GE20" s="4"/>
      <c r="GF20" s="6"/>
      <c r="GG20" s="6"/>
      <c r="GH20" s="4"/>
      <c r="GI20" s="108"/>
      <c r="GJ20" s="6"/>
      <c r="GK20" s="6"/>
      <c r="GL20" s="6"/>
      <c r="GM20" s="110"/>
      <c r="GN20" s="98"/>
      <c r="GO20" s="162"/>
      <c r="GP20" s="98"/>
      <c r="GQ20" s="6"/>
      <c r="GR20" s="98"/>
      <c r="GS20" s="162"/>
      <c r="GT20" s="98"/>
      <c r="GU20" s="6"/>
      <c r="GV20" s="98"/>
      <c r="GW20" s="6"/>
      <c r="GX20" s="98"/>
      <c r="GY20" s="6"/>
      <c r="GZ20" s="98"/>
      <c r="HA20" s="6"/>
      <c r="HB20" s="4"/>
      <c r="HY20" s="4"/>
      <c r="HZ20" s="79" t="s">
        <v>42</v>
      </c>
      <c r="IA20" s="4"/>
      <c r="IB20" s="79" t="s">
        <v>43</v>
      </c>
      <c r="IC20" s="4"/>
      <c r="ID20" s="6"/>
      <c r="IE20" s="4"/>
      <c r="IF20" s="79" t="s">
        <v>73</v>
      </c>
      <c r="IG20" s="4"/>
      <c r="IH20" s="6"/>
      <c r="II20" s="4"/>
      <c r="IJ20" s="79" t="s">
        <v>85</v>
      </c>
      <c r="IK20" s="4"/>
      <c r="IL20" s="79" t="s">
        <v>46</v>
      </c>
      <c r="IM20" s="4"/>
      <c r="IN20" s="6"/>
      <c r="IO20" s="4"/>
      <c r="IP20" s="79" t="s">
        <v>50</v>
      </c>
      <c r="IQ20" s="4"/>
      <c r="IR20" s="67"/>
      <c r="IS20" s="77"/>
      <c r="IT20" s="50"/>
      <c r="IU20" s="50"/>
      <c r="IV20" s="50"/>
      <c r="IW20" s="50"/>
      <c r="IX20" s="50"/>
      <c r="IY20" s="51"/>
      <c r="IZ20" s="51"/>
      <c r="JA20" s="51"/>
      <c r="JB20" s="51"/>
      <c r="JC20" s="51"/>
      <c r="JD20" s="51"/>
      <c r="JE20" s="51"/>
      <c r="JF20" s="51"/>
      <c r="JG20" s="51"/>
      <c r="JH20" s="51"/>
      <c r="JI20" s="51"/>
      <c r="JJ20" s="51"/>
      <c r="JK20" s="51"/>
      <c r="JL20" s="51"/>
    </row>
    <row r="21" spans="1:273" ht="15" customHeight="1" outlineLevel="1" x14ac:dyDescent="0.3">
      <c r="A21" s="16"/>
      <c r="B21" s="16"/>
      <c r="C21" s="21"/>
      <c r="D21" s="21"/>
      <c r="E21" s="21"/>
      <c r="F21" s="21"/>
      <c r="G21" s="21"/>
      <c r="H21" s="21"/>
      <c r="I21" s="21"/>
      <c r="J21" s="1156"/>
      <c r="K21" s="1156"/>
      <c r="L21" s="1156"/>
      <c r="M21" s="1156"/>
      <c r="N21" s="1156"/>
      <c r="O21" s="1156"/>
      <c r="P21" s="1156"/>
      <c r="Q21" s="1156"/>
      <c r="R21" s="1156"/>
      <c r="S21" s="1156"/>
      <c r="T21" s="1156"/>
      <c r="U21" s="1156"/>
      <c r="V21" s="1156"/>
      <c r="W21" s="1156"/>
      <c r="X21" s="1156"/>
      <c r="Y21" s="1156"/>
      <c r="Z21" s="1156"/>
      <c r="AA21" s="1156"/>
      <c r="AB21" s="1156"/>
      <c r="AC21" s="1156"/>
      <c r="AD21" s="1156"/>
      <c r="AE21" s="1156"/>
      <c r="AF21" s="1156"/>
      <c r="AG21" s="1156"/>
      <c r="AH21" s="1156"/>
      <c r="AI21" s="1156"/>
      <c r="AJ21" s="1156"/>
      <c r="AK21" s="1156"/>
      <c r="AL21" s="1156"/>
      <c r="AM21" s="21"/>
      <c r="AN21" s="1144"/>
      <c r="AO21" s="1144"/>
      <c r="AP21" s="169"/>
      <c r="AQ21" s="1144"/>
      <c r="AR21" s="1144"/>
      <c r="AS21" s="4"/>
      <c r="AT21" s="169"/>
      <c r="AU21" s="4"/>
      <c r="AV21" s="169"/>
      <c r="AW21" s="4"/>
      <c r="AX21" s="169"/>
      <c r="AY21" s="4"/>
      <c r="AZ21" s="169"/>
      <c r="BA21" s="4"/>
      <c r="BF21" s="68">
        <v>15</v>
      </c>
      <c r="BG21" s="77"/>
      <c r="BH21" s="53"/>
      <c r="BI21" s="53"/>
      <c r="BJ21" s="53"/>
      <c r="BK21" s="53"/>
      <c r="BL21" s="53"/>
      <c r="BM21" s="54"/>
      <c r="BN21" s="54"/>
      <c r="BO21" s="54"/>
      <c r="BP21" s="54"/>
      <c r="BQ21" s="59"/>
      <c r="BR21" s="54"/>
      <c r="BS21" s="54"/>
      <c r="BT21" s="54"/>
      <c r="BU21" s="54"/>
      <c r="BV21" s="54"/>
      <c r="BW21" s="54"/>
      <c r="BX21" s="54"/>
      <c r="BY21" s="54"/>
      <c r="BZ21" s="86"/>
      <c r="CA21" s="15"/>
      <c r="CB21" s="15"/>
      <c r="CC21" s="15"/>
      <c r="CD21" s="15"/>
      <c r="CE21" s="15"/>
      <c r="CF21" s="15"/>
      <c r="CG21" s="15"/>
      <c r="CH21" s="15"/>
      <c r="CI21" s="15"/>
      <c r="CJ21" s="15"/>
      <c r="CK21" s="15"/>
      <c r="CL21" s="15"/>
      <c r="CM21" s="15"/>
      <c r="CN21" s="15"/>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2"/>
      <c r="DN21" s="21"/>
      <c r="DO21" s="30"/>
      <c r="DP21" s="21"/>
      <c r="DQ21" s="30"/>
      <c r="DR21" s="21"/>
      <c r="DS21" s="22"/>
      <c r="DT21" s="21"/>
      <c r="DU21" s="30"/>
      <c r="DV21" s="21"/>
      <c r="DW21" s="30"/>
      <c r="DX21" s="21"/>
      <c r="DY21" s="21"/>
      <c r="DZ21" s="21"/>
      <c r="EA21" s="21"/>
      <c r="EB21" s="21"/>
      <c r="EC21" s="21"/>
      <c r="ED21" s="21"/>
      <c r="EE21" s="21"/>
      <c r="EF21" s="21"/>
      <c r="EG21" s="21"/>
      <c r="EH21" s="21"/>
      <c r="EI21" s="21"/>
      <c r="EJ21" s="21"/>
      <c r="EK21" s="21"/>
      <c r="EL21" s="21"/>
      <c r="EM21" s="21"/>
      <c r="EN21" s="21"/>
      <c r="EO21" s="21"/>
      <c r="EP21" s="21"/>
      <c r="EQ21" s="22"/>
      <c r="ER21" s="21"/>
      <c r="ES21" s="30"/>
      <c r="ET21" s="21"/>
      <c r="EU21" s="30"/>
      <c r="EV21" s="21"/>
      <c r="EW21" s="22"/>
      <c r="EX21" s="21"/>
      <c r="EY21" s="30"/>
      <c r="EZ21" s="21"/>
      <c r="FA21" s="30"/>
      <c r="FB21" s="21"/>
      <c r="FC21" s="109"/>
      <c r="FD21" s="21"/>
      <c r="FE21" s="30"/>
      <c r="FF21" s="21"/>
      <c r="FG21" s="30"/>
      <c r="FH21" s="21"/>
      <c r="FI21" s="109"/>
      <c r="FJ21" s="21"/>
      <c r="FM21" s="37"/>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2"/>
      <c r="GO21" s="21"/>
      <c r="GP21" s="30"/>
      <c r="GQ21" s="21"/>
      <c r="GR21" s="30"/>
      <c r="GS21" s="21"/>
      <c r="GT21" s="109"/>
      <c r="GU21" s="21"/>
      <c r="GV21" s="30"/>
      <c r="GW21" s="21"/>
      <c r="GX21" s="30"/>
      <c r="GY21" s="21"/>
      <c r="GZ21" s="109"/>
      <c r="HA21" s="21"/>
      <c r="HY21" s="21"/>
      <c r="HZ21" s="21"/>
      <c r="IA21" s="21"/>
      <c r="IB21" s="21"/>
      <c r="IC21" s="21"/>
      <c r="ID21" s="21"/>
      <c r="IE21" s="21"/>
      <c r="IF21" s="21"/>
      <c r="IG21" s="22"/>
      <c r="IH21" s="21"/>
      <c r="II21" s="22"/>
      <c r="IJ21" s="21"/>
      <c r="IK21" s="30"/>
      <c r="IL21" s="21"/>
      <c r="IM21" s="30"/>
      <c r="IN21" s="21"/>
      <c r="IO21" s="3"/>
      <c r="IP21" s="21"/>
      <c r="IR21" s="67"/>
      <c r="IS21" s="76"/>
      <c r="IT21" s="53"/>
      <c r="IU21" s="53"/>
      <c r="IV21" s="53"/>
      <c r="IW21" s="53"/>
      <c r="IX21" s="53"/>
      <c r="IY21" s="54"/>
      <c r="IZ21" s="54"/>
      <c r="JA21" s="54"/>
      <c r="JB21" s="54"/>
      <c r="JC21" s="54"/>
      <c r="JD21" s="54"/>
      <c r="JE21" s="54"/>
      <c r="JF21" s="54"/>
      <c r="JG21" s="54"/>
      <c r="JH21" s="54"/>
      <c r="JI21" s="54"/>
      <c r="JJ21" s="54"/>
      <c r="JK21" s="54"/>
      <c r="JL21" s="54"/>
      <c r="JM21" s="15"/>
    </row>
    <row r="22" spans="1:273" ht="63" customHeight="1" outlineLevel="1" x14ac:dyDescent="0.25">
      <c r="A22" s="5"/>
      <c r="B22" s="5"/>
      <c r="C22" s="4"/>
      <c r="D22" s="1151"/>
      <c r="E22" s="1151"/>
      <c r="F22" s="4"/>
      <c r="G22" s="1151"/>
      <c r="H22" s="1151"/>
      <c r="I22" s="4"/>
      <c r="J22" s="1156"/>
      <c r="K22" s="1156"/>
      <c r="L22" s="1156"/>
      <c r="M22" s="1156"/>
      <c r="N22" s="1156"/>
      <c r="O22" s="1156"/>
      <c r="P22" s="1156"/>
      <c r="Q22" s="1156"/>
      <c r="R22" s="1156"/>
      <c r="S22" s="1156"/>
      <c r="T22" s="1156"/>
      <c r="U22" s="1156"/>
      <c r="V22" s="1156"/>
      <c r="W22" s="1156"/>
      <c r="X22" s="1156"/>
      <c r="Y22" s="1156"/>
      <c r="Z22" s="1156"/>
      <c r="AA22" s="1156"/>
      <c r="AB22" s="1156"/>
      <c r="AC22" s="1156"/>
      <c r="AD22" s="1156"/>
      <c r="AE22" s="1156"/>
      <c r="AF22" s="1156"/>
      <c r="AG22" s="1156"/>
      <c r="AH22" s="1156"/>
      <c r="AI22" s="1156"/>
      <c r="AJ22" s="1156"/>
      <c r="AK22" s="1156"/>
      <c r="AL22" s="1156"/>
      <c r="AM22" s="4"/>
      <c r="AN22" s="4"/>
      <c r="AO22" s="1152"/>
      <c r="AP22" s="1152"/>
      <c r="AQ22" s="1152"/>
      <c r="AR22" s="177"/>
      <c r="AS22" s="4"/>
      <c r="AT22" s="169"/>
      <c r="AU22" s="4"/>
      <c r="AV22" s="169"/>
      <c r="AW22" s="4"/>
      <c r="AX22" s="169"/>
      <c r="AY22" s="4"/>
      <c r="AZ22" s="169"/>
      <c r="BA22" s="4"/>
      <c r="BF22" s="67">
        <v>16</v>
      </c>
      <c r="BG22" s="77"/>
      <c r="BH22" s="53"/>
      <c r="BI22" s="53"/>
      <c r="BJ22" s="53"/>
      <c r="BK22" s="53"/>
      <c r="BL22" s="53"/>
      <c r="BM22" s="54"/>
      <c r="BN22" s="54"/>
      <c r="BO22" s="54"/>
      <c r="BP22" s="54"/>
      <c r="BQ22" s="59"/>
      <c r="BR22" s="54"/>
      <c r="BS22" s="54"/>
      <c r="BT22" s="54"/>
      <c r="BU22" s="54"/>
      <c r="BV22" s="54"/>
      <c r="BW22" s="54"/>
      <c r="BX22" s="54"/>
      <c r="BY22" s="54"/>
      <c r="BZ22" s="86"/>
      <c r="CO22" s="4"/>
      <c r="CP22" s="108"/>
      <c r="CQ22" s="1148"/>
      <c r="CR22" s="1149"/>
      <c r="CS22" s="1150"/>
      <c r="CT22" s="110"/>
      <c r="CU22" s="4"/>
      <c r="CV22" s="1148"/>
      <c r="CW22" s="1150"/>
      <c r="CX22" s="4"/>
      <c r="CY22" s="1148"/>
      <c r="CZ22" s="1150"/>
      <c r="DA22" s="4"/>
      <c r="DB22" s="108"/>
      <c r="DC22" s="1148"/>
      <c r="DD22" s="1149"/>
      <c r="DE22" s="1150"/>
      <c r="DF22" s="110"/>
      <c r="DG22" s="4"/>
      <c r="DH22" s="1148"/>
      <c r="DI22" s="1150"/>
      <c r="DJ22" s="4"/>
      <c r="DK22" s="1148"/>
      <c r="DL22" s="1150"/>
      <c r="DM22" s="4"/>
      <c r="DN22" s="118"/>
      <c r="DO22" s="4"/>
      <c r="DP22" s="118"/>
      <c r="DQ22" s="4"/>
      <c r="DR22" s="118"/>
      <c r="DS22" s="4"/>
      <c r="DT22" s="118"/>
      <c r="DU22" s="4"/>
      <c r="DV22" s="118"/>
      <c r="DW22" s="4"/>
      <c r="DX22" s="118"/>
      <c r="DY22" s="4"/>
      <c r="DZ22" s="108"/>
      <c r="EA22" s="1148"/>
      <c r="EB22" s="1149"/>
      <c r="EC22" s="1150"/>
      <c r="ED22" s="110"/>
      <c r="EE22" s="4"/>
      <c r="EF22" s="108"/>
      <c r="EG22" s="1148"/>
      <c r="EH22" s="1149"/>
      <c r="EI22" s="1150"/>
      <c r="EJ22" s="110"/>
      <c r="EK22" s="4"/>
      <c r="EL22" s="1148"/>
      <c r="EM22" s="1150"/>
      <c r="EN22" s="4"/>
      <c r="EO22" s="1148"/>
      <c r="EP22" s="1150"/>
      <c r="EQ22" s="4"/>
      <c r="ER22" s="118"/>
      <c r="ES22" s="4"/>
      <c r="ET22" s="118"/>
      <c r="EU22" s="4"/>
      <c r="EV22" s="118"/>
      <c r="EW22" s="4"/>
      <c r="EX22" s="118"/>
      <c r="EY22" s="4"/>
      <c r="EZ22" s="118"/>
      <c r="FA22" s="4"/>
      <c r="FB22" s="118"/>
      <c r="FC22" s="4"/>
      <c r="FD22" s="118"/>
      <c r="FE22" s="4"/>
      <c r="FF22" s="118"/>
      <c r="FG22" s="4"/>
      <c r="FH22" s="118"/>
      <c r="FI22" s="4"/>
      <c r="FJ22" s="118"/>
      <c r="FK22" s="4"/>
      <c r="FM22" s="37"/>
      <c r="FP22" s="4"/>
      <c r="FQ22" s="108"/>
      <c r="FR22" s="45"/>
      <c r="FS22" s="46"/>
      <c r="FT22" s="47"/>
      <c r="FU22" s="110"/>
      <c r="FV22" s="4"/>
      <c r="FW22" s="6"/>
      <c r="FX22" s="6"/>
      <c r="FY22" s="4"/>
      <c r="FZ22" s="6"/>
      <c r="GA22" s="6"/>
      <c r="GB22" s="4"/>
      <c r="GC22" s="108"/>
      <c r="GD22" s="45"/>
      <c r="GE22" s="46"/>
      <c r="GF22" s="47"/>
      <c r="GG22" s="110"/>
      <c r="GH22" s="4"/>
      <c r="GI22" s="6"/>
      <c r="GJ22" s="6"/>
      <c r="GK22" s="4"/>
      <c r="GL22" s="6"/>
      <c r="GM22" s="6"/>
      <c r="GN22" s="4"/>
      <c r="GO22" s="6"/>
      <c r="GP22" s="4"/>
      <c r="GQ22" s="6"/>
      <c r="GR22" s="4"/>
      <c r="GS22" s="6"/>
      <c r="GT22" s="4"/>
      <c r="GU22" s="6"/>
      <c r="GV22" s="4"/>
      <c r="GW22" s="6"/>
      <c r="GX22" s="4"/>
      <c r="GY22" s="6"/>
      <c r="GZ22" s="4"/>
      <c r="HA22" s="6"/>
      <c r="HB22" s="4"/>
      <c r="HY22" s="4"/>
      <c r="HZ22" s="105"/>
      <c r="IA22" s="4"/>
      <c r="IB22" s="105"/>
      <c r="IC22" s="4"/>
      <c r="ID22" s="105"/>
      <c r="IE22" s="4"/>
      <c r="IF22" s="105"/>
      <c r="IG22" s="4"/>
      <c r="IH22" s="105"/>
      <c r="II22" s="4"/>
      <c r="IJ22" s="105" t="s">
        <v>44</v>
      </c>
      <c r="IK22" s="4"/>
      <c r="IL22" s="105"/>
      <c r="IM22" s="4"/>
      <c r="IN22" s="105"/>
      <c r="IO22" s="4"/>
      <c r="IP22" s="105"/>
      <c r="IQ22" s="4"/>
      <c r="IR22" s="67"/>
      <c r="IS22" s="75"/>
      <c r="IT22" s="53"/>
      <c r="IU22" s="53"/>
      <c r="IV22" s="53"/>
      <c r="IW22" s="53"/>
      <c r="IX22" s="53"/>
      <c r="IY22" s="54"/>
      <c r="IZ22" s="54"/>
      <c r="JA22" s="54"/>
      <c r="JB22" s="54"/>
      <c r="JC22" s="54"/>
      <c r="JD22" s="54"/>
      <c r="JE22" s="54"/>
      <c r="JF22" s="54"/>
      <c r="JG22" s="54"/>
      <c r="JH22" s="54"/>
      <c r="JI22" s="54"/>
      <c r="JJ22" s="54"/>
      <c r="JK22" s="54"/>
      <c r="JL22" s="54"/>
    </row>
    <row r="23" spans="1:273" ht="63" customHeight="1" outlineLevel="1" x14ac:dyDescent="0.25">
      <c r="A23" s="5"/>
      <c r="B23" s="5"/>
      <c r="C23" s="4"/>
      <c r="D23" s="1057"/>
      <c r="E23" s="1057"/>
      <c r="F23" s="4"/>
      <c r="G23" s="1057"/>
      <c r="H23" s="1057"/>
      <c r="I23" s="4"/>
      <c r="J23" s="1153" t="s">
        <v>686</v>
      </c>
      <c r="K23" s="1153"/>
      <c r="L23" s="1153"/>
      <c r="M23" s="1153"/>
      <c r="N23" s="1153"/>
      <c r="O23" s="1153"/>
      <c r="P23" s="1153"/>
      <c r="Q23" s="1153"/>
      <c r="R23" s="1153"/>
      <c r="S23" s="1153"/>
      <c r="T23" s="1153"/>
      <c r="U23" s="1153"/>
      <c r="V23" s="1153"/>
      <c r="W23" s="1153"/>
      <c r="X23" s="1153"/>
      <c r="Y23" s="1153"/>
      <c r="Z23" s="1153"/>
      <c r="AA23" s="1153"/>
      <c r="AB23" s="1055"/>
      <c r="AC23" s="1055"/>
      <c r="AD23" s="1055"/>
      <c r="AE23" s="1055"/>
      <c r="AF23" s="1055"/>
      <c r="AG23" s="1055"/>
      <c r="AH23" s="1055"/>
      <c r="AI23" s="1055"/>
      <c r="AJ23" s="1055"/>
      <c r="AK23" s="1055"/>
      <c r="AL23" s="1055"/>
      <c r="AM23" s="4"/>
      <c r="AN23" s="4"/>
      <c r="AO23" s="1056"/>
      <c r="AP23" s="1056"/>
      <c r="AQ23" s="1056"/>
      <c r="AR23" s="1058"/>
      <c r="AS23" s="4"/>
      <c r="AT23" s="1057"/>
      <c r="AU23" s="4"/>
      <c r="AV23" s="1057"/>
      <c r="AW23" s="4"/>
      <c r="AX23" s="1057"/>
      <c r="AY23" s="4"/>
      <c r="AZ23" s="1057"/>
      <c r="BA23" s="4"/>
      <c r="BF23" s="1102"/>
      <c r="BG23" s="77"/>
      <c r="BH23" s="53"/>
      <c r="BI23" s="53"/>
      <c r="BJ23" s="53"/>
      <c r="BK23" s="53"/>
      <c r="BL23" s="53"/>
      <c r="BM23" s="54"/>
      <c r="BN23" s="54"/>
      <c r="BO23" s="54"/>
      <c r="BP23" s="54"/>
      <c r="BQ23" s="59"/>
      <c r="BR23" s="54"/>
      <c r="BS23" s="54"/>
      <c r="BT23" s="54"/>
      <c r="BU23" s="54"/>
      <c r="BV23" s="54"/>
      <c r="BW23" s="54"/>
      <c r="BX23" s="54"/>
      <c r="BY23" s="54"/>
      <c r="BZ23" s="86"/>
      <c r="CO23" s="4"/>
      <c r="CP23" s="1058"/>
      <c r="CQ23" s="1054"/>
      <c r="CR23" s="1054"/>
      <c r="CS23" s="1054"/>
      <c r="CT23" s="1058"/>
      <c r="CU23" s="4"/>
      <c r="CV23" s="1054"/>
      <c r="CW23" s="1054"/>
      <c r="CX23" s="4"/>
      <c r="CY23" s="1054"/>
      <c r="CZ23" s="1054"/>
      <c r="DA23" s="4"/>
      <c r="DB23" s="1058"/>
      <c r="DC23" s="1054"/>
      <c r="DD23" s="1054"/>
      <c r="DE23" s="1054"/>
      <c r="DF23" s="1058"/>
      <c r="DG23" s="4"/>
      <c r="DH23" s="1054"/>
      <c r="DI23" s="1054"/>
      <c r="DJ23" s="4"/>
      <c r="DK23" s="1054"/>
      <c r="DL23" s="1054"/>
      <c r="DM23" s="4"/>
      <c r="DN23" s="1054"/>
      <c r="DO23" s="4"/>
      <c r="DP23" s="1054"/>
      <c r="DQ23" s="4"/>
      <c r="DR23" s="1054"/>
      <c r="DS23" s="4"/>
      <c r="DT23" s="1054"/>
      <c r="DU23" s="4"/>
      <c r="DV23" s="1054"/>
      <c r="DW23" s="4"/>
      <c r="DX23" s="1054"/>
      <c r="DY23" s="4"/>
      <c r="DZ23" s="1058"/>
      <c r="EA23" s="1054"/>
      <c r="EB23" s="1054"/>
      <c r="EC23" s="1054"/>
      <c r="ED23" s="1058"/>
      <c r="EE23" s="4"/>
      <c r="EF23" s="1058"/>
      <c r="EG23" s="1054"/>
      <c r="EH23" s="1054"/>
      <c r="EI23" s="1054"/>
      <c r="EJ23" s="1058"/>
      <c r="EK23" s="4"/>
      <c r="EL23" s="1054"/>
      <c r="EM23" s="1054"/>
      <c r="EN23" s="4"/>
      <c r="EO23" s="1054"/>
      <c r="EP23" s="1054"/>
      <c r="EQ23" s="4"/>
      <c r="ER23" s="1054"/>
      <c r="ES23" s="4"/>
      <c r="ET23" s="1054"/>
      <c r="EU23" s="4"/>
      <c r="EV23" s="1054"/>
      <c r="EW23" s="4"/>
      <c r="EX23" s="1054"/>
      <c r="EY23" s="4"/>
      <c r="EZ23" s="1054"/>
      <c r="FA23" s="4"/>
      <c r="FB23" s="1054"/>
      <c r="FC23" s="4"/>
      <c r="FD23" s="1054"/>
      <c r="FE23" s="4"/>
      <c r="FF23" s="1054"/>
      <c r="FG23" s="4"/>
      <c r="FH23" s="1054"/>
      <c r="FI23" s="4"/>
      <c r="FJ23" s="1054"/>
      <c r="FK23" s="4"/>
      <c r="FM23" s="37"/>
      <c r="FP23" s="4"/>
      <c r="FQ23" s="1058"/>
      <c r="FR23" s="106"/>
      <c r="FS23" s="106"/>
      <c r="FT23" s="106"/>
      <c r="FU23" s="1058"/>
      <c r="FV23" s="4"/>
      <c r="FW23" s="106"/>
      <c r="FX23" s="106"/>
      <c r="FY23" s="4"/>
      <c r="FZ23" s="106"/>
      <c r="GA23" s="106"/>
      <c r="GB23" s="4"/>
      <c r="GC23" s="1058"/>
      <c r="GD23" s="106"/>
      <c r="GE23" s="106"/>
      <c r="GF23" s="106"/>
      <c r="GG23" s="1058"/>
      <c r="GH23" s="4"/>
      <c r="GI23" s="106"/>
      <c r="GJ23" s="106"/>
      <c r="GK23" s="4"/>
      <c r="GL23" s="106"/>
      <c r="GM23" s="106"/>
      <c r="GN23" s="4"/>
      <c r="GO23" s="106"/>
      <c r="GP23" s="4"/>
      <c r="GQ23" s="106"/>
      <c r="GR23" s="4"/>
      <c r="GS23" s="106"/>
      <c r="GT23" s="4"/>
      <c r="GU23" s="106"/>
      <c r="GV23" s="4"/>
      <c r="GW23" s="106"/>
      <c r="GX23" s="4"/>
      <c r="GY23" s="106"/>
      <c r="GZ23" s="4"/>
      <c r="HA23" s="106"/>
      <c r="HB23" s="4"/>
      <c r="HY23" s="4"/>
      <c r="HZ23" s="1114"/>
      <c r="IA23" s="4"/>
      <c r="IB23" s="1114"/>
      <c r="IC23" s="4"/>
      <c r="ID23" s="1114"/>
      <c r="IE23" s="4"/>
      <c r="IF23" s="1114"/>
      <c r="IG23" s="4"/>
      <c r="IH23" s="1114"/>
      <c r="II23" s="4"/>
      <c r="IJ23" s="1114"/>
      <c r="IK23" s="4"/>
      <c r="IL23" s="1114"/>
      <c r="IM23" s="4"/>
      <c r="IN23" s="1114"/>
      <c r="IO23" s="4"/>
      <c r="IP23" s="1114"/>
      <c r="IQ23" s="4"/>
      <c r="IR23" s="67"/>
      <c r="IS23" s="1115"/>
      <c r="IT23" s="53"/>
      <c r="IU23" s="53"/>
      <c r="IV23" s="53"/>
      <c r="IW23" s="53"/>
      <c r="IX23" s="53"/>
      <c r="IY23" s="54"/>
      <c r="IZ23" s="54"/>
      <c r="JA23" s="54"/>
      <c r="JB23" s="54"/>
      <c r="JC23" s="54"/>
      <c r="JD23" s="54"/>
      <c r="JE23" s="54"/>
      <c r="JF23" s="54"/>
      <c r="JG23" s="54"/>
      <c r="JH23" s="54"/>
      <c r="JI23" s="54"/>
      <c r="JJ23" s="54"/>
      <c r="JK23" s="54"/>
      <c r="JL23" s="54"/>
    </row>
    <row r="24" spans="1:273" ht="15" customHeight="1" x14ac:dyDescent="0.25">
      <c r="A24" s="5"/>
      <c r="B24" s="5"/>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150"/>
      <c r="AN24" s="150"/>
      <c r="AO24" s="107"/>
      <c r="AP24" s="107"/>
      <c r="AQ24" s="107"/>
      <c r="AR24" s="107"/>
      <c r="AS24" s="21"/>
      <c r="AT24" s="21"/>
      <c r="AU24" s="116"/>
      <c r="AV24" s="21"/>
      <c r="AW24" s="116"/>
      <c r="AX24" s="21"/>
      <c r="AY24" s="117"/>
      <c r="AZ24" s="21"/>
      <c r="BF24" s="68">
        <v>17</v>
      </c>
      <c r="BG24" s="55"/>
      <c r="BH24" s="53"/>
      <c r="BI24" s="53"/>
      <c r="BJ24" s="53"/>
      <c r="BK24" s="53"/>
      <c r="BL24" s="53"/>
      <c r="BM24" s="54"/>
      <c r="BN24" s="54"/>
      <c r="BO24" s="54"/>
      <c r="BP24" s="54"/>
      <c r="BQ24" s="59"/>
      <c r="BR24" s="54"/>
      <c r="BS24" s="54"/>
      <c r="BT24" s="54"/>
      <c r="BU24" s="54"/>
      <c r="BV24" s="54"/>
      <c r="BW24" s="54"/>
      <c r="BX24" s="54"/>
      <c r="BY24" s="54"/>
      <c r="BZ24" s="86"/>
      <c r="CA24" s="15"/>
      <c r="CB24" s="15"/>
      <c r="CC24" s="15"/>
      <c r="CO24" s="21"/>
      <c r="CP24" s="107"/>
      <c r="CQ24" s="107"/>
      <c r="CR24" s="107"/>
      <c r="CS24" s="107"/>
      <c r="CT24" s="107"/>
      <c r="CU24" s="21"/>
      <c r="CV24" s="107"/>
      <c r="CW24" s="107"/>
      <c r="CX24" s="107"/>
      <c r="CY24" s="107"/>
      <c r="CZ24" s="107"/>
      <c r="DA24" s="21"/>
      <c r="DB24" s="107"/>
      <c r="DC24" s="107"/>
      <c r="DD24" s="107"/>
      <c r="DE24" s="107"/>
      <c r="DF24" s="107"/>
      <c r="DG24" s="21"/>
      <c r="DH24" s="107"/>
      <c r="DI24" s="107"/>
      <c r="DJ24" s="107"/>
      <c r="DK24" s="107"/>
      <c r="DL24" s="107"/>
      <c r="DM24" s="21"/>
      <c r="DN24" s="107"/>
      <c r="DO24" s="107"/>
      <c r="DP24" s="107"/>
      <c r="DQ24" s="107"/>
      <c r="DR24" s="107"/>
      <c r="DS24" s="21"/>
      <c r="DT24" s="107"/>
      <c r="DU24" s="107"/>
      <c r="DV24" s="107"/>
      <c r="DW24" s="107"/>
      <c r="DX24" s="107"/>
      <c r="DY24" s="21"/>
      <c r="DZ24" s="107"/>
      <c r="EA24" s="107"/>
      <c r="EB24" s="107"/>
      <c r="EC24" s="107"/>
      <c r="ED24" s="107"/>
      <c r="EE24" s="21"/>
      <c r="EF24" s="107"/>
      <c r="EG24" s="107"/>
      <c r="EH24" s="107"/>
      <c r="EI24" s="107"/>
      <c r="EJ24" s="107"/>
      <c r="EK24" s="21"/>
      <c r="EL24" s="107"/>
      <c r="EM24" s="107"/>
      <c r="EN24" s="107"/>
      <c r="EO24" s="107"/>
      <c r="EP24" s="107"/>
      <c r="EQ24" s="21"/>
      <c r="ER24" s="107"/>
      <c r="ES24" s="107"/>
      <c r="ET24" s="107"/>
      <c r="EU24" s="107"/>
      <c r="EV24" s="107"/>
      <c r="EW24" s="21"/>
      <c r="EX24" s="107"/>
      <c r="EY24" s="107"/>
      <c r="EZ24" s="107"/>
      <c r="FA24" s="107"/>
      <c r="FB24" s="107"/>
      <c r="FC24" s="21"/>
      <c r="FD24" s="21"/>
      <c r="FE24" s="116"/>
      <c r="FF24" s="21"/>
      <c r="FG24" s="116"/>
      <c r="FH24" s="21"/>
      <c r="FI24" s="117"/>
      <c r="FJ24" s="21"/>
      <c r="FM24" s="37"/>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2"/>
      <c r="GO24" s="21"/>
      <c r="GP24" s="15"/>
      <c r="GQ24" s="21"/>
      <c r="GR24" s="15"/>
      <c r="GS24" s="21"/>
      <c r="GU24" s="21"/>
      <c r="GV24" s="15"/>
      <c r="GW24" s="21"/>
      <c r="GX24" s="15"/>
      <c r="GY24" s="21"/>
      <c r="HA24" s="21"/>
      <c r="HB24" s="4"/>
      <c r="HY24" s="21"/>
      <c r="HZ24" s="21"/>
      <c r="IA24" s="21"/>
      <c r="IB24" s="21"/>
      <c r="IC24" s="21"/>
      <c r="ID24" s="21"/>
      <c r="IE24" s="21"/>
      <c r="IF24" s="21"/>
      <c r="IG24" s="22"/>
      <c r="IH24" s="21"/>
      <c r="II24" s="22"/>
      <c r="IJ24" s="21"/>
      <c r="IK24" s="15"/>
      <c r="IL24" s="21"/>
      <c r="IM24" s="15"/>
      <c r="IN24" s="21"/>
      <c r="IP24" s="21"/>
      <c r="IQ24" s="4"/>
      <c r="IR24" s="67"/>
      <c r="IS24" s="52"/>
      <c r="IT24" s="53"/>
      <c r="IU24" s="53"/>
      <c r="IV24" s="53"/>
      <c r="IW24" s="53"/>
      <c r="IX24" s="53"/>
      <c r="IY24" s="54"/>
      <c r="IZ24" s="54"/>
      <c r="JA24" s="54"/>
      <c r="JB24" s="54"/>
      <c r="JC24" s="54"/>
      <c r="JD24" s="54"/>
      <c r="JE24" s="54"/>
      <c r="JF24" s="54"/>
      <c r="JG24" s="54"/>
      <c r="JH24" s="54"/>
      <c r="JI24" s="54"/>
      <c r="JJ24" s="54"/>
      <c r="JK24" s="54"/>
      <c r="JL24" s="54"/>
    </row>
    <row r="25" spans="1:273" ht="15" customHeight="1" thickBot="1" x14ac:dyDescent="0.3">
      <c r="C25" s="36"/>
      <c r="D25" s="183"/>
      <c r="E25" s="184"/>
      <c r="F25" s="184"/>
      <c r="G25" s="184"/>
      <c r="H25" s="184"/>
      <c r="I25" s="36"/>
      <c r="J25" s="183"/>
      <c r="K25" s="184"/>
      <c r="L25" s="184"/>
      <c r="M25" s="184"/>
      <c r="N25" s="184"/>
      <c r="O25" s="36"/>
      <c r="P25" s="183"/>
      <c r="Q25" s="184"/>
      <c r="R25" s="184"/>
      <c r="S25" s="184"/>
      <c r="T25" s="184"/>
      <c r="U25" s="36"/>
      <c r="V25" s="183"/>
      <c r="W25" s="184"/>
      <c r="X25" s="184"/>
      <c r="Y25" s="184"/>
      <c r="Z25" s="184"/>
      <c r="AA25" s="36"/>
      <c r="AB25" s="183"/>
      <c r="AC25" s="184"/>
      <c r="AD25" s="184"/>
      <c r="AE25" s="184"/>
      <c r="AF25" s="184"/>
      <c r="AG25" s="184"/>
      <c r="AH25" s="183"/>
      <c r="AI25" s="184"/>
      <c r="AJ25" s="184"/>
      <c r="AK25" s="184"/>
      <c r="AL25" s="184"/>
      <c r="AM25" s="72"/>
      <c r="AN25" s="72"/>
      <c r="AO25" s="72"/>
      <c r="AP25" s="72"/>
      <c r="AQ25" s="72"/>
      <c r="AR25" s="72"/>
      <c r="AS25" s="72"/>
      <c r="AT25" s="74"/>
      <c r="AU25" s="72"/>
      <c r="AV25" s="72"/>
      <c r="AW25" s="72"/>
      <c r="AX25" s="72"/>
      <c r="AY25" s="72"/>
      <c r="AZ25" s="74"/>
      <c r="BA25" s="37"/>
      <c r="BF25" s="67">
        <v>18</v>
      </c>
      <c r="BG25" s="124"/>
      <c r="BH25" s="125"/>
      <c r="BI25" s="125"/>
      <c r="BJ25" s="125"/>
      <c r="BK25" s="125"/>
      <c r="BL25" s="125"/>
      <c r="BM25" s="126"/>
      <c r="BN25" s="126"/>
      <c r="BO25" s="126"/>
      <c r="BP25" s="126"/>
      <c r="BQ25" s="127"/>
      <c r="BR25" s="126"/>
      <c r="BS25" s="126"/>
      <c r="BT25" s="126"/>
      <c r="BU25" s="126"/>
      <c r="BV25" s="126"/>
      <c r="BW25" s="126"/>
      <c r="BX25" s="126"/>
      <c r="BY25" s="126"/>
      <c r="BZ25" s="128"/>
      <c r="CO25" s="36"/>
      <c r="CP25" s="71"/>
      <c r="CQ25" s="72"/>
      <c r="CR25" s="72"/>
      <c r="CS25" s="72"/>
      <c r="CT25" s="72"/>
      <c r="CU25" s="36"/>
      <c r="CV25" s="71"/>
      <c r="CW25" s="72"/>
      <c r="CX25" s="72"/>
      <c r="CY25" s="72"/>
      <c r="CZ25" s="72"/>
      <c r="DA25" s="36"/>
      <c r="DB25" s="71"/>
      <c r="DC25" s="72"/>
      <c r="DD25" s="72"/>
      <c r="DE25" s="72"/>
      <c r="DF25" s="72"/>
      <c r="DG25" s="36"/>
      <c r="DH25" s="71"/>
      <c r="DI25" s="72"/>
      <c r="DJ25" s="72"/>
      <c r="DK25" s="72"/>
      <c r="DL25" s="72"/>
      <c r="DM25" s="72"/>
      <c r="DN25" s="72"/>
      <c r="DO25" s="72"/>
      <c r="DP25" s="72"/>
      <c r="DQ25" s="72"/>
      <c r="DR25" s="72"/>
      <c r="DS25" s="72"/>
      <c r="DT25" s="72"/>
      <c r="DU25" s="72"/>
      <c r="DV25" s="72"/>
      <c r="DW25" s="72"/>
      <c r="DX25" s="72"/>
      <c r="DY25" s="36"/>
      <c r="DZ25" s="71"/>
      <c r="EA25" s="72"/>
      <c r="EB25" s="72"/>
      <c r="EC25" s="72"/>
      <c r="ED25" s="72"/>
      <c r="EE25" s="36"/>
      <c r="EF25" s="71"/>
      <c r="EG25" s="72"/>
      <c r="EH25" s="72"/>
      <c r="EI25" s="72"/>
      <c r="EJ25" s="72"/>
      <c r="EK25" s="36"/>
      <c r="EL25" s="71"/>
      <c r="EM25" s="72"/>
      <c r="EN25" s="72"/>
      <c r="EO25" s="72"/>
      <c r="EP25" s="72"/>
      <c r="EQ25" s="72"/>
      <c r="ER25" s="72"/>
      <c r="ES25" s="72"/>
      <c r="ET25" s="72"/>
      <c r="EU25" s="72"/>
      <c r="EV25" s="72"/>
      <c r="EW25" s="72"/>
      <c r="EX25" s="72"/>
      <c r="EY25" s="72"/>
      <c r="EZ25" s="72"/>
      <c r="FA25" s="72"/>
      <c r="FB25" s="72"/>
      <c r="FC25" s="72"/>
      <c r="FD25" s="74"/>
      <c r="FE25" s="72"/>
      <c r="FF25" s="72"/>
      <c r="FG25" s="72"/>
      <c r="FH25" s="72"/>
      <c r="FI25" s="72"/>
      <c r="FJ25" s="74"/>
      <c r="FK25" s="37"/>
      <c r="FM25" s="37"/>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30"/>
      <c r="GQ25" s="21"/>
      <c r="GR25" s="30"/>
      <c r="GS25" s="21"/>
      <c r="GU25" s="21"/>
      <c r="GV25" s="30"/>
      <c r="GW25" s="21"/>
      <c r="GX25" s="30"/>
      <c r="GY25" s="21"/>
      <c r="HA25" s="21"/>
      <c r="HB25" s="4"/>
      <c r="HY25" s="21"/>
      <c r="HZ25" s="21"/>
      <c r="IA25" s="21"/>
      <c r="IB25" s="21"/>
      <c r="IC25" s="21"/>
      <c r="ID25" s="21"/>
      <c r="IE25" s="21"/>
      <c r="IF25" s="21"/>
      <c r="IG25" s="21"/>
      <c r="IH25" s="21"/>
      <c r="II25" s="21"/>
      <c r="IJ25" s="21"/>
      <c r="IK25" s="30"/>
      <c r="IL25" s="21"/>
      <c r="IM25" s="30"/>
      <c r="IN25" s="21"/>
      <c r="IP25" s="21"/>
      <c r="IQ25" s="4"/>
      <c r="IR25" s="67"/>
      <c r="IS25" s="99"/>
      <c r="IT25" s="100"/>
      <c r="IU25" s="100"/>
      <c r="IV25" s="100"/>
      <c r="IW25" s="100"/>
      <c r="IX25" s="100"/>
      <c r="IY25" s="90"/>
      <c r="IZ25" s="90"/>
      <c r="JA25" s="90"/>
      <c r="JB25" s="90"/>
      <c r="JC25" s="54"/>
      <c r="JD25" s="54"/>
      <c r="JE25" s="54"/>
      <c r="JF25" s="54"/>
      <c r="JG25" s="54"/>
      <c r="JH25" s="54"/>
      <c r="JI25" s="54"/>
      <c r="JJ25" s="54"/>
      <c r="JK25" s="54"/>
      <c r="JL25" s="54"/>
    </row>
    <row r="26" spans="1:273" ht="15" customHeight="1" thickBot="1" x14ac:dyDescent="0.3">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30"/>
      <c r="AP26" s="21"/>
      <c r="AQ26" s="30"/>
      <c r="AR26" s="21"/>
      <c r="AT26" s="21"/>
      <c r="AU26" s="30"/>
      <c r="AV26" s="21"/>
      <c r="AW26" s="30"/>
      <c r="AX26" s="21"/>
      <c r="AZ26" s="21"/>
      <c r="BA26" s="4"/>
      <c r="BF26" s="37"/>
      <c r="BG26" s="123">
        <v>1</v>
      </c>
      <c r="BH26" s="133" t="s">
        <v>47</v>
      </c>
      <c r="BI26" s="134"/>
      <c r="BJ26" s="134"/>
      <c r="BK26" s="134"/>
      <c r="BL26" s="134"/>
      <c r="BM26" s="134"/>
      <c r="BN26" s="134"/>
      <c r="BO26" s="134"/>
      <c r="BP26" s="134"/>
      <c r="BQ26" s="134"/>
      <c r="BR26" s="134"/>
      <c r="BS26" s="134"/>
      <c r="BT26" s="134"/>
      <c r="BU26" s="134"/>
      <c r="BV26" s="134"/>
      <c r="BW26" s="134"/>
      <c r="BX26" s="134"/>
      <c r="BY26" s="134"/>
      <c r="BZ26" s="135"/>
      <c r="CA26" s="83"/>
      <c r="CB26" s="15"/>
      <c r="CC26" s="15"/>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30"/>
      <c r="DP26" s="21"/>
      <c r="DQ26" s="30"/>
      <c r="DR26" s="21"/>
      <c r="DS26" s="21"/>
      <c r="DT26" s="21"/>
      <c r="DU26" s="30"/>
      <c r="DV26" s="21"/>
      <c r="DW26" s="30"/>
      <c r="DX26" s="21"/>
      <c r="DY26" s="21"/>
      <c r="DZ26" s="21"/>
      <c r="EA26" s="21"/>
      <c r="EB26" s="21"/>
      <c r="EC26" s="21"/>
      <c r="ED26" s="21"/>
      <c r="EE26" s="21"/>
      <c r="EF26" s="21"/>
      <c r="EG26" s="21"/>
      <c r="EH26" s="21"/>
      <c r="EI26" s="21"/>
      <c r="EJ26" s="21"/>
      <c r="EK26" s="21"/>
      <c r="EL26" s="21"/>
      <c r="EM26" s="21"/>
      <c r="EN26" s="21"/>
      <c r="EO26" s="21"/>
      <c r="EP26" s="21"/>
      <c r="EQ26" s="21"/>
      <c r="ER26" s="21"/>
      <c r="ES26" s="30"/>
      <c r="ET26" s="21"/>
      <c r="EU26" s="30"/>
      <c r="EV26" s="21"/>
      <c r="EW26" s="21"/>
      <c r="EX26" s="21"/>
      <c r="EY26" s="30"/>
      <c r="EZ26" s="21"/>
      <c r="FA26" s="30"/>
      <c r="FB26" s="21"/>
      <c r="FD26" s="21"/>
      <c r="FE26" s="30"/>
      <c r="FF26" s="21"/>
      <c r="FG26" s="30"/>
      <c r="FH26" s="21"/>
      <c r="FJ26" s="21"/>
      <c r="FK26" s="4"/>
      <c r="FM26" s="37"/>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30"/>
      <c r="GQ26" s="21"/>
      <c r="GR26" s="30"/>
      <c r="GS26" s="21"/>
      <c r="GU26" s="21"/>
      <c r="GV26" s="30"/>
      <c r="GW26" s="21"/>
      <c r="GX26" s="30"/>
      <c r="GY26" s="21"/>
      <c r="HA26" s="21"/>
      <c r="HB26" s="4"/>
      <c r="HY26" s="21"/>
      <c r="HZ26" s="21"/>
      <c r="IA26" s="21"/>
      <c r="IB26" s="21"/>
      <c r="IC26" s="21"/>
      <c r="ID26" s="21"/>
      <c r="IE26" s="21"/>
      <c r="IF26" s="21"/>
      <c r="IG26" s="21"/>
      <c r="IH26" s="21"/>
      <c r="II26" s="21"/>
      <c r="IJ26" s="21"/>
      <c r="IK26" s="30"/>
      <c r="IL26" s="21"/>
      <c r="IM26" s="30"/>
      <c r="IN26" s="21"/>
      <c r="IP26" s="21"/>
      <c r="IQ26" s="4"/>
      <c r="IR26" s="67"/>
      <c r="IS26" s="101"/>
      <c r="IT26" s="89"/>
      <c r="IU26" s="89"/>
      <c r="IV26" s="89"/>
      <c r="IW26" s="89"/>
      <c r="IX26" s="89"/>
      <c r="IY26" s="90"/>
      <c r="IZ26" s="90"/>
      <c r="JA26" s="90"/>
      <c r="JB26" s="90"/>
      <c r="JC26" s="54"/>
      <c r="JD26" s="54"/>
      <c r="JE26" s="54"/>
      <c r="JF26" s="54"/>
      <c r="JG26" s="54"/>
      <c r="JH26" s="54"/>
      <c r="JI26" s="54"/>
      <c r="JJ26" s="54"/>
      <c r="JK26" s="54"/>
      <c r="JL26" s="54"/>
    </row>
    <row r="27" spans="1:273" ht="15" customHeight="1" x14ac:dyDescent="0.25">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30"/>
      <c r="AP27" s="21"/>
      <c r="AQ27" s="30"/>
      <c r="AR27" s="21"/>
      <c r="AT27" s="21"/>
      <c r="AU27" s="30"/>
      <c r="AV27" s="21"/>
      <c r="AW27" s="30"/>
      <c r="AX27" s="21"/>
      <c r="AZ27" s="21"/>
      <c r="BA27" s="4"/>
      <c r="BF27" s="70"/>
      <c r="BG27" s="122">
        <v>1</v>
      </c>
      <c r="BH27" s="129" t="s">
        <v>91</v>
      </c>
      <c r="BI27" s="130"/>
      <c r="BJ27" s="130"/>
      <c r="BK27" s="130"/>
      <c r="BL27" s="130"/>
      <c r="BM27" s="130"/>
      <c r="BN27" s="130"/>
      <c r="BO27" s="130"/>
      <c r="BP27" s="131"/>
      <c r="BQ27" s="132"/>
      <c r="BR27" s="132"/>
      <c r="BS27" s="132"/>
      <c r="BT27" s="132"/>
      <c r="BU27" s="132"/>
      <c r="BV27" s="132"/>
      <c r="BW27" s="132"/>
      <c r="BX27" s="132"/>
      <c r="BY27" s="132"/>
      <c r="BZ27" s="132"/>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30"/>
      <c r="DP27" s="21"/>
      <c r="DQ27" s="30"/>
      <c r="DR27" s="21"/>
      <c r="DS27" s="21"/>
      <c r="DT27" s="21"/>
      <c r="DU27" s="30"/>
      <c r="DV27" s="21"/>
      <c r="DW27" s="30"/>
      <c r="DX27" s="21"/>
      <c r="DY27" s="21"/>
      <c r="DZ27" s="21"/>
      <c r="EA27" s="21"/>
      <c r="EB27" s="21"/>
      <c r="EC27" s="21"/>
      <c r="ED27" s="21"/>
      <c r="EE27" s="21"/>
      <c r="EF27" s="21"/>
      <c r="EG27" s="21"/>
      <c r="EH27" s="21"/>
      <c r="EI27" s="21"/>
      <c r="EJ27" s="21"/>
      <c r="EK27" s="21"/>
      <c r="EL27" s="21"/>
      <c r="EM27" s="21"/>
      <c r="EN27" s="21"/>
      <c r="EO27" s="21"/>
      <c r="EP27" s="21"/>
      <c r="EQ27" s="21"/>
      <c r="ER27" s="21"/>
      <c r="ES27" s="30"/>
      <c r="ET27" s="21"/>
      <c r="EU27" s="30"/>
      <c r="EV27" s="21"/>
      <c r="EW27" s="21"/>
      <c r="EX27" s="21"/>
      <c r="EY27" s="30"/>
      <c r="EZ27" s="21"/>
      <c r="FA27" s="30"/>
      <c r="FB27" s="21"/>
      <c r="FD27" s="21"/>
      <c r="FE27" s="30"/>
      <c r="FF27" s="21"/>
      <c r="FG27" s="30"/>
      <c r="FH27" s="21"/>
      <c r="FJ27" s="21"/>
      <c r="FK27" s="4"/>
      <c r="FM27" s="37"/>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30"/>
      <c r="GQ27" s="21"/>
      <c r="GR27" s="30"/>
      <c r="GS27" s="21"/>
      <c r="GU27" s="21"/>
      <c r="GV27" s="30"/>
      <c r="GW27" s="21"/>
      <c r="GX27" s="30"/>
      <c r="GY27" s="21"/>
      <c r="HA27" s="21"/>
      <c r="HB27" s="4"/>
      <c r="HY27" s="21"/>
      <c r="HZ27" s="21"/>
      <c r="IA27" s="21"/>
      <c r="IB27" s="21"/>
      <c r="IC27" s="21"/>
      <c r="ID27" s="21"/>
      <c r="IE27" s="21"/>
      <c r="IF27" s="21"/>
      <c r="IG27" s="21"/>
      <c r="IH27" s="21"/>
      <c r="II27" s="21"/>
      <c r="IJ27" s="21"/>
      <c r="IK27" s="30"/>
      <c r="IL27" s="21"/>
      <c r="IM27" s="30"/>
      <c r="IN27" s="21"/>
      <c r="IP27" s="21"/>
      <c r="IQ27" s="4"/>
      <c r="IR27" s="67"/>
      <c r="IS27" s="101"/>
      <c r="IT27" s="89"/>
      <c r="IU27" s="89"/>
      <c r="IV27" s="89"/>
      <c r="IW27" s="89"/>
      <c r="IX27" s="89"/>
      <c r="IY27" s="90"/>
      <c r="IZ27" s="90"/>
      <c r="JA27" s="90"/>
      <c r="JB27" s="90"/>
      <c r="JC27" s="54"/>
      <c r="JD27" s="54"/>
      <c r="JE27" s="54"/>
      <c r="JF27" s="54"/>
      <c r="JG27" s="54"/>
      <c r="JH27" s="54"/>
      <c r="JI27" s="54"/>
      <c r="JJ27" s="54"/>
      <c r="JK27" s="54"/>
      <c r="JL27" s="54"/>
    </row>
    <row r="28" spans="1:273" ht="50.1" customHeight="1" x14ac:dyDescent="0.25">
      <c r="C28" s="4"/>
      <c r="D28" s="6"/>
      <c r="E28" s="45"/>
      <c r="F28" s="46"/>
      <c r="G28" s="47"/>
      <c r="H28" s="6"/>
      <c r="I28" s="4"/>
      <c r="J28" s="6"/>
      <c r="K28" s="45"/>
      <c r="L28" s="46"/>
      <c r="M28" s="47"/>
      <c r="N28" s="6"/>
      <c r="O28" s="4"/>
      <c r="P28" s="6"/>
      <c r="Q28" s="45"/>
      <c r="R28" s="46"/>
      <c r="S28" s="47"/>
      <c r="T28" s="6"/>
      <c r="U28" s="4"/>
      <c r="V28" s="6"/>
      <c r="W28" s="45"/>
      <c r="X28" s="46"/>
      <c r="Y28" s="47"/>
      <c r="Z28" s="6"/>
      <c r="AA28" s="4"/>
      <c r="AB28" s="6"/>
      <c r="AC28" s="45"/>
      <c r="AD28" s="46"/>
      <c r="AE28" s="47"/>
      <c r="AF28" s="6"/>
      <c r="AG28" s="4"/>
      <c r="AH28" s="6"/>
      <c r="AI28" s="45"/>
      <c r="AJ28" s="46"/>
      <c r="AK28" s="47"/>
      <c r="AL28" s="6"/>
      <c r="AM28" s="4"/>
      <c r="AN28" s="23"/>
      <c r="AO28" s="4"/>
      <c r="AP28" s="23"/>
      <c r="AQ28" s="4"/>
      <c r="AR28" s="23"/>
      <c r="AS28" s="4"/>
      <c r="AT28" s="23"/>
      <c r="AU28" s="4"/>
      <c r="AV28" s="23"/>
      <c r="AW28" s="4"/>
      <c r="AX28" s="23"/>
      <c r="AY28" s="4"/>
      <c r="AZ28" s="23"/>
      <c r="BA28" s="4"/>
      <c r="BF28" s="70"/>
      <c r="BG28" s="44">
        <v>2</v>
      </c>
      <c r="BH28" s="40" t="s">
        <v>89</v>
      </c>
      <c r="BI28" s="41"/>
      <c r="BJ28" s="41"/>
      <c r="BK28" s="41"/>
      <c r="BL28" s="41"/>
      <c r="BM28" s="41"/>
      <c r="BN28" s="41"/>
      <c r="BO28" s="41"/>
      <c r="BP28" s="42"/>
      <c r="BQ28" s="43"/>
      <c r="BR28" s="43"/>
      <c r="BS28" s="43"/>
      <c r="BT28" s="43"/>
      <c r="BU28" s="43"/>
      <c r="BV28" s="43"/>
      <c r="BW28" s="43"/>
      <c r="BX28" s="43"/>
      <c r="BY28" s="43"/>
      <c r="BZ28" s="43"/>
      <c r="CO28" s="4"/>
      <c r="CP28" s="6"/>
      <c r="CQ28" s="45"/>
      <c r="CR28" s="46"/>
      <c r="CS28" s="47"/>
      <c r="CT28" s="6"/>
      <c r="CU28" s="4"/>
      <c r="CV28" s="6"/>
      <c r="CW28" s="45"/>
      <c r="CX28" s="46"/>
      <c r="CY28" s="47"/>
      <c r="CZ28" s="6"/>
      <c r="DA28" s="4"/>
      <c r="DB28" s="6"/>
      <c r="DC28" s="45"/>
      <c r="DD28" s="46"/>
      <c r="DE28" s="47"/>
      <c r="DF28" s="6"/>
      <c r="DG28" s="4"/>
      <c r="DH28" s="6"/>
      <c r="DI28" s="45"/>
      <c r="DJ28" s="46"/>
      <c r="DK28" s="47"/>
      <c r="DL28" s="6"/>
      <c r="DM28" s="4"/>
      <c r="DN28" s="23"/>
      <c r="DO28" s="4"/>
      <c r="DP28" s="23"/>
      <c r="DQ28" s="4"/>
      <c r="DR28" s="23"/>
      <c r="DS28" s="4"/>
      <c r="DT28" s="23"/>
      <c r="DU28" s="4"/>
      <c r="DV28" s="23"/>
      <c r="DW28" s="4"/>
      <c r="DX28" s="23"/>
      <c r="DY28" s="4"/>
      <c r="DZ28" s="6"/>
      <c r="EA28" s="45"/>
      <c r="EB28" s="46"/>
      <c r="EC28" s="47"/>
      <c r="ED28" s="6"/>
      <c r="EE28" s="4"/>
      <c r="EF28" s="6"/>
      <c r="EG28" s="45"/>
      <c r="EH28" s="46"/>
      <c r="EI28" s="47"/>
      <c r="EJ28" s="6"/>
      <c r="EK28" s="4"/>
      <c r="EL28" s="6"/>
      <c r="EM28" s="45"/>
      <c r="EN28" s="46"/>
      <c r="EO28" s="47"/>
      <c r="EP28" s="6"/>
      <c r="EQ28" s="4"/>
      <c r="ER28" s="23"/>
      <c r="ES28" s="4"/>
      <c r="ET28" s="23"/>
      <c r="EU28" s="4"/>
      <c r="EV28" s="23"/>
      <c r="EW28" s="4"/>
      <c r="EX28" s="23"/>
      <c r="EY28" s="4"/>
      <c r="EZ28" s="23"/>
      <c r="FA28" s="4"/>
      <c r="FB28" s="23"/>
      <c r="FC28" s="4"/>
      <c r="FD28" s="23"/>
      <c r="FE28" s="4"/>
      <c r="FF28" s="23"/>
      <c r="FG28" s="4"/>
      <c r="FH28" s="23"/>
      <c r="FI28" s="4"/>
      <c r="FJ28" s="23"/>
      <c r="FK28" s="4"/>
      <c r="FM28" s="37"/>
      <c r="FP28" s="4"/>
      <c r="FQ28" s="6"/>
      <c r="FR28" s="45"/>
      <c r="FS28" s="46"/>
      <c r="FT28" s="47"/>
      <c r="FU28" s="6"/>
      <c r="FV28" s="4"/>
      <c r="FW28" s="6"/>
      <c r="FX28" s="45"/>
      <c r="FY28" s="46"/>
      <c r="FZ28" s="47"/>
      <c r="GA28" s="6"/>
      <c r="GB28" s="4"/>
      <c r="GC28" s="6"/>
      <c r="GD28" s="45"/>
      <c r="GE28" s="46"/>
      <c r="GF28" s="47"/>
      <c r="GG28" s="6"/>
      <c r="GH28" s="4"/>
      <c r="GI28" s="6"/>
      <c r="GJ28" s="45"/>
      <c r="GK28" s="46"/>
      <c r="GL28" s="47"/>
      <c r="GM28" s="6"/>
      <c r="GN28" s="4"/>
      <c r="GO28" s="23"/>
      <c r="GP28" s="4"/>
      <c r="GQ28" s="23"/>
      <c r="GR28" s="4"/>
      <c r="GS28" s="23"/>
      <c r="GT28" s="4"/>
      <c r="GU28" s="23"/>
      <c r="GV28" s="4"/>
      <c r="GW28" s="23"/>
      <c r="GX28" s="4"/>
      <c r="GY28" s="23"/>
      <c r="GZ28" s="4"/>
      <c r="HA28" s="23"/>
      <c r="HB28" s="4"/>
      <c r="HY28" s="4"/>
      <c r="HZ28" s="23"/>
      <c r="IA28" s="4"/>
      <c r="IB28" s="23"/>
      <c r="IC28" s="4"/>
      <c r="ID28" s="23"/>
      <c r="IE28" s="4"/>
      <c r="IF28" s="23"/>
      <c r="IG28" s="4"/>
      <c r="IH28" s="23"/>
      <c r="II28" s="4"/>
      <c r="IJ28" s="23"/>
      <c r="IK28" s="4"/>
      <c r="IL28" s="23"/>
      <c r="IM28" s="4"/>
      <c r="IN28" s="23"/>
      <c r="IO28" s="4"/>
      <c r="IP28" s="23"/>
      <c r="IQ28" s="4"/>
      <c r="IR28" s="67"/>
      <c r="IS28" s="91"/>
      <c r="IT28" s="89"/>
      <c r="IU28" s="89"/>
      <c r="IV28" s="89"/>
      <c r="IW28" s="89"/>
      <c r="IX28" s="89"/>
      <c r="IY28" s="90"/>
      <c r="IZ28" s="90"/>
      <c r="JA28" s="90"/>
      <c r="JB28" s="90"/>
      <c r="JC28" s="54"/>
      <c r="JD28" s="54"/>
      <c r="JE28" s="54"/>
      <c r="JF28" s="54"/>
      <c r="JG28" s="54"/>
      <c r="JH28" s="54"/>
      <c r="JI28" s="54"/>
      <c r="JJ28" s="54"/>
      <c r="JK28" s="54"/>
      <c r="JL28" s="54"/>
    </row>
    <row r="29" spans="1:273" ht="15" customHeight="1" x14ac:dyDescent="0.2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2"/>
      <c r="AH29" s="21"/>
      <c r="AI29" s="21"/>
      <c r="AJ29" s="21"/>
      <c r="AK29" s="21"/>
      <c r="AL29" s="21"/>
      <c r="AM29" s="22"/>
      <c r="AN29" s="21"/>
      <c r="AO29" s="15"/>
      <c r="AP29" s="21"/>
      <c r="AQ29" s="15"/>
      <c r="AR29" s="21"/>
      <c r="AT29" s="21"/>
      <c r="AU29" s="15"/>
      <c r="AV29" s="21"/>
      <c r="AW29" s="15"/>
      <c r="AX29" s="21"/>
      <c r="AZ29" s="21"/>
      <c r="BA29" s="4"/>
      <c r="BF29" s="70"/>
      <c r="BG29" s="44">
        <v>3</v>
      </c>
      <c r="BH29" s="40" t="s">
        <v>70</v>
      </c>
      <c r="BI29" s="41"/>
      <c r="BJ29" s="41"/>
      <c r="BK29" s="41"/>
      <c r="BL29" s="41"/>
      <c r="BM29" s="41"/>
      <c r="BN29" s="41"/>
      <c r="BO29" s="41"/>
      <c r="BP29" s="42"/>
      <c r="BQ29" s="43"/>
      <c r="BR29" s="43"/>
      <c r="BS29" s="43"/>
      <c r="BT29" s="43"/>
      <c r="BU29" s="43"/>
      <c r="BV29" s="43"/>
      <c r="BW29" s="43"/>
      <c r="BX29" s="43"/>
      <c r="BY29" s="43"/>
      <c r="BZ29" s="43"/>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2"/>
      <c r="DN29" s="21"/>
      <c r="DO29" s="15"/>
      <c r="DP29" s="21"/>
      <c r="DQ29" s="15"/>
      <c r="DR29" s="21"/>
      <c r="DS29" s="22"/>
      <c r="DT29" s="21"/>
      <c r="DU29" s="15"/>
      <c r="DV29" s="21"/>
      <c r="DW29" s="15"/>
      <c r="DX29" s="21"/>
      <c r="DY29" s="21"/>
      <c r="DZ29" s="21"/>
      <c r="EA29" s="21"/>
      <c r="EB29" s="21"/>
      <c r="EC29" s="21"/>
      <c r="ED29" s="21"/>
      <c r="EE29" s="21"/>
      <c r="EF29" s="21"/>
      <c r="EG29" s="21"/>
      <c r="EH29" s="21"/>
      <c r="EI29" s="21"/>
      <c r="EJ29" s="21"/>
      <c r="EK29" s="21"/>
      <c r="EL29" s="21"/>
      <c r="EM29" s="21"/>
      <c r="EN29" s="21"/>
      <c r="EO29" s="21"/>
      <c r="EP29" s="21"/>
      <c r="EQ29" s="22"/>
      <c r="ER29" s="21"/>
      <c r="ES29" s="15"/>
      <c r="ET29" s="21"/>
      <c r="EU29" s="15"/>
      <c r="EV29" s="21"/>
      <c r="EW29" s="22"/>
      <c r="EX29" s="21"/>
      <c r="EY29" s="15"/>
      <c r="EZ29" s="21"/>
      <c r="FA29" s="15"/>
      <c r="FB29" s="21"/>
      <c r="FD29" s="21"/>
      <c r="FE29" s="15"/>
      <c r="FF29" s="21"/>
      <c r="FG29" s="15"/>
      <c r="FH29" s="21"/>
      <c r="FJ29" s="21"/>
      <c r="FK29" s="4"/>
      <c r="FM29" s="37"/>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2"/>
      <c r="GO29" s="21"/>
      <c r="GP29" s="15"/>
      <c r="GQ29" s="21"/>
      <c r="GR29" s="15"/>
      <c r="GS29" s="21"/>
      <c r="GU29" s="21"/>
      <c r="GV29" s="15"/>
      <c r="GW29" s="21"/>
      <c r="GX29" s="15"/>
      <c r="GY29" s="21"/>
      <c r="HA29" s="21"/>
      <c r="HB29" s="4"/>
      <c r="HY29" s="21"/>
      <c r="HZ29" s="21"/>
      <c r="IA29" s="21"/>
      <c r="IB29" s="21"/>
      <c r="IC29" s="21"/>
      <c r="ID29" s="21"/>
      <c r="IE29" s="21"/>
      <c r="IF29" s="21"/>
      <c r="IG29" s="22"/>
      <c r="IH29" s="21"/>
      <c r="II29" s="22"/>
      <c r="IJ29" s="21"/>
      <c r="IK29" s="15"/>
      <c r="IL29" s="21"/>
      <c r="IM29" s="15"/>
      <c r="IN29" s="21"/>
      <c r="IP29" s="21"/>
      <c r="IQ29" s="4"/>
      <c r="IR29" s="67"/>
      <c r="IS29" s="77"/>
      <c r="IT29" s="103"/>
      <c r="IU29" s="103"/>
      <c r="IV29" s="103"/>
      <c r="IW29" s="103"/>
      <c r="IX29" s="103"/>
      <c r="IY29" s="104"/>
      <c r="IZ29" s="104"/>
      <c r="JA29" s="104"/>
      <c r="JB29" s="104"/>
      <c r="JC29" s="54"/>
      <c r="JD29" s="54"/>
      <c r="JE29" s="54"/>
      <c r="JF29" s="54"/>
      <c r="JG29" s="54"/>
      <c r="JH29" s="54"/>
      <c r="JI29" s="54"/>
      <c r="JJ29" s="54"/>
      <c r="JK29" s="54"/>
      <c r="JL29" s="54"/>
    </row>
    <row r="30" spans="1:273" ht="50.1" customHeight="1" x14ac:dyDescent="0.25">
      <c r="C30" s="4"/>
      <c r="D30" s="6"/>
      <c r="E30" s="45"/>
      <c r="F30" s="46"/>
      <c r="G30" s="47"/>
      <c r="H30" s="6"/>
      <c r="I30" s="4"/>
      <c r="J30" s="6"/>
      <c r="K30" s="45"/>
      <c r="L30" s="46"/>
      <c r="M30" s="47"/>
      <c r="N30" s="6"/>
      <c r="O30" s="4"/>
      <c r="P30" s="6"/>
      <c r="Q30" s="45"/>
      <c r="R30" s="46"/>
      <c r="S30" s="47"/>
      <c r="T30" s="6"/>
      <c r="U30" s="4"/>
      <c r="V30" s="6"/>
      <c r="W30" s="45"/>
      <c r="X30" s="46"/>
      <c r="Y30" s="47"/>
      <c r="Z30" s="6"/>
      <c r="AA30" s="4"/>
      <c r="AB30" s="6"/>
      <c r="AC30" s="45"/>
      <c r="AD30" s="46"/>
      <c r="AE30" s="47"/>
      <c r="AF30" s="6"/>
      <c r="AG30" s="4"/>
      <c r="AH30" s="6"/>
      <c r="AI30" s="45"/>
      <c r="AJ30" s="46"/>
      <c r="AK30" s="47"/>
      <c r="AL30" s="6"/>
      <c r="AM30" s="4"/>
      <c r="AN30" s="23"/>
      <c r="AO30" s="4"/>
      <c r="AP30" s="23"/>
      <c r="AQ30" s="4"/>
      <c r="AR30" s="23"/>
      <c r="AS30" s="4"/>
      <c r="AT30" s="23"/>
      <c r="AU30" s="4"/>
      <c r="AV30" s="23"/>
      <c r="AW30" s="4"/>
      <c r="AX30" s="23"/>
      <c r="AY30" s="4"/>
      <c r="AZ30" s="23"/>
      <c r="BA30" s="4"/>
      <c r="BF30" s="70"/>
      <c r="BG30" s="44">
        <v>4</v>
      </c>
      <c r="BH30" s="40" t="s">
        <v>90</v>
      </c>
      <c r="BI30" s="41"/>
      <c r="BJ30" s="41"/>
      <c r="BK30" s="41"/>
      <c r="BL30" s="41"/>
      <c r="BM30" s="41"/>
      <c r="BN30" s="41"/>
      <c r="BO30" s="41"/>
      <c r="BP30" s="42"/>
      <c r="BQ30" s="43"/>
      <c r="BR30" s="43"/>
      <c r="BS30" s="43"/>
      <c r="BT30" s="43"/>
      <c r="BU30" s="43"/>
      <c r="BV30" s="43"/>
      <c r="BW30" s="43"/>
      <c r="BX30" s="43"/>
      <c r="BY30" s="43"/>
      <c r="BZ30" s="43"/>
      <c r="CO30" s="4"/>
      <c r="CP30" s="6"/>
      <c r="CQ30" s="45"/>
      <c r="CR30" s="46"/>
      <c r="CS30" s="47"/>
      <c r="CT30" s="6"/>
      <c r="CU30" s="4"/>
      <c r="CV30" s="6"/>
      <c r="CW30" s="45"/>
      <c r="CX30" s="46"/>
      <c r="CY30" s="47"/>
      <c r="CZ30" s="6"/>
      <c r="DA30" s="4"/>
      <c r="DB30" s="6"/>
      <c r="DC30" s="45"/>
      <c r="DD30" s="46"/>
      <c r="DE30" s="47"/>
      <c r="DF30" s="6"/>
      <c r="DG30" s="4"/>
      <c r="DH30" s="6"/>
      <c r="DI30" s="45"/>
      <c r="DJ30" s="46"/>
      <c r="DK30" s="47"/>
      <c r="DL30" s="6"/>
      <c r="DM30" s="4"/>
      <c r="DN30" s="23"/>
      <c r="DO30" s="4"/>
      <c r="DP30" s="23"/>
      <c r="DQ30" s="4"/>
      <c r="DR30" s="23"/>
      <c r="DS30" s="4"/>
      <c r="DT30" s="23"/>
      <c r="DU30" s="4"/>
      <c r="DV30" s="23"/>
      <c r="DW30" s="4"/>
      <c r="DX30" s="23"/>
      <c r="DY30" s="4"/>
      <c r="DZ30" s="6"/>
      <c r="EA30" s="45"/>
      <c r="EB30" s="46"/>
      <c r="EC30" s="47"/>
      <c r="ED30" s="6"/>
      <c r="EE30" s="4"/>
      <c r="EF30" s="6"/>
      <c r="EG30" s="45"/>
      <c r="EH30" s="46"/>
      <c r="EI30" s="47"/>
      <c r="EJ30" s="6"/>
      <c r="EK30" s="4"/>
      <c r="EL30" s="6"/>
      <c r="EM30" s="45"/>
      <c r="EN30" s="46"/>
      <c r="EO30" s="47"/>
      <c r="EP30" s="6"/>
      <c r="EQ30" s="4"/>
      <c r="ER30" s="23"/>
      <c r="ES30" s="4"/>
      <c r="ET30" s="23"/>
      <c r="EU30" s="4"/>
      <c r="EV30" s="23"/>
      <c r="EW30" s="4"/>
      <c r="EX30" s="23"/>
      <c r="EY30" s="4"/>
      <c r="EZ30" s="23"/>
      <c r="FA30" s="4"/>
      <c r="FB30" s="23"/>
      <c r="FC30" s="4"/>
      <c r="FD30" s="23"/>
      <c r="FE30" s="4"/>
      <c r="FF30" s="23"/>
      <c r="FG30" s="4"/>
      <c r="FH30" s="23"/>
      <c r="FI30" s="4"/>
      <c r="FJ30" s="23"/>
      <c r="FK30" s="4"/>
      <c r="FM30" s="37"/>
      <c r="FP30" s="4"/>
      <c r="FQ30" s="6"/>
      <c r="FR30" s="45"/>
      <c r="FS30" s="46"/>
      <c r="FT30" s="47"/>
      <c r="FU30" s="6"/>
      <c r="FV30" s="4"/>
      <c r="FW30" s="6"/>
      <c r="FX30" s="45"/>
      <c r="FY30" s="46"/>
      <c r="FZ30" s="47"/>
      <c r="GA30" s="6"/>
      <c r="GB30" s="4"/>
      <c r="GC30" s="6"/>
      <c r="GD30" s="45"/>
      <c r="GE30" s="46"/>
      <c r="GF30" s="47"/>
      <c r="GG30" s="6"/>
      <c r="GH30" s="4"/>
      <c r="GI30" s="6"/>
      <c r="GJ30" s="45"/>
      <c r="GK30" s="46"/>
      <c r="GL30" s="47"/>
      <c r="GM30" s="6"/>
      <c r="GN30" s="4"/>
      <c r="GO30" s="23"/>
      <c r="GP30" s="4"/>
      <c r="GQ30" s="23"/>
      <c r="GR30" s="4"/>
      <c r="GS30" s="23"/>
      <c r="GT30" s="4"/>
      <c r="GU30" s="23"/>
      <c r="GV30" s="4"/>
      <c r="GW30" s="23"/>
      <c r="GX30" s="4"/>
      <c r="GY30" s="23"/>
      <c r="GZ30" s="4"/>
      <c r="HA30" s="23"/>
      <c r="HB30" s="4"/>
      <c r="HY30" s="4"/>
      <c r="HZ30" s="23"/>
      <c r="IA30" s="4"/>
      <c r="IB30" s="23"/>
      <c r="IC30" s="4"/>
      <c r="ID30" s="23"/>
      <c r="IE30" s="4"/>
      <c r="IF30" s="23"/>
      <c r="IG30" s="4"/>
      <c r="IH30" s="23"/>
      <c r="II30" s="4"/>
      <c r="IJ30" s="23"/>
      <c r="IK30" s="4"/>
      <c r="IL30" s="23"/>
      <c r="IM30" s="4"/>
      <c r="IN30" s="23"/>
      <c r="IO30" s="4"/>
      <c r="IP30" s="23"/>
      <c r="IQ30" s="4"/>
      <c r="IR30" s="67"/>
      <c r="IS30" s="76"/>
      <c r="IT30" s="53"/>
      <c r="IU30" s="53"/>
      <c r="IV30" s="53"/>
      <c r="IW30" s="53"/>
      <c r="IX30" s="53"/>
      <c r="IY30" s="54"/>
      <c r="IZ30" s="54"/>
      <c r="JA30" s="54"/>
      <c r="JB30" s="54"/>
      <c r="JC30" s="54"/>
      <c r="JD30" s="54"/>
      <c r="JE30" s="54"/>
      <c r="JF30" s="54"/>
      <c r="JG30" s="54"/>
      <c r="JH30" s="54"/>
      <c r="JI30" s="54"/>
      <c r="JJ30" s="54"/>
      <c r="JK30" s="54"/>
      <c r="JL30" s="54"/>
    </row>
    <row r="31" spans="1:273" ht="15" customHeight="1" x14ac:dyDescent="0.2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2"/>
      <c r="AH31" s="21"/>
      <c r="AI31" s="21"/>
      <c r="AJ31" s="21"/>
      <c r="AK31" s="21"/>
      <c r="AL31" s="21"/>
      <c r="AM31" s="22"/>
      <c r="AN31" s="21"/>
      <c r="AO31" s="15"/>
      <c r="AP31" s="21"/>
      <c r="AQ31" s="15"/>
      <c r="AR31" s="21"/>
      <c r="AT31" s="21"/>
      <c r="AU31" s="15"/>
      <c r="AV31" s="21"/>
      <c r="AW31" s="15"/>
      <c r="AX31" s="21"/>
      <c r="AZ31" s="21"/>
      <c r="BA31" s="4"/>
      <c r="BF31" s="69"/>
      <c r="BG31" s="57" t="s">
        <v>14</v>
      </c>
      <c r="BH31" s="58"/>
      <c r="BJ31" s="5"/>
      <c r="BK31" s="5"/>
      <c r="BL31" s="5"/>
      <c r="BM31" s="5"/>
      <c r="BN31" s="5"/>
      <c r="BO31" s="5"/>
      <c r="BP31" s="5"/>
      <c r="BQ31" s="57" t="s">
        <v>17</v>
      </c>
      <c r="BR31" s="58"/>
      <c r="BS31" s="5"/>
      <c r="BT31" s="5"/>
      <c r="BU31" s="5"/>
      <c r="BV31" s="5"/>
      <c r="BW31" s="5"/>
      <c r="BX31" s="5"/>
      <c r="BY31" s="5"/>
      <c r="BZ31" s="5"/>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2"/>
      <c r="DN31" s="21"/>
      <c r="DO31" s="15"/>
      <c r="DP31" s="21"/>
      <c r="DQ31" s="15"/>
      <c r="DR31" s="21"/>
      <c r="DS31" s="22"/>
      <c r="DT31" s="21"/>
      <c r="DU31" s="15"/>
      <c r="DV31" s="21"/>
      <c r="DW31" s="15"/>
      <c r="DX31" s="21"/>
      <c r="DY31" s="21"/>
      <c r="DZ31" s="21"/>
      <c r="EA31" s="21"/>
      <c r="EB31" s="21"/>
      <c r="EC31" s="21"/>
      <c r="ED31" s="21"/>
      <c r="EE31" s="21"/>
      <c r="EF31" s="21"/>
      <c r="EG31" s="21"/>
      <c r="EH31" s="21"/>
      <c r="EI31" s="21"/>
      <c r="EJ31" s="21"/>
      <c r="EK31" s="21"/>
      <c r="EL31" s="21"/>
      <c r="EM31" s="21"/>
      <c r="EN31" s="21"/>
      <c r="EO31" s="21"/>
      <c r="EP31" s="21"/>
      <c r="EQ31" s="22"/>
      <c r="ER31" s="21"/>
      <c r="ES31" s="15"/>
      <c r="ET31" s="21"/>
      <c r="EU31" s="15"/>
      <c r="EV31" s="21"/>
      <c r="EW31" s="22"/>
      <c r="EX31" s="21"/>
      <c r="EY31" s="15"/>
      <c r="EZ31" s="21"/>
      <c r="FA31" s="15"/>
      <c r="FB31" s="21"/>
      <c r="FD31" s="21"/>
      <c r="FE31" s="15"/>
      <c r="FF31" s="21"/>
      <c r="FG31" s="15"/>
      <c r="FH31" s="21"/>
      <c r="FJ31" s="21"/>
      <c r="FK31" s="4"/>
      <c r="FM31" s="37"/>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2"/>
      <c r="GO31" s="21"/>
      <c r="GP31" s="15"/>
      <c r="GQ31" s="21"/>
      <c r="GR31" s="15"/>
      <c r="GS31" s="21"/>
      <c r="GU31" s="21"/>
      <c r="GV31" s="15"/>
      <c r="GW31" s="21"/>
      <c r="GX31" s="15"/>
      <c r="GY31" s="21"/>
      <c r="HA31" s="21"/>
      <c r="HB31" s="4"/>
      <c r="HY31" s="21"/>
      <c r="HZ31" s="21"/>
      <c r="IA31" s="21"/>
      <c r="IB31" s="21"/>
      <c r="IC31" s="21"/>
      <c r="ID31" s="21"/>
      <c r="IE31" s="21"/>
      <c r="IF31" s="21"/>
      <c r="IG31" s="22"/>
      <c r="IH31" s="21"/>
      <c r="II31" s="22"/>
      <c r="IJ31" s="21"/>
      <c r="IK31" s="15"/>
      <c r="IL31" s="21"/>
      <c r="IM31" s="15"/>
      <c r="IN31" s="21"/>
      <c r="IP31" s="21"/>
      <c r="IQ31" s="4"/>
      <c r="IR31" s="67"/>
      <c r="IS31" s="76"/>
      <c r="IT31" s="53"/>
      <c r="IU31" s="53"/>
      <c r="IV31" s="53"/>
      <c r="IW31" s="53"/>
      <c r="IX31" s="53"/>
      <c r="IY31" s="54"/>
      <c r="IZ31" s="54"/>
      <c r="JA31" s="54"/>
      <c r="JB31" s="54"/>
      <c r="JC31" s="54"/>
      <c r="JD31" s="54"/>
      <c r="JE31" s="54"/>
      <c r="JF31" s="54"/>
      <c r="JG31" s="54"/>
      <c r="JH31" s="54"/>
      <c r="JI31" s="54"/>
      <c r="JJ31" s="54"/>
      <c r="JK31" s="54"/>
      <c r="JL31" s="54"/>
    </row>
    <row r="32" spans="1:273" ht="50.1" customHeight="1" x14ac:dyDescent="0.25">
      <c r="C32" s="4"/>
      <c r="D32" s="6"/>
      <c r="E32" s="45"/>
      <c r="F32" s="46"/>
      <c r="G32" s="47"/>
      <c r="H32" s="6"/>
      <c r="I32" s="4"/>
      <c r="J32" s="6"/>
      <c r="K32" s="45"/>
      <c r="L32" s="46"/>
      <c r="M32" s="47"/>
      <c r="N32" s="6"/>
      <c r="O32" s="4"/>
      <c r="P32" s="6"/>
      <c r="Q32" s="45"/>
      <c r="R32" s="46"/>
      <c r="S32" s="47"/>
      <c r="T32" s="6"/>
      <c r="U32" s="4"/>
      <c r="V32" s="6"/>
      <c r="W32" s="45"/>
      <c r="X32" s="46"/>
      <c r="Y32" s="47"/>
      <c r="Z32" s="6"/>
      <c r="AA32" s="4"/>
      <c r="AB32" s="6"/>
      <c r="AC32" s="45"/>
      <c r="AD32" s="46"/>
      <c r="AE32" s="47"/>
      <c r="AF32" s="6"/>
      <c r="AG32" s="4"/>
      <c r="AH32" s="6"/>
      <c r="AI32" s="45"/>
      <c r="AJ32" s="46"/>
      <c r="AK32" s="47"/>
      <c r="AL32" s="6"/>
      <c r="AM32" s="4"/>
      <c r="AN32" s="23"/>
      <c r="AO32" s="4"/>
      <c r="AP32" s="23"/>
      <c r="AQ32" s="4"/>
      <c r="AR32" s="23"/>
      <c r="AS32" s="4"/>
      <c r="AT32" s="23"/>
      <c r="AU32" s="4"/>
      <c r="AV32" s="23"/>
      <c r="AW32" s="4"/>
      <c r="AX32" s="23"/>
      <c r="AY32" s="4"/>
      <c r="AZ32" s="23"/>
      <c r="BA32" s="4"/>
      <c r="BF32" s="67">
        <v>1</v>
      </c>
      <c r="BG32" s="77" t="s">
        <v>48</v>
      </c>
      <c r="BH32" s="50"/>
      <c r="BI32" s="50"/>
      <c r="BJ32" s="50"/>
      <c r="BK32" s="50"/>
      <c r="BL32" s="50"/>
      <c r="BM32" s="51"/>
      <c r="BN32" s="51"/>
      <c r="BO32" s="51"/>
      <c r="BP32" s="51"/>
      <c r="BQ32" s="51"/>
      <c r="BR32" s="51"/>
      <c r="BS32" s="51"/>
      <c r="BT32" s="51"/>
      <c r="BU32" s="51"/>
      <c r="BV32" s="51"/>
      <c r="BW32" s="51"/>
      <c r="BX32" s="51"/>
      <c r="BY32" s="51"/>
      <c r="BZ32" s="51"/>
      <c r="CO32" s="4"/>
      <c r="CP32" s="6"/>
      <c r="CQ32" s="45"/>
      <c r="CR32" s="46"/>
      <c r="CS32" s="47"/>
      <c r="CT32" s="6"/>
      <c r="CU32" s="4"/>
      <c r="CV32" s="6"/>
      <c r="CW32" s="45"/>
      <c r="CX32" s="46"/>
      <c r="CY32" s="47"/>
      <c r="CZ32" s="6"/>
      <c r="DA32" s="4"/>
      <c r="DB32" s="6"/>
      <c r="DC32" s="45"/>
      <c r="DD32" s="46"/>
      <c r="DE32" s="47"/>
      <c r="DF32" s="6"/>
      <c r="DG32" s="4"/>
      <c r="DH32" s="6"/>
      <c r="DI32" s="45"/>
      <c r="DJ32" s="46"/>
      <c r="DK32" s="47"/>
      <c r="DL32" s="6"/>
      <c r="DM32" s="4"/>
      <c r="DN32" s="23"/>
      <c r="DO32" s="4"/>
      <c r="DP32" s="23"/>
      <c r="DQ32" s="4"/>
      <c r="DR32" s="23"/>
      <c r="DS32" s="4"/>
      <c r="DT32" s="23"/>
      <c r="DU32" s="4"/>
      <c r="DV32" s="23"/>
      <c r="DW32" s="4"/>
      <c r="DX32" s="23"/>
      <c r="DY32" s="4"/>
      <c r="DZ32" s="6"/>
      <c r="EA32" s="45"/>
      <c r="EB32" s="46"/>
      <c r="EC32" s="47"/>
      <c r="ED32" s="6"/>
      <c r="EE32" s="4"/>
      <c r="EF32" s="6"/>
      <c r="EG32" s="45"/>
      <c r="EH32" s="46"/>
      <c r="EI32" s="47"/>
      <c r="EJ32" s="6"/>
      <c r="EK32" s="4"/>
      <c r="EL32" s="6"/>
      <c r="EM32" s="45"/>
      <c r="EN32" s="46"/>
      <c r="EO32" s="47"/>
      <c r="EP32" s="6"/>
      <c r="EQ32" s="4"/>
      <c r="ER32" s="23"/>
      <c r="ES32" s="4"/>
      <c r="ET32" s="23"/>
      <c r="EU32" s="4"/>
      <c r="EV32" s="23"/>
      <c r="EW32" s="4"/>
      <c r="EX32" s="23"/>
      <c r="EY32" s="4"/>
      <c r="EZ32" s="23"/>
      <c r="FA32" s="4"/>
      <c r="FB32" s="23"/>
      <c r="FC32" s="4"/>
      <c r="FD32" s="23"/>
      <c r="FE32" s="4"/>
      <c r="FF32" s="23"/>
      <c r="FG32" s="4"/>
      <c r="FH32" s="23"/>
      <c r="FI32" s="4"/>
      <c r="FJ32" s="23"/>
      <c r="FK32" s="4"/>
      <c r="FM32" s="37"/>
      <c r="FP32" s="4"/>
      <c r="FQ32" s="6"/>
      <c r="FR32" s="45"/>
      <c r="FS32" s="46"/>
      <c r="FT32" s="47"/>
      <c r="FU32" s="6"/>
      <c r="FV32" s="4"/>
      <c r="FW32" s="6"/>
      <c r="FX32" s="45"/>
      <c r="FY32" s="46"/>
      <c r="FZ32" s="47"/>
      <c r="GA32" s="6"/>
      <c r="GB32" s="4"/>
      <c r="GC32" s="6"/>
      <c r="GD32" s="45"/>
      <c r="GE32" s="46"/>
      <c r="GF32" s="47"/>
      <c r="GG32" s="6"/>
      <c r="GH32" s="4"/>
      <c r="GI32" s="6"/>
      <c r="GJ32" s="45"/>
      <c r="GK32" s="46"/>
      <c r="GL32" s="47"/>
      <c r="GM32" s="6"/>
      <c r="GN32" s="4"/>
      <c r="GO32" s="23"/>
      <c r="GP32" s="4"/>
      <c r="GQ32" s="23"/>
      <c r="GR32" s="4"/>
      <c r="GS32" s="23"/>
      <c r="GT32" s="4"/>
      <c r="GU32" s="23"/>
      <c r="GV32" s="4"/>
      <c r="GW32" s="23"/>
      <c r="GX32" s="4"/>
      <c r="GY32" s="23"/>
      <c r="GZ32" s="4"/>
      <c r="HA32" s="23"/>
      <c r="HB32" s="4"/>
      <c r="HY32" s="4"/>
      <c r="HZ32" s="23"/>
      <c r="IA32" s="4"/>
      <c r="IB32" s="23"/>
      <c r="IC32" s="4"/>
      <c r="ID32" s="23"/>
      <c r="IE32" s="4"/>
      <c r="IF32" s="23"/>
      <c r="IG32" s="4"/>
      <c r="IH32" s="23"/>
      <c r="II32" s="4"/>
      <c r="IJ32" s="23"/>
      <c r="IK32" s="4"/>
      <c r="IL32" s="23"/>
      <c r="IM32" s="4"/>
      <c r="IN32" s="23"/>
      <c r="IO32" s="4"/>
      <c r="IP32" s="23"/>
      <c r="IQ32" s="4"/>
      <c r="IR32" s="67"/>
      <c r="IS32" s="80"/>
      <c r="IT32" s="53"/>
      <c r="IU32" s="53"/>
      <c r="IV32" s="53"/>
      <c r="IW32" s="53"/>
      <c r="IX32" s="53"/>
      <c r="IY32" s="54"/>
      <c r="IZ32" s="54"/>
      <c r="JA32" s="54"/>
      <c r="JB32" s="54"/>
      <c r="JC32" s="54"/>
      <c r="JD32" s="54"/>
      <c r="JE32" s="54"/>
      <c r="JF32" s="54"/>
      <c r="JG32" s="54"/>
      <c r="JH32" s="54"/>
      <c r="JI32" s="54"/>
      <c r="JJ32" s="54"/>
      <c r="JK32" s="54"/>
      <c r="JL32" s="54"/>
    </row>
    <row r="33" spans="3:272" ht="15" customHeight="1" x14ac:dyDescent="0.25">
      <c r="BF33" s="67">
        <v>2</v>
      </c>
      <c r="BG33" s="76" t="s">
        <v>32</v>
      </c>
      <c r="BH33" s="53"/>
      <c r="BI33" s="53"/>
      <c r="BJ33" s="53"/>
      <c r="BK33" s="53"/>
      <c r="BL33" s="53"/>
      <c r="BM33" s="54"/>
      <c r="BN33" s="54"/>
      <c r="BO33" s="54"/>
      <c r="BP33" s="54"/>
      <c r="BQ33" s="54"/>
      <c r="BR33" s="54"/>
      <c r="BS33" s="54"/>
      <c r="BT33" s="54"/>
      <c r="BU33" s="54"/>
      <c r="BV33" s="54"/>
      <c r="BW33" s="54"/>
      <c r="BX33" s="54"/>
      <c r="BY33" s="54"/>
      <c r="BZ33" s="54"/>
      <c r="FM33" s="37"/>
      <c r="IR33" s="62"/>
      <c r="IS33" s="102"/>
      <c r="IT33" s="53"/>
      <c r="IU33" s="53"/>
      <c r="IV33" s="53"/>
      <c r="IW33" s="53"/>
      <c r="IX33" s="53"/>
      <c r="IY33" s="54"/>
      <c r="IZ33" s="54"/>
      <c r="JA33" s="54"/>
      <c r="JB33" s="54"/>
      <c r="JC33" s="54"/>
      <c r="JD33" s="54"/>
      <c r="JE33" s="54"/>
      <c r="JF33" s="54"/>
      <c r="JG33" s="54"/>
      <c r="JH33" s="54"/>
      <c r="JI33" s="54"/>
      <c r="JJ33" s="54"/>
      <c r="JK33" s="54"/>
      <c r="JL33" s="54"/>
    </row>
    <row r="34" spans="3:272" ht="23.25" customHeight="1" x14ac:dyDescent="0.25">
      <c r="BF34" s="67">
        <v>3</v>
      </c>
      <c r="BG34" s="75" t="s">
        <v>42</v>
      </c>
      <c r="BH34" s="53"/>
      <c r="BI34" s="53"/>
      <c r="BJ34" s="53"/>
      <c r="BK34" s="53"/>
      <c r="BL34" s="53"/>
      <c r="BM34" s="54"/>
      <c r="BN34" s="54"/>
      <c r="BO34" s="54"/>
      <c r="BP34" s="54"/>
      <c r="BQ34" s="54"/>
      <c r="BR34" s="54"/>
      <c r="BS34" s="54"/>
      <c r="BT34" s="54"/>
      <c r="BU34" s="54"/>
      <c r="BV34" s="54"/>
      <c r="BW34" s="54"/>
      <c r="BX34" s="54"/>
      <c r="BY34" s="54"/>
      <c r="BZ34" s="54"/>
      <c r="FM34" s="37"/>
      <c r="IR34" s="62"/>
      <c r="IS34" s="99"/>
      <c r="IT34" s="89"/>
      <c r="IU34" s="89"/>
      <c r="IV34" s="89"/>
      <c r="IW34" s="89"/>
      <c r="IX34" s="89"/>
      <c r="IY34" s="90"/>
      <c r="IZ34" s="90"/>
      <c r="JA34" s="90"/>
      <c r="JB34" s="90"/>
      <c r="JC34" s="54"/>
      <c r="JD34" s="54"/>
      <c r="JE34" s="54"/>
      <c r="JF34" s="54"/>
      <c r="JG34" s="54"/>
      <c r="JH34" s="54"/>
      <c r="JI34" s="54"/>
      <c r="JJ34" s="54"/>
      <c r="JK34" s="54"/>
      <c r="JL34" s="54"/>
    </row>
    <row r="35" spans="3:272" ht="20.100000000000001" customHeight="1" x14ac:dyDescent="0.25">
      <c r="BF35" s="67">
        <v>4</v>
      </c>
      <c r="BG35" s="52" t="s">
        <v>43</v>
      </c>
      <c r="BH35" s="53"/>
      <c r="BI35" s="53"/>
      <c r="BJ35" s="53"/>
      <c r="BK35" s="53"/>
      <c r="BL35" s="53"/>
      <c r="BM35" s="54"/>
      <c r="BN35" s="54"/>
      <c r="BO35" s="54"/>
      <c r="BP35" s="54"/>
      <c r="BQ35" s="54"/>
      <c r="BR35" s="54"/>
      <c r="BS35" s="54"/>
      <c r="BT35" s="54"/>
      <c r="BU35" s="54"/>
      <c r="BV35" s="54"/>
      <c r="BW35" s="54"/>
      <c r="BX35" s="54"/>
      <c r="BY35" s="54"/>
      <c r="BZ35" s="54"/>
      <c r="FM35" s="37"/>
      <c r="IR35" s="62"/>
      <c r="IS35" s="101"/>
      <c r="IT35" s="89"/>
      <c r="IU35" s="89"/>
      <c r="IV35" s="89"/>
      <c r="IW35" s="89"/>
      <c r="IX35" s="89"/>
      <c r="IY35" s="90"/>
      <c r="IZ35" s="90"/>
      <c r="JA35" s="90"/>
      <c r="JB35" s="90"/>
      <c r="JC35" s="54"/>
      <c r="JD35" s="54"/>
      <c r="JE35" s="54"/>
      <c r="JF35" s="54"/>
      <c r="JG35" s="54"/>
      <c r="JH35" s="54"/>
      <c r="JI35" s="54"/>
      <c r="JJ35" s="54"/>
      <c r="JK35" s="54"/>
      <c r="JL35" s="54"/>
    </row>
    <row r="36" spans="3:272" ht="50.1" customHeight="1" x14ac:dyDescent="0.25">
      <c r="C36" s="4"/>
      <c r="D36" s="6"/>
      <c r="E36" s="106"/>
      <c r="F36" s="106"/>
      <c r="G36" s="106"/>
      <c r="H36" s="6"/>
      <c r="I36" s="4"/>
      <c r="J36" s="6"/>
      <c r="K36" s="106"/>
      <c r="L36" s="106"/>
      <c r="M36" s="106"/>
      <c r="N36" s="6"/>
      <c r="O36" s="4"/>
      <c r="P36" s="6"/>
      <c r="Q36" s="106"/>
      <c r="R36" s="106"/>
      <c r="S36" s="106"/>
      <c r="T36" s="6"/>
      <c r="U36" s="4"/>
      <c r="V36" s="6"/>
      <c r="W36" s="106"/>
      <c r="X36" s="106"/>
      <c r="Y36" s="106"/>
      <c r="Z36" s="6"/>
      <c r="AA36" s="4"/>
      <c r="AB36" s="6"/>
      <c r="AC36" s="106"/>
      <c r="AD36" s="106"/>
      <c r="AE36" s="106"/>
      <c r="AF36" s="6"/>
      <c r="AG36" s="4"/>
      <c r="AH36" s="6"/>
      <c r="AI36" s="106"/>
      <c r="AJ36" s="106"/>
      <c r="AK36" s="106"/>
      <c r="AL36" s="6"/>
      <c r="AM36" s="4"/>
      <c r="AN36" s="6"/>
      <c r="AO36" s="4"/>
      <c r="AP36" s="6"/>
      <c r="AQ36" s="4"/>
      <c r="AR36" s="6"/>
      <c r="AS36" s="4"/>
      <c r="AT36" s="6"/>
      <c r="AU36" s="4"/>
      <c r="AV36" s="6"/>
      <c r="AW36" s="4"/>
      <c r="AX36" s="6"/>
      <c r="AY36" s="4"/>
      <c r="AZ36" s="6"/>
      <c r="BA36" s="4"/>
      <c r="BF36" s="67">
        <v>5</v>
      </c>
      <c r="BG36" s="99" t="s">
        <v>57</v>
      </c>
      <c r="BH36" s="100"/>
      <c r="BI36" s="100"/>
      <c r="BJ36" s="100"/>
      <c r="BK36" s="100"/>
      <c r="BL36" s="100"/>
      <c r="BM36" s="90"/>
      <c r="BN36" s="90"/>
      <c r="BO36" s="90"/>
      <c r="BP36" s="90"/>
      <c r="BQ36" s="54"/>
      <c r="BR36" s="54"/>
      <c r="BS36" s="54"/>
      <c r="BT36" s="54"/>
      <c r="BU36" s="54"/>
      <c r="BV36" s="54"/>
      <c r="BW36" s="54"/>
      <c r="BX36" s="54"/>
      <c r="BY36" s="54"/>
      <c r="BZ36" s="54"/>
      <c r="CO36" s="4"/>
      <c r="CP36" s="6"/>
      <c r="CQ36" s="106"/>
      <c r="CR36" s="106"/>
      <c r="CS36" s="106"/>
      <c r="CT36" s="6"/>
      <c r="CU36" s="4"/>
      <c r="CV36" s="6"/>
      <c r="CW36" s="106"/>
      <c r="CX36" s="106"/>
      <c r="CY36" s="106"/>
      <c r="CZ36" s="6"/>
      <c r="DA36" s="4"/>
      <c r="DB36" s="6"/>
      <c r="DC36" s="106"/>
      <c r="DD36" s="106"/>
      <c r="DE36" s="106"/>
      <c r="DF36" s="6"/>
      <c r="DG36" s="4"/>
      <c r="DH36" s="6"/>
      <c r="DI36" s="106"/>
      <c r="DJ36" s="106"/>
      <c r="DK36" s="106"/>
      <c r="DL36" s="6"/>
      <c r="DM36" s="4"/>
      <c r="DN36" s="6"/>
      <c r="DO36" s="4"/>
      <c r="DP36" s="6"/>
      <c r="DQ36" s="4"/>
      <c r="DR36" s="6"/>
      <c r="DS36" s="4"/>
      <c r="DT36" s="6"/>
      <c r="DU36" s="4"/>
      <c r="DV36" s="6"/>
      <c r="DW36" s="4"/>
      <c r="DX36" s="6"/>
      <c r="DY36" s="4"/>
      <c r="DZ36" s="6"/>
      <c r="EA36" s="106"/>
      <c r="EB36" s="106"/>
      <c r="EC36" s="106"/>
      <c r="ED36" s="6"/>
      <c r="EE36" s="4"/>
      <c r="EF36" s="6"/>
      <c r="EG36" s="106"/>
      <c r="EH36" s="106"/>
      <c r="EI36" s="106"/>
      <c r="EJ36" s="6"/>
      <c r="EK36" s="4"/>
      <c r="EL36" s="6"/>
      <c r="EM36" s="106"/>
      <c r="EN36" s="106"/>
      <c r="EO36" s="106"/>
      <c r="EP36" s="6"/>
      <c r="EQ36" s="4"/>
      <c r="ER36" s="6"/>
      <c r="ES36" s="4"/>
      <c r="ET36" s="6"/>
      <c r="EU36" s="4"/>
      <c r="EV36" s="6"/>
      <c r="EW36" s="4"/>
      <c r="EX36" s="6"/>
      <c r="EY36" s="4"/>
      <c r="EZ36" s="6"/>
      <c r="FA36" s="4"/>
      <c r="FB36" s="6"/>
      <c r="FC36" s="4"/>
      <c r="FD36" s="6"/>
      <c r="FE36" s="4"/>
      <c r="FF36" s="6"/>
      <c r="FG36" s="4"/>
      <c r="FH36" s="6"/>
      <c r="FI36" s="4"/>
      <c r="FJ36" s="6"/>
      <c r="FK36" s="4"/>
      <c r="FM36" s="37"/>
      <c r="FP36" s="4"/>
      <c r="FQ36" s="6"/>
      <c r="FR36" s="106"/>
      <c r="FS36" s="106"/>
      <c r="FT36" s="106"/>
      <c r="FU36" s="6"/>
      <c r="FV36" s="4"/>
      <c r="FW36" s="6"/>
      <c r="FX36" s="106"/>
      <c r="FY36" s="106"/>
      <c r="FZ36" s="106"/>
      <c r="GA36" s="6"/>
      <c r="GB36" s="4"/>
      <c r="GC36" s="6"/>
      <c r="GD36" s="106"/>
      <c r="GE36" s="106"/>
      <c r="GF36" s="106"/>
      <c r="GG36" s="6"/>
      <c r="GH36" s="4"/>
      <c r="GI36" s="6"/>
      <c r="GJ36" s="106"/>
      <c r="GK36" s="106"/>
      <c r="GL36" s="106"/>
      <c r="GM36" s="6"/>
      <c r="GN36" s="4"/>
      <c r="GO36" s="6"/>
      <c r="GP36" s="4"/>
      <c r="GQ36" s="6"/>
      <c r="GR36" s="4"/>
      <c r="GS36" s="6"/>
      <c r="GT36" s="4"/>
      <c r="GU36" s="6"/>
      <c r="GV36" s="4"/>
      <c r="GW36" s="6"/>
      <c r="GX36" s="4"/>
      <c r="GY36" s="6"/>
      <c r="GZ36" s="4"/>
      <c r="HA36" s="6"/>
      <c r="HB36" s="4"/>
      <c r="HY36" s="4"/>
      <c r="HZ36" s="6"/>
      <c r="IA36" s="4"/>
      <c r="IB36" s="6"/>
      <c r="IC36" s="4"/>
      <c r="ID36" s="6"/>
      <c r="IE36" s="4"/>
      <c r="IF36" s="6"/>
      <c r="IG36" s="4"/>
      <c r="IH36" s="6"/>
      <c r="II36" s="4"/>
      <c r="IJ36" s="6"/>
      <c r="IK36" s="4"/>
      <c r="IL36" s="6"/>
      <c r="IM36" s="4"/>
      <c r="IN36" s="6"/>
      <c r="IO36" s="4"/>
      <c r="IP36" s="6"/>
      <c r="IQ36" s="4"/>
      <c r="IR36" s="62"/>
      <c r="IS36" s="91"/>
      <c r="IT36" s="89"/>
      <c r="IU36" s="89"/>
      <c r="IV36" s="89"/>
      <c r="IW36" s="89"/>
      <c r="IX36" s="89"/>
      <c r="IY36" s="90"/>
      <c r="IZ36" s="90"/>
      <c r="JA36" s="90"/>
      <c r="JB36" s="90"/>
      <c r="JC36" s="54"/>
      <c r="JD36" s="54"/>
      <c r="JE36" s="54"/>
      <c r="JF36" s="54"/>
      <c r="JG36" s="54"/>
      <c r="JH36" s="54"/>
      <c r="JI36" s="54"/>
      <c r="JJ36" s="54"/>
      <c r="JK36" s="54"/>
      <c r="JL36" s="54"/>
    </row>
    <row r="37" spans="3:272" ht="15" customHeight="1" x14ac:dyDescent="0.25">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2"/>
      <c r="AH37" s="21"/>
      <c r="AI37" s="21"/>
      <c r="AJ37" s="21"/>
      <c r="AK37" s="21"/>
      <c r="AL37" s="21"/>
      <c r="AM37" s="22"/>
      <c r="AN37" s="21"/>
      <c r="AO37" s="15"/>
      <c r="AP37" s="21"/>
      <c r="AQ37" s="15"/>
      <c r="AR37" s="21"/>
      <c r="AT37" s="21"/>
      <c r="AU37" s="15"/>
      <c r="AV37" s="21"/>
      <c r="AW37" s="15"/>
      <c r="AX37" s="21"/>
      <c r="AZ37" s="21"/>
      <c r="BA37" s="4"/>
      <c r="BF37" s="67">
        <v>6</v>
      </c>
      <c r="BG37" s="101" t="s">
        <v>56</v>
      </c>
      <c r="BH37" s="89"/>
      <c r="BI37" s="89"/>
      <c r="BJ37" s="89"/>
      <c r="BK37" s="89"/>
      <c r="BL37" s="89"/>
      <c r="BM37" s="90"/>
      <c r="BN37" s="90"/>
      <c r="BO37" s="90"/>
      <c r="BP37" s="90"/>
      <c r="BQ37" s="54"/>
      <c r="BR37" s="54"/>
      <c r="BS37" s="54"/>
      <c r="BT37" s="54"/>
      <c r="BU37" s="54"/>
      <c r="BV37" s="54"/>
      <c r="BW37" s="54"/>
      <c r="BX37" s="54"/>
      <c r="BY37" s="54"/>
      <c r="BZ37" s="54"/>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2"/>
      <c r="DN37" s="21"/>
      <c r="DO37" s="15"/>
      <c r="DP37" s="21"/>
      <c r="DQ37" s="15"/>
      <c r="DR37" s="21"/>
      <c r="DS37" s="22"/>
      <c r="DT37" s="21"/>
      <c r="DU37" s="15"/>
      <c r="DV37" s="21"/>
      <c r="DW37" s="15"/>
      <c r="DX37" s="21"/>
      <c r="DY37" s="21"/>
      <c r="DZ37" s="21"/>
      <c r="EA37" s="21"/>
      <c r="EB37" s="21"/>
      <c r="EC37" s="21"/>
      <c r="ED37" s="21"/>
      <c r="EE37" s="21"/>
      <c r="EF37" s="21"/>
      <c r="EG37" s="21"/>
      <c r="EH37" s="21"/>
      <c r="EI37" s="21"/>
      <c r="EJ37" s="21"/>
      <c r="EK37" s="21"/>
      <c r="EL37" s="21"/>
      <c r="EM37" s="21"/>
      <c r="EN37" s="21"/>
      <c r="EO37" s="21"/>
      <c r="EP37" s="21"/>
      <c r="EQ37" s="22"/>
      <c r="ER37" s="21"/>
      <c r="ES37" s="15"/>
      <c r="ET37" s="21"/>
      <c r="EU37" s="15"/>
      <c r="EV37" s="21"/>
      <c r="EW37" s="22"/>
      <c r="EX37" s="21"/>
      <c r="EY37" s="15"/>
      <c r="EZ37" s="21"/>
      <c r="FA37" s="15"/>
      <c r="FB37" s="21"/>
      <c r="FD37" s="21"/>
      <c r="FE37" s="15"/>
      <c r="FF37" s="21"/>
      <c r="FG37" s="15"/>
      <c r="FH37" s="21"/>
      <c r="FJ37" s="21"/>
      <c r="FK37" s="4"/>
      <c r="FM37" s="37"/>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2"/>
      <c r="GO37" s="21"/>
      <c r="GP37" s="15"/>
      <c r="GQ37" s="21"/>
      <c r="GR37" s="15"/>
      <c r="GS37" s="21"/>
      <c r="GU37" s="21"/>
      <c r="GV37" s="15"/>
      <c r="GW37" s="21"/>
      <c r="GX37" s="15"/>
      <c r="GY37" s="21"/>
      <c r="HA37" s="21"/>
      <c r="HB37" s="4"/>
      <c r="HY37" s="21"/>
      <c r="HZ37" s="21"/>
      <c r="IA37" s="21"/>
      <c r="IB37" s="21"/>
      <c r="IC37" s="21"/>
      <c r="ID37" s="21"/>
      <c r="IE37" s="21"/>
      <c r="IF37" s="21"/>
      <c r="IG37" s="22"/>
      <c r="IH37" s="21"/>
      <c r="II37" s="22"/>
      <c r="IJ37" s="21"/>
      <c r="IK37" s="15"/>
      <c r="IL37" s="21"/>
      <c r="IM37" s="15"/>
      <c r="IN37" s="21"/>
      <c r="IP37" s="21"/>
      <c r="IQ37" s="4"/>
      <c r="IR37" s="62"/>
      <c r="IS37" s="77"/>
      <c r="IT37" s="53"/>
      <c r="IU37" s="53"/>
      <c r="IV37" s="53"/>
      <c r="IW37" s="53"/>
      <c r="IX37" s="53"/>
      <c r="IY37" s="54"/>
      <c r="IZ37" s="54"/>
      <c r="JA37" s="54"/>
      <c r="JB37" s="54"/>
      <c r="JC37" s="54"/>
      <c r="JD37" s="54"/>
      <c r="JE37" s="54"/>
      <c r="JF37" s="54"/>
      <c r="JG37" s="54"/>
      <c r="JH37" s="54"/>
      <c r="JI37" s="54"/>
      <c r="JJ37" s="54"/>
      <c r="JK37" s="54"/>
      <c r="JL37" s="54"/>
    </row>
    <row r="38" spans="3:272" ht="50.1" customHeight="1" x14ac:dyDescent="0.25">
      <c r="C38" s="4"/>
      <c r="D38" s="6"/>
      <c r="E38" s="106"/>
      <c r="F38" s="106"/>
      <c r="G38" s="106"/>
      <c r="H38" s="6"/>
      <c r="I38" s="4"/>
      <c r="J38" s="6"/>
      <c r="K38" s="106"/>
      <c r="L38" s="106"/>
      <c r="M38" s="106"/>
      <c r="N38" s="6"/>
      <c r="O38" s="4"/>
      <c r="P38" s="6"/>
      <c r="Q38" s="106"/>
      <c r="R38" s="106"/>
      <c r="S38" s="106"/>
      <c r="T38" s="6"/>
      <c r="U38" s="4"/>
      <c r="V38" s="6"/>
      <c r="W38" s="106"/>
      <c r="X38" s="106"/>
      <c r="Y38" s="106"/>
      <c r="Z38" s="6"/>
      <c r="AA38" s="4"/>
      <c r="AB38" s="6"/>
      <c r="AC38" s="106"/>
      <c r="AD38" s="106"/>
      <c r="AE38" s="106"/>
      <c r="AF38" s="6"/>
      <c r="AG38" s="4"/>
      <c r="AH38" s="6"/>
      <c r="AI38" s="106"/>
      <c r="AJ38" s="106"/>
      <c r="AK38" s="106"/>
      <c r="AL38" s="6"/>
      <c r="AM38" s="4"/>
      <c r="AN38" s="6"/>
      <c r="AO38" s="4"/>
      <c r="AP38" s="6"/>
      <c r="AQ38" s="4"/>
      <c r="AR38" s="6"/>
      <c r="AS38" s="4"/>
      <c r="AT38" s="6"/>
      <c r="AU38" s="4"/>
      <c r="AV38" s="6"/>
      <c r="AW38" s="4"/>
      <c r="AX38" s="6"/>
      <c r="AY38" s="4"/>
      <c r="AZ38" s="6"/>
      <c r="BA38" s="4"/>
      <c r="BF38" s="67">
        <v>7</v>
      </c>
      <c r="BG38" s="101" t="s">
        <v>58</v>
      </c>
      <c r="BH38" s="89"/>
      <c r="BI38" s="89"/>
      <c r="BJ38" s="89"/>
      <c r="BK38" s="89"/>
      <c r="BL38" s="89"/>
      <c r="BM38" s="90"/>
      <c r="BN38" s="90"/>
      <c r="BO38" s="90"/>
      <c r="BP38" s="90"/>
      <c r="BQ38" s="54"/>
      <c r="BR38" s="54"/>
      <c r="BS38" s="54"/>
      <c r="BT38" s="54"/>
      <c r="BU38" s="54"/>
      <c r="BV38" s="54"/>
      <c r="BW38" s="54"/>
      <c r="BX38" s="54"/>
      <c r="BY38" s="54"/>
      <c r="BZ38" s="54"/>
      <c r="CO38" s="4"/>
      <c r="CP38" s="6"/>
      <c r="CQ38" s="106"/>
      <c r="CR38" s="106"/>
      <c r="CS38" s="106"/>
      <c r="CT38" s="6"/>
      <c r="CU38" s="4"/>
      <c r="CV38" s="6"/>
      <c r="CW38" s="106"/>
      <c r="CX38" s="106"/>
      <c r="CY38" s="106"/>
      <c r="CZ38" s="6"/>
      <c r="DA38" s="4"/>
      <c r="DB38" s="6"/>
      <c r="DC38" s="106"/>
      <c r="DD38" s="106"/>
      <c r="DE38" s="106"/>
      <c r="DF38" s="6"/>
      <c r="DG38" s="4"/>
      <c r="DH38" s="6"/>
      <c r="DI38" s="106"/>
      <c r="DJ38" s="106"/>
      <c r="DK38" s="106"/>
      <c r="DL38" s="6"/>
      <c r="DM38" s="4"/>
      <c r="DN38" s="6"/>
      <c r="DO38" s="4"/>
      <c r="DP38" s="6"/>
      <c r="DQ38" s="4"/>
      <c r="DR38" s="6"/>
      <c r="DS38" s="4"/>
      <c r="DT38" s="6"/>
      <c r="DU38" s="4"/>
      <c r="DV38" s="6"/>
      <c r="DW38" s="4"/>
      <c r="DX38" s="6"/>
      <c r="DY38" s="4"/>
      <c r="DZ38" s="6"/>
      <c r="EA38" s="106"/>
      <c r="EB38" s="106"/>
      <c r="EC38" s="106"/>
      <c r="ED38" s="6"/>
      <c r="EE38" s="4"/>
      <c r="EF38" s="6"/>
      <c r="EG38" s="106"/>
      <c r="EH38" s="106"/>
      <c r="EI38" s="106"/>
      <c r="EJ38" s="6"/>
      <c r="EK38" s="4"/>
      <c r="EL38" s="6"/>
      <c r="EM38" s="106"/>
      <c r="EN38" s="106"/>
      <c r="EO38" s="106"/>
      <c r="EP38" s="6"/>
      <c r="EQ38" s="4"/>
      <c r="ER38" s="6"/>
      <c r="ES38" s="4"/>
      <c r="ET38" s="6"/>
      <c r="EU38" s="4"/>
      <c r="EV38" s="6"/>
      <c r="EW38" s="4"/>
      <c r="EX38" s="6"/>
      <c r="EY38" s="4"/>
      <c r="EZ38" s="6"/>
      <c r="FA38" s="4"/>
      <c r="FB38" s="6"/>
      <c r="FC38" s="4"/>
      <c r="FD38" s="6"/>
      <c r="FE38" s="4"/>
      <c r="FF38" s="6"/>
      <c r="FG38" s="4"/>
      <c r="FH38" s="6"/>
      <c r="FI38" s="4"/>
      <c r="FJ38" s="6"/>
      <c r="FK38" s="4"/>
      <c r="FM38" s="37"/>
      <c r="FP38" s="4"/>
      <c r="FQ38" s="6"/>
      <c r="FR38" s="106"/>
      <c r="FS38" s="106"/>
      <c r="FT38" s="106"/>
      <c r="FU38" s="6"/>
      <c r="FV38" s="4"/>
      <c r="FW38" s="6"/>
      <c r="FX38" s="106"/>
      <c r="FY38" s="106"/>
      <c r="FZ38" s="106"/>
      <c r="GA38" s="6"/>
      <c r="GB38" s="4"/>
      <c r="GC38" s="6"/>
      <c r="GD38" s="106"/>
      <c r="GE38" s="106"/>
      <c r="GF38" s="106"/>
      <c r="GG38" s="6"/>
      <c r="GH38" s="4"/>
      <c r="GI38" s="6"/>
      <c r="GJ38" s="106"/>
      <c r="GK38" s="106"/>
      <c r="GL38" s="106"/>
      <c r="GM38" s="6"/>
      <c r="GN38" s="4"/>
      <c r="GO38" s="6"/>
      <c r="GP38" s="4"/>
      <c r="GQ38" s="6"/>
      <c r="GR38" s="4"/>
      <c r="GS38" s="6"/>
      <c r="GT38" s="4"/>
      <c r="GU38" s="6"/>
      <c r="GV38" s="4"/>
      <c r="GW38" s="6"/>
      <c r="GX38" s="4"/>
      <c r="GY38" s="6"/>
      <c r="GZ38" s="4"/>
      <c r="HA38" s="6"/>
      <c r="HB38" s="4"/>
      <c r="HY38" s="4"/>
      <c r="HZ38" s="6"/>
      <c r="IA38" s="4"/>
      <c r="IB38" s="6"/>
      <c r="IC38" s="4"/>
      <c r="ID38" s="6"/>
      <c r="IE38" s="4"/>
      <c r="IF38" s="6"/>
      <c r="IG38" s="4"/>
      <c r="IH38" s="6"/>
      <c r="II38" s="4"/>
      <c r="IJ38" s="6"/>
      <c r="IK38" s="4"/>
      <c r="IL38" s="6"/>
      <c r="IM38" s="4"/>
      <c r="IN38" s="6"/>
      <c r="IO38" s="4"/>
      <c r="IP38" s="6"/>
      <c r="IQ38" s="4"/>
      <c r="IR38" s="62"/>
      <c r="IS38" s="76"/>
      <c r="IT38" s="53"/>
      <c r="IU38" s="53"/>
      <c r="IV38" s="53"/>
      <c r="IW38" s="53"/>
      <c r="IX38" s="53"/>
      <c r="IY38" s="54"/>
      <c r="IZ38" s="54"/>
      <c r="JA38" s="54"/>
      <c r="JB38" s="54"/>
      <c r="JC38" s="54"/>
      <c r="JD38" s="54"/>
      <c r="JE38" s="54"/>
      <c r="JF38" s="54"/>
      <c r="JG38" s="54"/>
      <c r="JH38" s="54"/>
      <c r="JI38" s="54"/>
      <c r="JJ38" s="54"/>
      <c r="JK38" s="54"/>
      <c r="JL38" s="54"/>
    </row>
    <row r="39" spans="3:272" ht="15" customHeight="1" x14ac:dyDescent="0.25">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2"/>
      <c r="AH39" s="21"/>
      <c r="AI39" s="21"/>
      <c r="AJ39" s="21"/>
      <c r="AK39" s="21"/>
      <c r="AL39" s="21"/>
      <c r="AM39" s="22"/>
      <c r="AN39" s="21"/>
      <c r="AO39" s="15"/>
      <c r="AP39" s="21"/>
      <c r="AQ39" s="15"/>
      <c r="AR39" s="21"/>
      <c r="AT39" s="21"/>
      <c r="AU39" s="15"/>
      <c r="AV39" s="21"/>
      <c r="AW39" s="15"/>
      <c r="AX39" s="21"/>
      <c r="AZ39" s="21"/>
      <c r="BA39" s="4"/>
      <c r="BF39" s="67">
        <v>8</v>
      </c>
      <c r="BG39" s="91" t="s">
        <v>73</v>
      </c>
      <c r="BH39" s="89"/>
      <c r="BI39" s="89"/>
      <c r="BJ39" s="89"/>
      <c r="BK39" s="89"/>
      <c r="BL39" s="89"/>
      <c r="BM39" s="90"/>
      <c r="BN39" s="90"/>
      <c r="BO39" s="90"/>
      <c r="BP39" s="90"/>
      <c r="BQ39" s="54"/>
      <c r="BR39" s="54"/>
      <c r="BS39" s="54"/>
      <c r="BT39" s="54"/>
      <c r="BU39" s="54"/>
      <c r="BV39" s="54"/>
      <c r="BW39" s="54"/>
      <c r="BX39" s="54"/>
      <c r="BY39" s="54"/>
      <c r="BZ39" s="54"/>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2"/>
      <c r="DN39" s="21"/>
      <c r="DO39" s="15"/>
      <c r="DP39" s="21"/>
      <c r="DQ39" s="15"/>
      <c r="DR39" s="21"/>
      <c r="DS39" s="22"/>
      <c r="DT39" s="21"/>
      <c r="DU39" s="15"/>
      <c r="DV39" s="21"/>
      <c r="DW39" s="15"/>
      <c r="DX39" s="21"/>
      <c r="DY39" s="21"/>
      <c r="DZ39" s="21"/>
      <c r="EA39" s="21"/>
      <c r="EB39" s="21"/>
      <c r="EC39" s="21"/>
      <c r="ED39" s="21"/>
      <c r="EE39" s="21"/>
      <c r="EF39" s="21"/>
      <c r="EG39" s="21"/>
      <c r="EH39" s="21"/>
      <c r="EI39" s="21"/>
      <c r="EJ39" s="21"/>
      <c r="EK39" s="21"/>
      <c r="EL39" s="21"/>
      <c r="EM39" s="21"/>
      <c r="EN39" s="21"/>
      <c r="EO39" s="21"/>
      <c r="EP39" s="21"/>
      <c r="EQ39" s="22"/>
      <c r="ER39" s="21"/>
      <c r="ES39" s="15"/>
      <c r="ET39" s="21"/>
      <c r="EU39" s="15"/>
      <c r="EV39" s="21"/>
      <c r="EW39" s="22"/>
      <c r="EX39" s="21"/>
      <c r="EY39" s="15"/>
      <c r="EZ39" s="21"/>
      <c r="FA39" s="15"/>
      <c r="FB39" s="21"/>
      <c r="FD39" s="21"/>
      <c r="FE39" s="15"/>
      <c r="FF39" s="21"/>
      <c r="FG39" s="15"/>
      <c r="FH39" s="21"/>
      <c r="FJ39" s="21"/>
      <c r="FK39" s="4"/>
      <c r="FM39" s="37"/>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2"/>
      <c r="GO39" s="21"/>
      <c r="GP39" s="15"/>
      <c r="GQ39" s="21"/>
      <c r="GR39" s="15"/>
      <c r="GS39" s="21"/>
      <c r="GU39" s="21"/>
      <c r="GV39" s="15"/>
      <c r="GW39" s="21"/>
      <c r="GX39" s="15"/>
      <c r="GY39" s="21"/>
      <c r="HA39" s="21"/>
      <c r="HB39" s="4"/>
      <c r="HY39" s="21"/>
      <c r="HZ39" s="21"/>
      <c r="IA39" s="21"/>
      <c r="IB39" s="21"/>
      <c r="IC39" s="21"/>
      <c r="ID39" s="21"/>
      <c r="IE39" s="21"/>
      <c r="IF39" s="21"/>
      <c r="IG39" s="22"/>
      <c r="IH39" s="21"/>
      <c r="II39" s="22"/>
      <c r="IJ39" s="21"/>
      <c r="IK39" s="15"/>
      <c r="IL39" s="21"/>
      <c r="IM39" s="15"/>
      <c r="IN39" s="21"/>
      <c r="IP39" s="21"/>
      <c r="IQ39" s="4"/>
      <c r="IR39" s="62"/>
      <c r="IS39" s="76"/>
      <c r="IT39" s="53"/>
      <c r="IU39" s="53"/>
      <c r="IV39" s="53"/>
      <c r="IW39" s="53"/>
      <c r="IX39" s="53"/>
      <c r="IY39" s="54"/>
      <c r="IZ39" s="54"/>
      <c r="JA39" s="54"/>
      <c r="JB39" s="54"/>
      <c r="JC39" s="54"/>
      <c r="JD39" s="54"/>
      <c r="JE39" s="54"/>
      <c r="JF39" s="54"/>
      <c r="JG39" s="54"/>
      <c r="JH39" s="54"/>
      <c r="JI39" s="54"/>
      <c r="JJ39" s="54"/>
      <c r="JK39" s="54"/>
      <c r="JL39" s="54"/>
    </row>
    <row r="40" spans="3:272" ht="50.1" customHeight="1" x14ac:dyDescent="0.25">
      <c r="C40" s="4"/>
      <c r="D40" s="6"/>
      <c r="E40" s="106"/>
      <c r="F40" s="106"/>
      <c r="G40" s="106"/>
      <c r="H40" s="6"/>
      <c r="I40" s="4"/>
      <c r="J40" s="6"/>
      <c r="K40" s="106"/>
      <c r="L40" s="106"/>
      <c r="M40" s="106"/>
      <c r="N40" s="6"/>
      <c r="O40" s="4"/>
      <c r="P40" s="6"/>
      <c r="Q40" s="106"/>
      <c r="R40" s="106"/>
      <c r="S40" s="106"/>
      <c r="T40" s="6"/>
      <c r="U40" s="4"/>
      <c r="V40" s="6"/>
      <c r="W40" s="106"/>
      <c r="X40" s="106"/>
      <c r="Y40" s="106"/>
      <c r="Z40" s="6"/>
      <c r="AA40" s="4"/>
      <c r="AB40" s="6"/>
      <c r="AC40" s="106"/>
      <c r="AD40" s="106"/>
      <c r="AE40" s="106"/>
      <c r="AF40" s="6"/>
      <c r="AG40" s="4"/>
      <c r="AH40" s="6"/>
      <c r="AI40" s="106"/>
      <c r="AJ40" s="106"/>
      <c r="AK40" s="106"/>
      <c r="AL40" s="6"/>
      <c r="AM40" s="4"/>
      <c r="AN40" s="6"/>
      <c r="AO40" s="4"/>
      <c r="AP40" s="6"/>
      <c r="AQ40" s="4"/>
      <c r="AR40" s="6"/>
      <c r="AS40" s="4"/>
      <c r="AT40" s="6"/>
      <c r="AU40" s="4"/>
      <c r="AV40" s="6"/>
      <c r="AW40" s="4"/>
      <c r="AX40" s="6"/>
      <c r="AY40" s="4"/>
      <c r="AZ40" s="6"/>
      <c r="BA40" s="4"/>
      <c r="BF40" s="67">
        <v>9</v>
      </c>
      <c r="BG40" s="77" t="s">
        <v>45</v>
      </c>
      <c r="BH40" s="103"/>
      <c r="BI40" s="103"/>
      <c r="BJ40" s="103"/>
      <c r="BK40" s="103"/>
      <c r="BL40" s="103"/>
      <c r="BM40" s="104"/>
      <c r="BN40" s="104"/>
      <c r="BO40" s="104"/>
      <c r="BP40" s="104"/>
      <c r="BQ40" s="54"/>
      <c r="BR40" s="54"/>
      <c r="BS40" s="54"/>
      <c r="BT40" s="54"/>
      <c r="BU40" s="54"/>
      <c r="BV40" s="54"/>
      <c r="BW40" s="54"/>
      <c r="BX40" s="54"/>
      <c r="BY40" s="54"/>
      <c r="BZ40" s="54"/>
      <c r="CO40" s="4"/>
      <c r="CP40" s="6"/>
      <c r="CQ40" s="106"/>
      <c r="CR40" s="106"/>
      <c r="CS40" s="106"/>
      <c r="CT40" s="6"/>
      <c r="CU40" s="4"/>
      <c r="CV40" s="6"/>
      <c r="CW40" s="106"/>
      <c r="CX40" s="106"/>
      <c r="CY40" s="106"/>
      <c r="CZ40" s="6"/>
      <c r="DA40" s="4"/>
      <c r="DB40" s="6"/>
      <c r="DC40" s="106"/>
      <c r="DD40" s="106"/>
      <c r="DE40" s="106"/>
      <c r="DF40" s="6"/>
      <c r="DG40" s="4"/>
      <c r="DH40" s="6"/>
      <c r="DI40" s="106"/>
      <c r="DJ40" s="106"/>
      <c r="DK40" s="106"/>
      <c r="DL40" s="6"/>
      <c r="DM40" s="4"/>
      <c r="DN40" s="6"/>
      <c r="DO40" s="4"/>
      <c r="DP40" s="6"/>
      <c r="DQ40" s="4"/>
      <c r="DR40" s="6"/>
      <c r="DS40" s="4"/>
      <c r="DT40" s="6"/>
      <c r="DU40" s="4"/>
      <c r="DV40" s="6"/>
      <c r="DW40" s="4"/>
      <c r="DX40" s="6"/>
      <c r="DY40" s="4"/>
      <c r="DZ40" s="6"/>
      <c r="EA40" s="106"/>
      <c r="EB40" s="106"/>
      <c r="EC40" s="106"/>
      <c r="ED40" s="6"/>
      <c r="EE40" s="4"/>
      <c r="EF40" s="6"/>
      <c r="EG40" s="106"/>
      <c r="EH40" s="106"/>
      <c r="EI40" s="106"/>
      <c r="EJ40" s="6"/>
      <c r="EK40" s="4"/>
      <c r="EL40" s="6"/>
      <c r="EM40" s="106"/>
      <c r="EN40" s="106"/>
      <c r="EO40" s="106"/>
      <c r="EP40" s="6"/>
      <c r="EQ40" s="4"/>
      <c r="ER40" s="6"/>
      <c r="ES40" s="4"/>
      <c r="ET40" s="6"/>
      <c r="EU40" s="4"/>
      <c r="EV40" s="6"/>
      <c r="EW40" s="4"/>
      <c r="EX40" s="6"/>
      <c r="EY40" s="4"/>
      <c r="EZ40" s="6"/>
      <c r="FA40" s="4"/>
      <c r="FB40" s="6"/>
      <c r="FC40" s="4"/>
      <c r="FD40" s="6"/>
      <c r="FE40" s="4"/>
      <c r="FF40" s="6"/>
      <c r="FG40" s="4"/>
      <c r="FH40" s="6"/>
      <c r="FI40" s="4"/>
      <c r="FJ40" s="6"/>
      <c r="FK40" s="4"/>
      <c r="FM40" s="37"/>
      <c r="FP40" s="4"/>
      <c r="FQ40" s="6"/>
      <c r="FR40" s="106"/>
      <c r="FS40" s="106"/>
      <c r="FT40" s="106"/>
      <c r="FU40" s="6"/>
      <c r="FV40" s="4"/>
      <c r="FW40" s="6"/>
      <c r="FX40" s="106"/>
      <c r="FY40" s="106"/>
      <c r="FZ40" s="106"/>
      <c r="GA40" s="6"/>
      <c r="GB40" s="4"/>
      <c r="GC40" s="6"/>
      <c r="GD40" s="106"/>
      <c r="GE40" s="106"/>
      <c r="GF40" s="106"/>
      <c r="GG40" s="6"/>
      <c r="GH40" s="4"/>
      <c r="GI40" s="6"/>
      <c r="GJ40" s="106"/>
      <c r="GK40" s="106"/>
      <c r="GL40" s="106"/>
      <c r="GM40" s="6"/>
      <c r="GN40" s="4"/>
      <c r="GO40" s="6"/>
      <c r="GP40" s="4"/>
      <c r="GQ40" s="6"/>
      <c r="GR40" s="4"/>
      <c r="GS40" s="6"/>
      <c r="GT40" s="4"/>
      <c r="GU40" s="6"/>
      <c r="GV40" s="4"/>
      <c r="GW40" s="6"/>
      <c r="GX40" s="4"/>
      <c r="GY40" s="6"/>
      <c r="GZ40" s="4"/>
      <c r="HA40" s="6"/>
      <c r="HB40" s="4"/>
      <c r="HY40" s="4"/>
      <c r="HZ40" s="6"/>
      <c r="IA40" s="4"/>
      <c r="IB40" s="6"/>
      <c r="IC40" s="4"/>
      <c r="ID40" s="6"/>
      <c r="IE40" s="4"/>
      <c r="IF40" s="6"/>
      <c r="IG40" s="4"/>
      <c r="IH40" s="6"/>
      <c r="II40" s="4"/>
      <c r="IJ40" s="6"/>
      <c r="IK40" s="4"/>
      <c r="IL40" s="6"/>
      <c r="IM40" s="4"/>
      <c r="IN40" s="6"/>
      <c r="IO40" s="4"/>
      <c r="IP40" s="6"/>
      <c r="IQ40" s="4"/>
      <c r="IR40" s="62"/>
      <c r="IS40" s="52"/>
      <c r="IT40" s="53"/>
      <c r="IU40" s="53"/>
      <c r="IV40" s="53"/>
      <c r="IW40" s="53"/>
      <c r="IX40" s="53"/>
      <c r="IY40" s="54"/>
      <c r="IZ40" s="54"/>
      <c r="JA40" s="54"/>
      <c r="JB40" s="54"/>
      <c r="JC40" s="54"/>
      <c r="JD40" s="54"/>
      <c r="JE40" s="54"/>
      <c r="JF40" s="54"/>
      <c r="JG40" s="54"/>
      <c r="JH40" s="54"/>
      <c r="JI40" s="54"/>
      <c r="JJ40" s="54"/>
      <c r="JK40" s="54"/>
      <c r="JL40" s="54"/>
    </row>
    <row r="41" spans="3:272" ht="15" customHeight="1" x14ac:dyDescent="0.25">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c r="AH41" s="21"/>
      <c r="AI41" s="21"/>
      <c r="AJ41" s="21"/>
      <c r="AK41" s="21"/>
      <c r="AL41" s="21"/>
      <c r="AM41" s="22"/>
      <c r="AN41" s="21"/>
      <c r="AO41" s="15"/>
      <c r="AP41" s="21"/>
      <c r="AQ41" s="15"/>
      <c r="AR41" s="21"/>
      <c r="AT41" s="21"/>
      <c r="AU41" s="15"/>
      <c r="AV41" s="21"/>
      <c r="AW41" s="15"/>
      <c r="AX41" s="21"/>
      <c r="AZ41" s="21"/>
      <c r="BA41" s="4"/>
      <c r="BF41" s="67">
        <v>10</v>
      </c>
      <c r="BG41" s="76" t="s">
        <v>51</v>
      </c>
      <c r="BH41" s="53"/>
      <c r="BI41" s="53"/>
      <c r="BJ41" s="53"/>
      <c r="BK41" s="53"/>
      <c r="BL41" s="53"/>
      <c r="BM41" s="54"/>
      <c r="BN41" s="54"/>
      <c r="BO41" s="54"/>
      <c r="BP41" s="54"/>
      <c r="BQ41" s="54"/>
      <c r="BR41" s="54"/>
      <c r="BS41" s="54"/>
      <c r="BT41" s="54"/>
      <c r="BU41" s="54"/>
      <c r="BV41" s="54"/>
      <c r="BW41" s="54"/>
      <c r="BX41" s="54"/>
      <c r="BY41" s="54"/>
      <c r="BZ41" s="54"/>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2"/>
      <c r="DN41" s="21"/>
      <c r="DO41" s="15"/>
      <c r="DP41" s="21"/>
      <c r="DQ41" s="15"/>
      <c r="DR41" s="21"/>
      <c r="DS41" s="22"/>
      <c r="DT41" s="21"/>
      <c r="DU41" s="15"/>
      <c r="DV41" s="21"/>
      <c r="DW41" s="15"/>
      <c r="DX41" s="21"/>
      <c r="DY41" s="21"/>
      <c r="DZ41" s="21"/>
      <c r="EA41" s="21"/>
      <c r="EB41" s="21"/>
      <c r="EC41" s="21"/>
      <c r="ED41" s="21"/>
      <c r="EE41" s="21"/>
      <c r="EF41" s="21"/>
      <c r="EG41" s="21"/>
      <c r="EH41" s="21"/>
      <c r="EI41" s="21"/>
      <c r="EJ41" s="21"/>
      <c r="EK41" s="21"/>
      <c r="EL41" s="21"/>
      <c r="EM41" s="21"/>
      <c r="EN41" s="21"/>
      <c r="EO41" s="21"/>
      <c r="EP41" s="21"/>
      <c r="EQ41" s="22"/>
      <c r="ER41" s="21"/>
      <c r="ES41" s="15"/>
      <c r="ET41" s="21"/>
      <c r="EU41" s="15"/>
      <c r="EV41" s="21"/>
      <c r="EW41" s="22"/>
      <c r="EX41" s="21"/>
      <c r="EY41" s="15"/>
      <c r="EZ41" s="21"/>
      <c r="FA41" s="15"/>
      <c r="FB41" s="21"/>
      <c r="FD41" s="21"/>
      <c r="FE41" s="15"/>
      <c r="FF41" s="21"/>
      <c r="FG41" s="15"/>
      <c r="FH41" s="21"/>
      <c r="FJ41" s="21"/>
      <c r="FK41" s="4"/>
      <c r="FM41" s="37"/>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2"/>
      <c r="GO41" s="21"/>
      <c r="GP41" s="15"/>
      <c r="GQ41" s="21"/>
      <c r="GR41" s="15"/>
      <c r="GS41" s="21"/>
      <c r="GU41" s="21"/>
      <c r="GV41" s="15"/>
      <c r="GW41" s="21"/>
      <c r="GX41" s="15"/>
      <c r="GY41" s="21"/>
      <c r="HA41" s="21"/>
      <c r="HB41" s="4"/>
      <c r="HY41" s="21"/>
      <c r="HZ41" s="21"/>
      <c r="IA41" s="21"/>
      <c r="IB41" s="21"/>
      <c r="IC41" s="21"/>
      <c r="ID41" s="21"/>
      <c r="IE41" s="21"/>
      <c r="IF41" s="21"/>
      <c r="IG41" s="22"/>
      <c r="IH41" s="21"/>
      <c r="II41" s="22"/>
      <c r="IJ41" s="21"/>
      <c r="IK41" s="15"/>
      <c r="IL41" s="21"/>
      <c r="IM41" s="15"/>
      <c r="IN41" s="21"/>
      <c r="IP41" s="21"/>
      <c r="IQ41" s="4"/>
      <c r="IR41" s="62"/>
      <c r="IT41" s="53"/>
      <c r="IU41" s="53"/>
      <c r="IV41" s="53"/>
      <c r="IW41" s="53"/>
      <c r="IX41" s="53"/>
      <c r="IY41" s="54"/>
      <c r="IZ41" s="54"/>
      <c r="JA41" s="54"/>
      <c r="JB41" s="54"/>
      <c r="JC41" s="54"/>
      <c r="JD41" s="54"/>
      <c r="JE41" s="54"/>
      <c r="JF41" s="54"/>
      <c r="JG41" s="54"/>
      <c r="JH41" s="54"/>
      <c r="JI41" s="54"/>
      <c r="JJ41" s="54"/>
      <c r="JK41" s="54"/>
      <c r="JL41" s="54"/>
    </row>
    <row r="42" spans="3:272" ht="50.1" customHeight="1" x14ac:dyDescent="0.25">
      <c r="C42" s="4"/>
      <c r="D42" s="6"/>
      <c r="E42" s="106"/>
      <c r="F42" s="106"/>
      <c r="G42" s="106"/>
      <c r="H42" s="6"/>
      <c r="I42" s="4"/>
      <c r="J42" s="6"/>
      <c r="K42" s="106"/>
      <c r="L42" s="106"/>
      <c r="M42" s="106"/>
      <c r="N42" s="6"/>
      <c r="O42" s="4"/>
      <c r="P42" s="6"/>
      <c r="Q42" s="106"/>
      <c r="R42" s="106"/>
      <c r="S42" s="106"/>
      <c r="T42" s="6"/>
      <c r="U42" s="4"/>
      <c r="V42" s="6"/>
      <c r="W42" s="106"/>
      <c r="X42" s="106"/>
      <c r="Y42" s="106"/>
      <c r="Z42" s="6"/>
      <c r="AA42" s="4"/>
      <c r="AB42" s="6"/>
      <c r="AC42" s="106"/>
      <c r="AD42" s="106"/>
      <c r="AE42" s="106"/>
      <c r="AF42" s="6"/>
      <c r="AG42" s="4"/>
      <c r="AH42" s="6"/>
      <c r="AI42" s="106"/>
      <c r="AJ42" s="106"/>
      <c r="AK42" s="106"/>
      <c r="AL42" s="6"/>
      <c r="AM42" s="4"/>
      <c r="AN42" s="6"/>
      <c r="AO42" s="4"/>
      <c r="AP42" s="6"/>
      <c r="AQ42" s="4"/>
      <c r="AR42" s="6"/>
      <c r="AS42" s="4"/>
      <c r="AT42" s="6"/>
      <c r="AU42" s="4"/>
      <c r="AV42" s="6"/>
      <c r="AW42" s="4"/>
      <c r="AX42" s="6"/>
      <c r="AY42" s="4"/>
      <c r="AZ42" s="6"/>
      <c r="BA42" s="4"/>
      <c r="BF42" s="67">
        <v>11</v>
      </c>
      <c r="BG42" s="76" t="s">
        <v>49</v>
      </c>
      <c r="BH42" s="53"/>
      <c r="BI42" s="53"/>
      <c r="BJ42" s="53"/>
      <c r="BK42" s="53"/>
      <c r="BL42" s="53"/>
      <c r="BM42" s="54"/>
      <c r="BN42" s="54"/>
      <c r="BO42" s="54"/>
      <c r="BP42" s="54"/>
      <c r="BQ42" s="54"/>
      <c r="BR42" s="54"/>
      <c r="BS42" s="54"/>
      <c r="BT42" s="54"/>
      <c r="BU42" s="54"/>
      <c r="BV42" s="54"/>
      <c r="BW42" s="54"/>
      <c r="BX42" s="54"/>
      <c r="BY42" s="54"/>
      <c r="BZ42" s="54"/>
      <c r="CO42" s="4"/>
      <c r="CP42" s="6"/>
      <c r="CQ42" s="106"/>
      <c r="CR42" s="106"/>
      <c r="CS42" s="106"/>
      <c r="CT42" s="6"/>
      <c r="CU42" s="4"/>
      <c r="CV42" s="6"/>
      <c r="CW42" s="106"/>
      <c r="CX42" s="106"/>
      <c r="CY42" s="106"/>
      <c r="CZ42" s="6"/>
      <c r="DA42" s="4"/>
      <c r="DB42" s="6"/>
      <c r="DC42" s="106"/>
      <c r="DD42" s="106"/>
      <c r="DE42" s="106"/>
      <c r="DF42" s="6"/>
      <c r="DG42" s="4"/>
      <c r="DH42" s="6"/>
      <c r="DI42" s="106"/>
      <c r="DJ42" s="106"/>
      <c r="DK42" s="106"/>
      <c r="DL42" s="6"/>
      <c r="DM42" s="4"/>
      <c r="DN42" s="6"/>
      <c r="DO42" s="4"/>
      <c r="DP42" s="6"/>
      <c r="DQ42" s="4"/>
      <c r="DR42" s="6"/>
      <c r="DS42" s="4"/>
      <c r="DT42" s="6"/>
      <c r="DU42" s="4"/>
      <c r="DV42" s="6"/>
      <c r="DW42" s="4"/>
      <c r="DX42" s="6"/>
      <c r="DY42" s="4"/>
      <c r="DZ42" s="6"/>
      <c r="EA42" s="106"/>
      <c r="EB42" s="106"/>
      <c r="EC42" s="106"/>
      <c r="ED42" s="6"/>
      <c r="EE42" s="4"/>
      <c r="EF42" s="6"/>
      <c r="EG42" s="106"/>
      <c r="EH42" s="106"/>
      <c r="EI42" s="106"/>
      <c r="EJ42" s="6"/>
      <c r="EK42" s="4"/>
      <c r="EL42" s="6"/>
      <c r="EM42" s="106"/>
      <c r="EN42" s="106"/>
      <c r="EO42" s="106"/>
      <c r="EP42" s="6"/>
      <c r="EQ42" s="4"/>
      <c r="ER42" s="6"/>
      <c r="ES42" s="4"/>
      <c r="ET42" s="6"/>
      <c r="EU42" s="4"/>
      <c r="EV42" s="6"/>
      <c r="EW42" s="4"/>
      <c r="EX42" s="6"/>
      <c r="EY42" s="4"/>
      <c r="EZ42" s="6"/>
      <c r="FA42" s="4"/>
      <c r="FB42" s="6"/>
      <c r="FC42" s="4"/>
      <c r="FD42" s="6"/>
      <c r="FE42" s="4"/>
      <c r="FF42" s="6"/>
      <c r="FG42" s="4"/>
      <c r="FH42" s="6"/>
      <c r="FI42" s="4"/>
      <c r="FJ42" s="6"/>
      <c r="FK42" s="4"/>
      <c r="FM42" s="37"/>
      <c r="FP42" s="4"/>
      <c r="FQ42" s="6"/>
      <c r="FR42" s="106"/>
      <c r="FS42" s="106"/>
      <c r="FT42" s="106"/>
      <c r="FU42" s="6"/>
      <c r="FV42" s="4"/>
      <c r="FW42" s="6"/>
      <c r="FX42" s="106"/>
      <c r="FY42" s="106"/>
      <c r="FZ42" s="106"/>
      <c r="GA42" s="6"/>
      <c r="GB42" s="4"/>
      <c r="GC42" s="6"/>
      <c r="GD42" s="106"/>
      <c r="GE42" s="106"/>
      <c r="GF42" s="106"/>
      <c r="GG42" s="6"/>
      <c r="GH42" s="4"/>
      <c r="GI42" s="6"/>
      <c r="GJ42" s="106"/>
      <c r="GK42" s="106"/>
      <c r="GL42" s="106"/>
      <c r="GM42" s="6"/>
      <c r="GN42" s="4"/>
      <c r="GO42" s="6"/>
      <c r="GP42" s="4"/>
      <c r="GQ42" s="6"/>
      <c r="GR42" s="4"/>
      <c r="GS42" s="6"/>
      <c r="GT42" s="4"/>
      <c r="GU42" s="6"/>
      <c r="GV42" s="4"/>
      <c r="GW42" s="6"/>
      <c r="GX42" s="4"/>
      <c r="GY42" s="6"/>
      <c r="GZ42" s="4"/>
      <c r="HA42" s="6"/>
      <c r="HB42" s="4"/>
      <c r="HY42" s="4"/>
      <c r="HZ42" s="6"/>
      <c r="IA42" s="4"/>
      <c r="IB42" s="6"/>
      <c r="IC42" s="4"/>
      <c r="ID42" s="6"/>
      <c r="IE42" s="4"/>
      <c r="IF42" s="6"/>
      <c r="IG42" s="4"/>
      <c r="IH42" s="6"/>
      <c r="II42" s="4"/>
      <c r="IJ42" s="6"/>
      <c r="IK42" s="4"/>
      <c r="IL42" s="6"/>
      <c r="IM42" s="4"/>
      <c r="IN42" s="6"/>
      <c r="IO42" s="4"/>
      <c r="IP42" s="6"/>
      <c r="IQ42" s="4"/>
      <c r="IR42" s="62"/>
      <c r="IS42" s="53"/>
      <c r="IT42" s="53"/>
      <c r="IU42" s="53"/>
      <c r="IV42" s="53"/>
      <c r="IW42" s="53"/>
      <c r="IX42" s="53"/>
      <c r="IY42" s="54"/>
      <c r="IZ42" s="54"/>
      <c r="JA42" s="54"/>
      <c r="JB42" s="54"/>
      <c r="JC42" s="54"/>
      <c r="JD42" s="54"/>
      <c r="JE42" s="54"/>
      <c r="JF42" s="54"/>
      <c r="JG42" s="54"/>
      <c r="JH42" s="54"/>
      <c r="JI42" s="54"/>
      <c r="JJ42" s="54"/>
      <c r="JK42" s="54"/>
      <c r="JL42" s="54"/>
    </row>
    <row r="43" spans="3:272" ht="15" customHeight="1" thickBot="1" x14ac:dyDescent="0.3">
      <c r="BF43" s="67">
        <v>12</v>
      </c>
      <c r="BG43" s="80" t="s">
        <v>85</v>
      </c>
      <c r="BH43" s="53"/>
      <c r="BI43" s="53"/>
      <c r="BJ43" s="53"/>
      <c r="BK43" s="53"/>
      <c r="BL43" s="53"/>
      <c r="BM43" s="54"/>
      <c r="BN43" s="54"/>
      <c r="BO43" s="54"/>
      <c r="BP43" s="54"/>
      <c r="BQ43" s="54"/>
      <c r="BR43" s="54"/>
      <c r="BS43" s="54"/>
      <c r="BT43" s="54"/>
      <c r="BU43" s="54"/>
      <c r="BV43" s="54"/>
      <c r="BW43" s="54"/>
      <c r="BX43" s="54"/>
      <c r="BY43" s="54"/>
      <c r="BZ43" s="54"/>
      <c r="FM43" s="37"/>
    </row>
    <row r="44" spans="3:272" ht="15" customHeight="1" thickBot="1" x14ac:dyDescent="0.3">
      <c r="C44" s="24"/>
      <c r="D44" s="25"/>
      <c r="E44" s="25"/>
      <c r="F44" s="25"/>
      <c r="G44" s="25"/>
      <c r="H44" s="25"/>
      <c r="I44" s="24"/>
      <c r="J44" s="25"/>
      <c r="K44" s="25"/>
      <c r="L44" s="25"/>
      <c r="M44" s="25"/>
      <c r="N44" s="25"/>
      <c r="O44" s="24"/>
      <c r="P44" s="25"/>
      <c r="Q44" s="25"/>
      <c r="R44" s="25"/>
      <c r="S44" s="25"/>
      <c r="T44" s="25"/>
      <c r="U44" s="24"/>
      <c r="V44" s="25"/>
      <c r="W44" s="25"/>
      <c r="X44" s="25"/>
      <c r="Y44" s="25"/>
      <c r="Z44" s="25"/>
      <c r="AA44" s="24"/>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F44" s="62">
        <v>13</v>
      </c>
      <c r="BG44" s="102" t="s">
        <v>44</v>
      </c>
      <c r="BH44" s="53"/>
      <c r="BI44" s="53"/>
      <c r="BJ44" s="53"/>
      <c r="BK44" s="53"/>
      <c r="BL44" s="53"/>
      <c r="BM44" s="54"/>
      <c r="BN44" s="54"/>
      <c r="BO44" s="54"/>
      <c r="BP44" s="54"/>
      <c r="BQ44" s="54"/>
      <c r="BR44" s="54"/>
      <c r="BS44" s="54"/>
      <c r="BT44" s="54"/>
      <c r="BU44" s="54"/>
      <c r="BV44" s="54"/>
      <c r="BW44" s="54"/>
      <c r="BX44" s="54"/>
      <c r="BY44" s="54"/>
      <c r="BZ44" s="54"/>
      <c r="CO44" s="24"/>
      <c r="CP44" s="25"/>
      <c r="CQ44" s="25"/>
      <c r="CR44" s="25"/>
      <c r="CS44" s="25"/>
      <c r="CT44" s="25"/>
      <c r="CU44" s="24"/>
      <c r="CV44" s="25"/>
      <c r="CW44" s="25"/>
      <c r="CX44" s="25"/>
      <c r="CY44" s="25"/>
      <c r="CZ44" s="25"/>
      <c r="DA44" s="24"/>
      <c r="DB44" s="25"/>
      <c r="DC44" s="25"/>
      <c r="DD44" s="25"/>
      <c r="DE44" s="25"/>
      <c r="DF44" s="25"/>
      <c r="DG44" s="24"/>
      <c r="DH44" s="25"/>
      <c r="DI44" s="25"/>
      <c r="DJ44" s="25"/>
      <c r="DK44" s="25"/>
      <c r="DL44" s="25"/>
      <c r="DM44" s="25"/>
      <c r="DN44" s="25"/>
      <c r="DO44" s="25"/>
      <c r="DP44" s="25"/>
      <c r="DQ44" s="25"/>
      <c r="DR44" s="25"/>
      <c r="DS44" s="25"/>
      <c r="DT44" s="25"/>
      <c r="DU44" s="25"/>
      <c r="DV44" s="25"/>
      <c r="DW44" s="25"/>
      <c r="DX44" s="25"/>
      <c r="DY44" s="24"/>
      <c r="DZ44" s="25"/>
      <c r="EA44" s="25"/>
      <c r="EB44" s="25"/>
      <c r="EC44" s="25"/>
      <c r="ED44" s="25"/>
      <c r="EE44" s="24"/>
      <c r="EF44" s="25"/>
      <c r="EG44" s="25"/>
      <c r="EH44" s="25"/>
      <c r="EI44" s="25"/>
      <c r="EJ44" s="25"/>
      <c r="EK44" s="24"/>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M44" s="37"/>
      <c r="FP44" s="24"/>
      <c r="FQ44" s="25"/>
      <c r="FR44" s="25"/>
      <c r="FS44" s="25"/>
      <c r="FT44" s="25"/>
      <c r="FU44" s="25"/>
      <c r="FV44" s="24"/>
      <c r="FW44" s="25"/>
      <c r="FX44" s="25"/>
      <c r="FY44" s="25"/>
      <c r="FZ44" s="25"/>
      <c r="GA44" s="25"/>
      <c r="GB44" s="24"/>
      <c r="GC44" s="25"/>
      <c r="GD44" s="25"/>
      <c r="GE44" s="25"/>
      <c r="GF44" s="25"/>
      <c r="GG44" s="25"/>
      <c r="GH44" s="24"/>
      <c r="GI44" s="25"/>
      <c r="GJ44" s="25"/>
      <c r="GK44" s="25"/>
      <c r="GL44" s="25"/>
      <c r="GM44" s="25"/>
      <c r="GN44" s="25"/>
      <c r="GO44" s="25"/>
      <c r="GP44" s="25"/>
      <c r="GQ44" s="25"/>
      <c r="GR44" s="25"/>
      <c r="GS44" s="25"/>
      <c r="GT44" s="25"/>
      <c r="GU44" s="25"/>
      <c r="GV44" s="25"/>
      <c r="GW44" s="25"/>
      <c r="GX44" s="25"/>
      <c r="GY44" s="25"/>
      <c r="GZ44" s="25"/>
      <c r="HA44" s="25"/>
      <c r="HB44" s="25"/>
      <c r="HY44" s="24"/>
      <c r="HZ44" s="25"/>
      <c r="IA44" s="25"/>
      <c r="IB44" s="25"/>
      <c r="IC44" s="25"/>
      <c r="ID44" s="25"/>
      <c r="IE44" s="25"/>
      <c r="IF44" s="25"/>
      <c r="IG44" s="25"/>
      <c r="IH44" s="25"/>
      <c r="II44" s="25"/>
      <c r="IJ44" s="25"/>
      <c r="IK44" s="25"/>
      <c r="IL44" s="25"/>
      <c r="IM44" s="25"/>
      <c r="IN44" s="25"/>
      <c r="IO44" s="25"/>
      <c r="IP44" s="25"/>
      <c r="IQ44" s="25"/>
      <c r="IR44" s="25"/>
      <c r="IS44" s="25"/>
      <c r="IT44" s="26"/>
    </row>
    <row r="45" spans="3:272" ht="15" customHeight="1" x14ac:dyDescent="0.2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2"/>
      <c r="AH45" s="21"/>
      <c r="AI45" s="21"/>
      <c r="AJ45" s="21"/>
      <c r="AK45" s="21"/>
      <c r="AL45" s="21"/>
      <c r="AM45" s="22"/>
      <c r="AN45" s="21"/>
      <c r="AO45" s="15"/>
      <c r="AP45" s="21"/>
      <c r="AQ45" s="15"/>
      <c r="AR45" s="21"/>
      <c r="AT45" s="21"/>
      <c r="AU45" s="15"/>
      <c r="AV45" s="21"/>
      <c r="AW45" s="15"/>
      <c r="AX45" s="21"/>
      <c r="AZ45" s="21"/>
      <c r="BF45" s="62">
        <v>14</v>
      </c>
      <c r="BG45" s="99" t="s">
        <v>52</v>
      </c>
      <c r="BH45" s="89"/>
      <c r="BI45" s="89"/>
      <c r="BJ45" s="89"/>
      <c r="BK45" s="89"/>
      <c r="BL45" s="89"/>
      <c r="BM45" s="90"/>
      <c r="BN45" s="90"/>
      <c r="BO45" s="90"/>
      <c r="BP45" s="90"/>
      <c r="BQ45" s="54"/>
      <c r="BR45" s="54"/>
      <c r="BS45" s="54"/>
      <c r="BT45" s="54"/>
      <c r="BU45" s="54"/>
      <c r="BV45" s="54"/>
      <c r="BW45" s="54"/>
      <c r="BX45" s="54"/>
      <c r="BY45" s="54"/>
      <c r="BZ45" s="54"/>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2"/>
      <c r="DN45" s="21"/>
      <c r="DO45" s="15"/>
      <c r="DP45" s="21"/>
      <c r="DQ45" s="15"/>
      <c r="DR45" s="21"/>
      <c r="DS45" s="22"/>
      <c r="DT45" s="21"/>
      <c r="DU45" s="15"/>
      <c r="DV45" s="21"/>
      <c r="DW45" s="15"/>
      <c r="DX45" s="21"/>
      <c r="DY45" s="21"/>
      <c r="DZ45" s="21"/>
      <c r="EA45" s="21"/>
      <c r="EB45" s="21"/>
      <c r="EC45" s="21"/>
      <c r="ED45" s="21"/>
      <c r="EE45" s="21"/>
      <c r="EF45" s="21"/>
      <c r="EG45" s="21"/>
      <c r="EH45" s="21"/>
      <c r="EI45" s="21"/>
      <c r="EJ45" s="21"/>
      <c r="EK45" s="21"/>
      <c r="EL45" s="21"/>
      <c r="EM45" s="21"/>
      <c r="EN45" s="21"/>
      <c r="EO45" s="21"/>
      <c r="EP45" s="21"/>
      <c r="EQ45" s="22"/>
      <c r="ER45" s="21"/>
      <c r="ES45" s="15"/>
      <c r="ET45" s="21"/>
      <c r="EU45" s="15"/>
      <c r="EV45" s="21"/>
      <c r="EW45" s="22"/>
      <c r="EX45" s="21"/>
      <c r="EY45" s="15"/>
      <c r="EZ45" s="21"/>
      <c r="FA45" s="15"/>
      <c r="FB45" s="21"/>
      <c r="FD45" s="21"/>
      <c r="FE45" s="15"/>
      <c r="FF45" s="21"/>
      <c r="FG45" s="15"/>
      <c r="FH45" s="21"/>
      <c r="FJ45" s="21"/>
      <c r="FM45" s="37"/>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2"/>
      <c r="GO45" s="21"/>
      <c r="GP45" s="15"/>
      <c r="GQ45" s="21"/>
      <c r="GR45" s="15"/>
      <c r="GS45" s="21"/>
      <c r="GU45" s="21"/>
      <c r="GV45" s="15"/>
      <c r="GW45" s="21"/>
      <c r="GX45" s="15"/>
      <c r="GY45" s="21"/>
      <c r="HA45" s="21"/>
      <c r="HY45" s="21"/>
      <c r="HZ45" s="21"/>
      <c r="IA45" s="21"/>
      <c r="IB45" s="21"/>
      <c r="IC45" s="21"/>
      <c r="ID45" s="21"/>
      <c r="IE45" s="21"/>
      <c r="IF45" s="21"/>
      <c r="IG45" s="22"/>
      <c r="IH45" s="21"/>
      <c r="II45" s="22"/>
      <c r="IJ45" s="21"/>
      <c r="IK45" s="15"/>
      <c r="IL45" s="21"/>
      <c r="IM45" s="15"/>
      <c r="IN45" s="21"/>
      <c r="IP45" s="21"/>
    </row>
    <row r="46" spans="3:272" ht="50.1" customHeight="1" x14ac:dyDescent="0.25">
      <c r="C46" s="4"/>
      <c r="D46" s="6"/>
      <c r="E46" s="106"/>
      <c r="F46" s="106"/>
      <c r="G46" s="106"/>
      <c r="H46" s="6"/>
      <c r="I46" s="4"/>
      <c r="J46" s="6"/>
      <c r="K46" s="106"/>
      <c r="L46" s="106"/>
      <c r="M46" s="106"/>
      <c r="N46" s="6"/>
      <c r="O46" s="4"/>
      <c r="P46" s="6"/>
      <c r="Q46" s="106"/>
      <c r="R46" s="106"/>
      <c r="S46" s="106"/>
      <c r="T46" s="6"/>
      <c r="U46" s="4"/>
      <c r="V46" s="6"/>
      <c r="W46" s="106"/>
      <c r="X46" s="106"/>
      <c r="Y46" s="106"/>
      <c r="Z46" s="6"/>
      <c r="AA46" s="4"/>
      <c r="AB46" s="6"/>
      <c r="AC46" s="106"/>
      <c r="AD46" s="106"/>
      <c r="AE46" s="106"/>
      <c r="AF46" s="6"/>
      <c r="AG46" s="4"/>
      <c r="AH46" s="6"/>
      <c r="AI46" s="106"/>
      <c r="AJ46" s="106"/>
      <c r="AK46" s="106"/>
      <c r="AL46" s="6"/>
      <c r="AM46" s="4"/>
      <c r="AN46" s="6"/>
      <c r="AO46" s="4"/>
      <c r="AP46" s="6"/>
      <c r="AQ46" s="4"/>
      <c r="AR46" s="6"/>
      <c r="AS46" s="4"/>
      <c r="AT46" s="6"/>
      <c r="AU46" s="4"/>
      <c r="AV46" s="6"/>
      <c r="AW46" s="4"/>
      <c r="AX46" s="6"/>
      <c r="AY46" s="4"/>
      <c r="AZ46" s="6"/>
      <c r="BA46" s="4"/>
      <c r="BF46" s="62">
        <v>15</v>
      </c>
      <c r="BG46" s="101" t="s">
        <v>86</v>
      </c>
      <c r="BH46" s="89"/>
      <c r="BI46" s="89"/>
      <c r="BJ46" s="89"/>
      <c r="BK46" s="89"/>
      <c r="BL46" s="89"/>
      <c r="BM46" s="90"/>
      <c r="BN46" s="90"/>
      <c r="BO46" s="90"/>
      <c r="BP46" s="90"/>
      <c r="BQ46" s="54"/>
      <c r="BR46" s="54"/>
      <c r="BS46" s="54"/>
      <c r="BT46" s="54"/>
      <c r="BU46" s="54"/>
      <c r="BV46" s="54"/>
      <c r="BW46" s="54"/>
      <c r="BX46" s="54"/>
      <c r="BY46" s="54"/>
      <c r="BZ46" s="54"/>
      <c r="CO46" s="4"/>
      <c r="CP46" s="6"/>
      <c r="CQ46" s="106"/>
      <c r="CR46" s="106"/>
      <c r="CS46" s="106"/>
      <c r="CT46" s="6"/>
      <c r="CU46" s="4"/>
      <c r="CV46" s="6"/>
      <c r="CW46" s="106"/>
      <c r="CX46" s="106"/>
      <c r="CY46" s="106"/>
      <c r="CZ46" s="6"/>
      <c r="DA46" s="4"/>
      <c r="DB46" s="6"/>
      <c r="DC46" s="106"/>
      <c r="DD46" s="106"/>
      <c r="DE46" s="106"/>
      <c r="DF46" s="6"/>
      <c r="DG46" s="4"/>
      <c r="DH46" s="6"/>
      <c r="DI46" s="106"/>
      <c r="DJ46" s="106"/>
      <c r="DK46" s="106"/>
      <c r="DL46" s="6"/>
      <c r="DM46" s="4"/>
      <c r="DN46" s="6"/>
      <c r="DO46" s="4"/>
      <c r="DP46" s="6"/>
      <c r="DQ46" s="4"/>
      <c r="DR46" s="6"/>
      <c r="DS46" s="4"/>
      <c r="DT46" s="6"/>
      <c r="DU46" s="4"/>
      <c r="DV46" s="6"/>
      <c r="DW46" s="4"/>
      <c r="DX46" s="6"/>
      <c r="DY46" s="4"/>
      <c r="DZ46" s="6"/>
      <c r="EA46" s="106"/>
      <c r="EB46" s="106"/>
      <c r="EC46" s="106"/>
      <c r="ED46" s="6"/>
      <c r="EE46" s="4"/>
      <c r="EF46" s="6"/>
      <c r="EG46" s="106"/>
      <c r="EH46" s="106"/>
      <c r="EI46" s="106"/>
      <c r="EJ46" s="6"/>
      <c r="EK46" s="4"/>
      <c r="EL46" s="6"/>
      <c r="EM46" s="106"/>
      <c r="EN46" s="106"/>
      <c r="EO46" s="106"/>
      <c r="EP46" s="6"/>
      <c r="EQ46" s="4"/>
      <c r="ER46" s="6"/>
      <c r="ES46" s="4"/>
      <c r="ET46" s="6"/>
      <c r="EU46" s="4"/>
      <c r="EV46" s="6"/>
      <c r="EW46" s="4"/>
      <c r="EX46" s="6"/>
      <c r="EY46" s="4"/>
      <c r="EZ46" s="6"/>
      <c r="FA46" s="4"/>
      <c r="FB46" s="6"/>
      <c r="FC46" s="4"/>
      <c r="FD46" s="6"/>
      <c r="FE46" s="4"/>
      <c r="FF46" s="6"/>
      <c r="FG46" s="4"/>
      <c r="FH46" s="6"/>
      <c r="FI46" s="4"/>
      <c r="FJ46" s="6"/>
      <c r="FK46" s="4"/>
      <c r="FM46" s="37"/>
      <c r="FP46" s="4"/>
      <c r="FQ46" s="6"/>
      <c r="FR46" s="106"/>
      <c r="FS46" s="106"/>
      <c r="FT46" s="106"/>
      <c r="FU46" s="6"/>
      <c r="FV46" s="4"/>
      <c r="FW46" s="6"/>
      <c r="FX46" s="106"/>
      <c r="FY46" s="106"/>
      <c r="FZ46" s="106"/>
      <c r="GA46" s="6"/>
      <c r="GB46" s="4"/>
      <c r="GC46" s="6"/>
      <c r="GD46" s="106"/>
      <c r="GE46" s="106"/>
      <c r="GF46" s="106"/>
      <c r="GG46" s="6"/>
      <c r="GH46" s="4"/>
      <c r="GI46" s="6"/>
      <c r="GJ46" s="106"/>
      <c r="GK46" s="106"/>
      <c r="GL46" s="106"/>
      <c r="GM46" s="6"/>
      <c r="GN46" s="4"/>
      <c r="GO46" s="6"/>
      <c r="GP46" s="4"/>
      <c r="GQ46" s="6"/>
      <c r="GR46" s="4"/>
      <c r="GS46" s="6"/>
      <c r="GT46" s="4"/>
      <c r="GU46" s="6"/>
      <c r="GV46" s="4"/>
      <c r="GW46" s="6"/>
      <c r="GX46" s="4"/>
      <c r="GY46" s="6"/>
      <c r="GZ46" s="4"/>
      <c r="HA46" s="6"/>
      <c r="HB46" s="4"/>
      <c r="HY46" s="4"/>
      <c r="HZ46" s="6"/>
      <c r="IA46" s="4"/>
      <c r="IB46" s="6"/>
      <c r="IC46" s="4"/>
      <c r="ID46" s="6"/>
      <c r="IE46" s="4"/>
      <c r="IF46" s="6"/>
      <c r="IG46" s="4"/>
      <c r="IH46" s="6"/>
      <c r="II46" s="4"/>
      <c r="IJ46" s="6"/>
      <c r="IK46" s="4"/>
      <c r="IL46" s="6"/>
      <c r="IM46" s="4"/>
      <c r="IN46" s="6"/>
      <c r="IO46" s="4"/>
      <c r="IP46" s="6"/>
      <c r="IQ46" s="4"/>
    </row>
    <row r="47" spans="3:272" ht="15" customHeight="1" x14ac:dyDescent="0.25">
      <c r="C47" s="4"/>
      <c r="D47" s="1"/>
      <c r="E47" s="1"/>
      <c r="F47" s="1"/>
      <c r="G47" s="1"/>
      <c r="H47" s="1"/>
      <c r="I47" s="4"/>
      <c r="J47" s="1"/>
      <c r="K47" s="1"/>
      <c r="L47" s="1"/>
      <c r="M47" s="1"/>
      <c r="N47" s="1"/>
      <c r="O47" s="4"/>
      <c r="P47" s="1"/>
      <c r="Q47" s="1"/>
      <c r="R47" s="1"/>
      <c r="S47" s="1"/>
      <c r="T47" s="1"/>
      <c r="U47" s="4"/>
      <c r="V47" s="1"/>
      <c r="W47" s="1"/>
      <c r="X47" s="1"/>
      <c r="Y47" s="1"/>
      <c r="Z47" s="1"/>
      <c r="AA47" s="4"/>
      <c r="AB47" s="1"/>
      <c r="AC47" s="1"/>
      <c r="AD47" s="1"/>
      <c r="AE47" s="1"/>
      <c r="AF47" s="1"/>
      <c r="AG47" s="4"/>
      <c r="AH47" s="1"/>
      <c r="AI47" s="1"/>
      <c r="AJ47" s="1"/>
      <c r="AK47" s="1"/>
      <c r="AL47" s="1"/>
      <c r="AM47" s="4"/>
      <c r="AN47" s="1"/>
      <c r="AO47" s="4"/>
      <c r="AP47" s="1"/>
      <c r="AQ47" s="4"/>
      <c r="AR47" s="1"/>
      <c r="AS47" s="4"/>
      <c r="AT47" s="1"/>
      <c r="AU47" s="4"/>
      <c r="AV47" s="1"/>
      <c r="AW47" s="4"/>
      <c r="AX47" s="1"/>
      <c r="AY47" s="4"/>
      <c r="AZ47" s="1"/>
      <c r="BA47" s="4"/>
      <c r="BF47" s="62">
        <v>16</v>
      </c>
      <c r="BG47" s="91" t="s">
        <v>46</v>
      </c>
      <c r="BH47" s="89"/>
      <c r="BI47" s="89"/>
      <c r="BJ47" s="89"/>
      <c r="BK47" s="89"/>
      <c r="BL47" s="89"/>
      <c r="BM47" s="90"/>
      <c r="BN47" s="90"/>
      <c r="BO47" s="90"/>
      <c r="BP47" s="90"/>
      <c r="BQ47" s="54"/>
      <c r="BR47" s="54"/>
      <c r="BS47" s="54"/>
      <c r="BT47" s="54"/>
      <c r="BU47" s="54"/>
      <c r="BV47" s="54"/>
      <c r="BW47" s="54"/>
      <c r="BX47" s="54"/>
      <c r="BY47" s="54"/>
      <c r="BZ47" s="54"/>
      <c r="CO47" s="4"/>
      <c r="CP47" s="1"/>
      <c r="CQ47" s="1"/>
      <c r="CR47" s="1"/>
      <c r="CS47" s="1"/>
      <c r="CT47" s="1"/>
      <c r="CU47" s="4"/>
      <c r="CV47" s="1"/>
      <c r="CW47" s="1"/>
      <c r="CX47" s="1"/>
      <c r="CY47" s="1"/>
      <c r="CZ47" s="1"/>
      <c r="DA47" s="4"/>
      <c r="DB47" s="1"/>
      <c r="DC47" s="1"/>
      <c r="DD47" s="1"/>
      <c r="DE47" s="1"/>
      <c r="DF47" s="1"/>
      <c r="DG47" s="4"/>
      <c r="DH47" s="1"/>
      <c r="DI47" s="1"/>
      <c r="DJ47" s="1"/>
      <c r="DK47" s="1"/>
      <c r="DL47" s="1"/>
      <c r="DM47" s="4"/>
      <c r="DN47" s="1"/>
      <c r="DO47" s="4"/>
      <c r="DP47" s="1"/>
      <c r="DQ47" s="4"/>
      <c r="DR47" s="1"/>
      <c r="DS47" s="4"/>
      <c r="DT47" s="1"/>
      <c r="DU47" s="4"/>
      <c r="DV47" s="1"/>
      <c r="DW47" s="4"/>
      <c r="DX47" s="1"/>
      <c r="DY47" s="4"/>
      <c r="DZ47" s="1"/>
      <c r="EA47" s="1"/>
      <c r="EB47" s="1"/>
      <c r="EC47" s="1"/>
      <c r="ED47" s="1"/>
      <c r="EE47" s="4"/>
      <c r="EF47" s="1"/>
      <c r="EG47" s="1"/>
      <c r="EH47" s="1"/>
      <c r="EI47" s="1"/>
      <c r="EJ47" s="1"/>
      <c r="EK47" s="4"/>
      <c r="EL47" s="1"/>
      <c r="EM47" s="1"/>
      <c r="EN47" s="1"/>
      <c r="EO47" s="1"/>
      <c r="EP47" s="1"/>
      <c r="EQ47" s="4"/>
      <c r="ER47" s="1"/>
      <c r="ES47" s="4"/>
      <c r="ET47" s="1"/>
      <c r="EU47" s="4"/>
      <c r="EV47" s="1"/>
      <c r="EW47" s="4"/>
      <c r="EX47" s="1"/>
      <c r="EY47" s="4"/>
      <c r="EZ47" s="1"/>
      <c r="FA47" s="4"/>
      <c r="FB47" s="1"/>
      <c r="FC47" s="4"/>
      <c r="FD47" s="1"/>
      <c r="FE47" s="4"/>
      <c r="FF47" s="1"/>
      <c r="FG47" s="4"/>
      <c r="FH47" s="1"/>
      <c r="FI47" s="4"/>
      <c r="FJ47" s="1"/>
      <c r="FK47" s="4"/>
      <c r="FM47" s="37"/>
      <c r="FP47" s="4"/>
      <c r="FQ47" s="1"/>
      <c r="FR47" s="1"/>
      <c r="FS47" s="1"/>
      <c r="FT47" s="1"/>
      <c r="FU47" s="1"/>
      <c r="FV47" s="4"/>
      <c r="FW47" s="1"/>
      <c r="FX47" s="1"/>
      <c r="FY47" s="1"/>
      <c r="FZ47" s="1"/>
      <c r="GA47" s="1"/>
      <c r="GB47" s="4"/>
      <c r="GC47" s="1"/>
      <c r="GD47" s="1"/>
      <c r="GE47" s="1"/>
      <c r="GF47" s="1"/>
      <c r="GG47" s="1"/>
      <c r="GH47" s="4"/>
      <c r="GI47" s="1"/>
      <c r="GJ47" s="1"/>
      <c r="GK47" s="1"/>
      <c r="GL47" s="1"/>
      <c r="GM47" s="1"/>
      <c r="GN47" s="4"/>
      <c r="GO47" s="1"/>
      <c r="GP47" s="4"/>
      <c r="GQ47" s="1"/>
      <c r="GR47" s="4"/>
      <c r="GS47" s="1"/>
      <c r="GT47" s="4"/>
      <c r="GU47" s="1"/>
      <c r="GV47" s="4"/>
      <c r="GW47" s="1"/>
      <c r="GX47" s="4"/>
      <c r="GY47" s="1"/>
      <c r="GZ47" s="4"/>
      <c r="HA47" s="1"/>
      <c r="HB47" s="4"/>
      <c r="HY47" s="4"/>
      <c r="HZ47" s="1"/>
      <c r="IA47" s="4"/>
      <c r="IB47" s="1"/>
      <c r="IC47" s="4"/>
      <c r="ID47" s="1"/>
      <c r="IE47" s="4"/>
      <c r="IF47" s="1"/>
      <c r="IG47" s="4"/>
      <c r="IH47" s="1"/>
      <c r="II47" s="4"/>
      <c r="IJ47" s="1"/>
      <c r="IK47" s="4"/>
      <c r="IL47" s="1"/>
      <c r="IM47" s="4"/>
      <c r="IN47" s="1"/>
      <c r="IO47" s="4"/>
      <c r="IP47" s="1"/>
      <c r="IQ47" s="4"/>
    </row>
    <row r="48" spans="3:272" ht="50.1" customHeight="1" x14ac:dyDescent="0.25">
      <c r="C48" s="4"/>
      <c r="D48" s="6"/>
      <c r="E48" s="106"/>
      <c r="F48" s="106"/>
      <c r="G48" s="106"/>
      <c r="H48" s="6"/>
      <c r="I48" s="4"/>
      <c r="J48" s="6"/>
      <c r="K48" s="106"/>
      <c r="L48" s="106"/>
      <c r="M48" s="106"/>
      <c r="N48" s="6"/>
      <c r="O48" s="4"/>
      <c r="P48" s="6"/>
      <c r="Q48" s="106"/>
      <c r="R48" s="106"/>
      <c r="S48" s="106"/>
      <c r="T48" s="6"/>
      <c r="U48" s="4"/>
      <c r="V48" s="6"/>
      <c r="W48" s="106"/>
      <c r="X48" s="106"/>
      <c r="Y48" s="106"/>
      <c r="Z48" s="6"/>
      <c r="AA48" s="4"/>
      <c r="AB48" s="6"/>
      <c r="AC48" s="106"/>
      <c r="AD48" s="106"/>
      <c r="AE48" s="106"/>
      <c r="AF48" s="6"/>
      <c r="AG48" s="4"/>
      <c r="AH48" s="6"/>
      <c r="AI48" s="106"/>
      <c r="AJ48" s="106"/>
      <c r="AK48" s="106"/>
      <c r="AL48" s="6"/>
      <c r="AM48" s="4"/>
      <c r="AN48" s="6"/>
      <c r="AO48" s="4"/>
      <c r="AP48" s="6"/>
      <c r="AQ48" s="4"/>
      <c r="AR48" s="6"/>
      <c r="AS48" s="4"/>
      <c r="AT48" s="6"/>
      <c r="AU48" s="4"/>
      <c r="AV48" s="6"/>
      <c r="AW48" s="4"/>
      <c r="AX48" s="6"/>
      <c r="AY48" s="4"/>
      <c r="AZ48" s="6"/>
      <c r="BA48" s="4"/>
      <c r="BF48" s="62">
        <v>17</v>
      </c>
      <c r="BG48" s="77" t="s">
        <v>53</v>
      </c>
      <c r="BH48" s="53"/>
      <c r="BI48" s="53"/>
      <c r="BJ48" s="53"/>
      <c r="BK48" s="53"/>
      <c r="BL48" s="53"/>
      <c r="BM48" s="54"/>
      <c r="BN48" s="54"/>
      <c r="BO48" s="54"/>
      <c r="BP48" s="54"/>
      <c r="BQ48" s="54"/>
      <c r="BR48" s="54"/>
      <c r="BS48" s="54"/>
      <c r="BT48" s="54"/>
      <c r="BU48" s="54"/>
      <c r="BV48" s="54"/>
      <c r="BW48" s="54"/>
      <c r="BX48" s="54"/>
      <c r="BY48" s="54"/>
      <c r="BZ48" s="54"/>
      <c r="CO48" s="4"/>
      <c r="CP48" s="6"/>
      <c r="CQ48" s="106"/>
      <c r="CR48" s="106"/>
      <c r="CS48" s="106"/>
      <c r="CT48" s="6"/>
      <c r="CU48" s="4"/>
      <c r="CV48" s="6"/>
      <c r="CW48" s="106"/>
      <c r="CX48" s="106"/>
      <c r="CY48" s="106"/>
      <c r="CZ48" s="6"/>
      <c r="DA48" s="4"/>
      <c r="DB48" s="6"/>
      <c r="DC48" s="106"/>
      <c r="DD48" s="106"/>
      <c r="DE48" s="106"/>
      <c r="DF48" s="6"/>
      <c r="DG48" s="4"/>
      <c r="DH48" s="6"/>
      <c r="DI48" s="106"/>
      <c r="DJ48" s="106"/>
      <c r="DK48" s="106"/>
      <c r="DL48" s="6"/>
      <c r="DM48" s="4"/>
      <c r="DN48" s="6"/>
      <c r="DO48" s="4"/>
      <c r="DP48" s="6"/>
      <c r="DQ48" s="4"/>
      <c r="DR48" s="6"/>
      <c r="DS48" s="4"/>
      <c r="DT48" s="6"/>
      <c r="DU48" s="4"/>
      <c r="DV48" s="6"/>
      <c r="DW48" s="4"/>
      <c r="DX48" s="6"/>
      <c r="DY48" s="4"/>
      <c r="DZ48" s="6"/>
      <c r="EA48" s="106"/>
      <c r="EB48" s="106"/>
      <c r="EC48" s="106"/>
      <c r="ED48" s="6"/>
      <c r="EE48" s="4"/>
      <c r="EF48" s="6"/>
      <c r="EG48" s="106"/>
      <c r="EH48" s="106"/>
      <c r="EI48" s="106"/>
      <c r="EJ48" s="6"/>
      <c r="EK48" s="4"/>
      <c r="EL48" s="6"/>
      <c r="EM48" s="106"/>
      <c r="EN48" s="106"/>
      <c r="EO48" s="106"/>
      <c r="EP48" s="6"/>
      <c r="EQ48" s="4"/>
      <c r="ER48" s="6"/>
      <c r="ES48" s="4"/>
      <c r="ET48" s="6"/>
      <c r="EU48" s="4"/>
      <c r="EV48" s="6"/>
      <c r="EW48" s="4"/>
      <c r="EX48" s="6"/>
      <c r="EY48" s="4"/>
      <c r="EZ48" s="6"/>
      <c r="FA48" s="4"/>
      <c r="FB48" s="6"/>
      <c r="FC48" s="4"/>
      <c r="FD48" s="6"/>
      <c r="FE48" s="4"/>
      <c r="FF48" s="6"/>
      <c r="FG48" s="4"/>
      <c r="FH48" s="6"/>
      <c r="FI48" s="4"/>
      <c r="FJ48" s="6"/>
      <c r="FK48" s="4"/>
      <c r="FM48" s="37"/>
      <c r="FP48" s="4"/>
      <c r="FQ48" s="6"/>
      <c r="FR48" s="106"/>
      <c r="FS48" s="106"/>
      <c r="FT48" s="106"/>
      <c r="FU48" s="6"/>
      <c r="FV48" s="4"/>
      <c r="FW48" s="6"/>
      <c r="FX48" s="106"/>
      <c r="FY48" s="106"/>
      <c r="FZ48" s="106"/>
      <c r="GA48" s="6"/>
      <c r="GB48" s="4"/>
      <c r="GC48" s="6"/>
      <c r="GD48" s="106"/>
      <c r="GE48" s="106"/>
      <c r="GF48" s="106"/>
      <c r="GG48" s="6"/>
      <c r="GH48" s="4"/>
      <c r="GI48" s="6"/>
      <c r="GJ48" s="106"/>
      <c r="GK48" s="106"/>
      <c r="GL48" s="106"/>
      <c r="GM48" s="6"/>
      <c r="GN48" s="4"/>
      <c r="GO48" s="6"/>
      <c r="GP48" s="4"/>
      <c r="GQ48" s="6"/>
      <c r="GR48" s="4"/>
      <c r="GS48" s="6"/>
      <c r="GT48" s="4"/>
      <c r="GU48" s="6"/>
      <c r="GV48" s="4"/>
      <c r="GW48" s="6"/>
      <c r="GX48" s="4"/>
      <c r="GY48" s="6"/>
      <c r="GZ48" s="4"/>
      <c r="HA48" s="6"/>
      <c r="HB48" s="4"/>
      <c r="HY48" s="4"/>
      <c r="HZ48" s="6"/>
      <c r="IA48" s="4"/>
      <c r="IB48" s="6"/>
      <c r="IC48" s="4"/>
      <c r="ID48" s="6"/>
      <c r="IE48" s="4"/>
      <c r="IF48" s="6"/>
      <c r="IG48" s="4"/>
      <c r="IH48" s="6"/>
      <c r="II48" s="4"/>
      <c r="IJ48" s="6"/>
      <c r="IK48" s="4"/>
      <c r="IL48" s="6"/>
      <c r="IM48" s="4"/>
      <c r="IN48" s="6"/>
      <c r="IO48" s="4"/>
      <c r="IP48" s="6"/>
      <c r="IQ48" s="4"/>
    </row>
    <row r="49" spans="3:251" ht="15" customHeight="1" x14ac:dyDescent="0.25">
      <c r="C49" s="4"/>
      <c r="D49" s="2"/>
      <c r="E49" s="2"/>
      <c r="F49" s="2"/>
      <c r="G49" s="2"/>
      <c r="H49" s="2"/>
      <c r="I49" s="4"/>
      <c r="J49" s="2"/>
      <c r="K49" s="2"/>
      <c r="L49" s="2"/>
      <c r="M49" s="2"/>
      <c r="N49" s="2"/>
      <c r="O49" s="4"/>
      <c r="P49" s="2"/>
      <c r="Q49" s="2"/>
      <c r="R49" s="2"/>
      <c r="S49" s="2"/>
      <c r="T49" s="2"/>
      <c r="U49" s="4"/>
      <c r="V49" s="2"/>
      <c r="W49" s="2"/>
      <c r="X49" s="2"/>
      <c r="Y49" s="2"/>
      <c r="Z49" s="2"/>
      <c r="AA49" s="4"/>
      <c r="AB49" s="2"/>
      <c r="AC49" s="2"/>
      <c r="AD49" s="2"/>
      <c r="AE49" s="2"/>
      <c r="AF49" s="2"/>
      <c r="AG49" s="4"/>
      <c r="AH49" s="2"/>
      <c r="AI49" s="2"/>
      <c r="AJ49" s="2"/>
      <c r="AK49" s="2"/>
      <c r="AL49" s="2"/>
      <c r="AM49" s="4"/>
      <c r="AN49" s="2"/>
      <c r="AO49" s="4"/>
      <c r="AP49" s="2"/>
      <c r="AQ49" s="4"/>
      <c r="AR49" s="2"/>
      <c r="AS49" s="4"/>
      <c r="AT49" s="2"/>
      <c r="AU49" s="4"/>
      <c r="AV49" s="2"/>
      <c r="AW49" s="4"/>
      <c r="AX49" s="2"/>
      <c r="AY49" s="4"/>
      <c r="AZ49" s="2"/>
      <c r="BA49" s="4"/>
      <c r="BF49" s="62">
        <v>18</v>
      </c>
      <c r="BG49" s="76" t="s">
        <v>54</v>
      </c>
      <c r="BH49" s="53"/>
      <c r="BI49" s="53"/>
      <c r="BJ49" s="53"/>
      <c r="BK49" s="53"/>
      <c r="BL49" s="53"/>
      <c r="BM49" s="54"/>
      <c r="BN49" s="54"/>
      <c r="BO49" s="54"/>
      <c r="BP49" s="54"/>
      <c r="BQ49" s="54"/>
      <c r="BR49" s="54"/>
      <c r="BS49" s="54"/>
      <c r="BT49" s="54"/>
      <c r="BU49" s="54"/>
      <c r="BV49" s="54"/>
      <c r="BW49" s="54"/>
      <c r="BX49" s="54"/>
      <c r="BY49" s="54"/>
      <c r="BZ49" s="54"/>
      <c r="CO49" s="4"/>
      <c r="CP49" s="2"/>
      <c r="CQ49" s="2"/>
      <c r="CR49" s="2"/>
      <c r="CS49" s="2"/>
      <c r="CT49" s="2"/>
      <c r="CU49" s="4"/>
      <c r="CV49" s="2"/>
      <c r="CW49" s="2"/>
      <c r="CX49" s="2"/>
      <c r="CY49" s="2"/>
      <c r="CZ49" s="2"/>
      <c r="DA49" s="4"/>
      <c r="DB49" s="2"/>
      <c r="DC49" s="2"/>
      <c r="DD49" s="2"/>
      <c r="DE49" s="2"/>
      <c r="DF49" s="2"/>
      <c r="DG49" s="4"/>
      <c r="DH49" s="2"/>
      <c r="DI49" s="2"/>
      <c r="DJ49" s="2"/>
      <c r="DK49" s="2"/>
      <c r="DL49" s="2"/>
      <c r="DM49" s="4"/>
      <c r="DN49" s="2"/>
      <c r="DO49" s="4"/>
      <c r="DP49" s="2"/>
      <c r="DQ49" s="4"/>
      <c r="DR49" s="2"/>
      <c r="DS49" s="4"/>
      <c r="DT49" s="2"/>
      <c r="DU49" s="4"/>
      <c r="DV49" s="2"/>
      <c r="DW49" s="4"/>
      <c r="DX49" s="2"/>
      <c r="DY49" s="4"/>
      <c r="DZ49" s="2"/>
      <c r="EA49" s="2"/>
      <c r="EB49" s="2"/>
      <c r="EC49" s="2"/>
      <c r="ED49" s="2"/>
      <c r="EE49" s="4"/>
      <c r="EF49" s="2"/>
      <c r="EG49" s="2"/>
      <c r="EH49" s="2"/>
      <c r="EI49" s="2"/>
      <c r="EJ49" s="2"/>
      <c r="EK49" s="4"/>
      <c r="EL49" s="2"/>
      <c r="EM49" s="2"/>
      <c r="EN49" s="2"/>
      <c r="EO49" s="2"/>
      <c r="EP49" s="2"/>
      <c r="EQ49" s="4"/>
      <c r="ER49" s="2"/>
      <c r="ES49" s="4"/>
      <c r="ET49" s="2"/>
      <c r="EU49" s="4"/>
      <c r="EV49" s="2"/>
      <c r="EW49" s="4"/>
      <c r="EX49" s="2"/>
      <c r="EY49" s="4"/>
      <c r="EZ49" s="2"/>
      <c r="FA49" s="4"/>
      <c r="FB49" s="2"/>
      <c r="FC49" s="4"/>
      <c r="FD49" s="2"/>
      <c r="FE49" s="4"/>
      <c r="FF49" s="2"/>
      <c r="FG49" s="4"/>
      <c r="FH49" s="2"/>
      <c r="FI49" s="4"/>
      <c r="FJ49" s="2"/>
      <c r="FK49" s="4"/>
      <c r="FM49" s="37"/>
      <c r="FP49" s="4"/>
      <c r="FQ49" s="2"/>
      <c r="FR49" s="2"/>
      <c r="FS49" s="2"/>
      <c r="FT49" s="2"/>
      <c r="FU49" s="2"/>
      <c r="FV49" s="4"/>
      <c r="FW49" s="2"/>
      <c r="FX49" s="2"/>
      <c r="FY49" s="2"/>
      <c r="FZ49" s="2"/>
      <c r="GA49" s="2"/>
      <c r="GB49" s="4"/>
      <c r="GC49" s="2"/>
      <c r="GD49" s="2"/>
      <c r="GE49" s="2"/>
      <c r="GF49" s="2"/>
      <c r="GG49" s="2"/>
      <c r="GH49" s="4"/>
      <c r="GI49" s="2"/>
      <c r="GJ49" s="2"/>
      <c r="GK49" s="2"/>
      <c r="GL49" s="2"/>
      <c r="GM49" s="2"/>
      <c r="GN49" s="4"/>
      <c r="GO49" s="2"/>
      <c r="GP49" s="4"/>
      <c r="GQ49" s="2"/>
      <c r="GR49" s="4"/>
      <c r="GS49" s="2"/>
      <c r="GT49" s="4"/>
      <c r="GU49" s="2"/>
      <c r="GV49" s="4"/>
      <c r="GW49" s="2"/>
      <c r="GX49" s="4"/>
      <c r="GY49" s="2"/>
      <c r="GZ49" s="4"/>
      <c r="HA49" s="2"/>
      <c r="HB49" s="4"/>
      <c r="HY49" s="4"/>
      <c r="HZ49" s="2"/>
      <c r="IA49" s="4"/>
      <c r="IB49" s="2"/>
      <c r="IC49" s="4"/>
      <c r="ID49" s="2"/>
      <c r="IE49" s="4"/>
      <c r="IF49" s="2"/>
      <c r="IG49" s="4"/>
      <c r="IH49" s="2"/>
      <c r="II49" s="4"/>
      <c r="IJ49" s="2"/>
      <c r="IK49" s="4"/>
      <c r="IL49" s="2"/>
      <c r="IM49" s="4"/>
      <c r="IN49" s="2"/>
      <c r="IO49" s="4"/>
      <c r="IP49" s="2"/>
      <c r="IQ49" s="4"/>
    </row>
    <row r="50" spans="3:251" ht="50.1" customHeight="1" x14ac:dyDescent="0.25">
      <c r="C50" s="4"/>
      <c r="D50" s="6"/>
      <c r="E50" s="106"/>
      <c r="F50" s="106"/>
      <c r="G50" s="106"/>
      <c r="H50" s="6"/>
      <c r="I50" s="4"/>
      <c r="J50" s="6"/>
      <c r="K50" s="106"/>
      <c r="L50" s="106"/>
      <c r="M50" s="106"/>
      <c r="N50" s="6"/>
      <c r="O50" s="4"/>
      <c r="P50" s="6"/>
      <c r="Q50" s="106"/>
      <c r="R50" s="106"/>
      <c r="S50" s="106"/>
      <c r="T50" s="6"/>
      <c r="U50" s="4"/>
      <c r="V50" s="6"/>
      <c r="W50" s="106"/>
      <c r="X50" s="106"/>
      <c r="Y50" s="106"/>
      <c r="Z50" s="6"/>
      <c r="AA50" s="4"/>
      <c r="AB50" s="6"/>
      <c r="AC50" s="106"/>
      <c r="AD50" s="106"/>
      <c r="AE50" s="106"/>
      <c r="AF50" s="6"/>
      <c r="AG50" s="4"/>
      <c r="AH50" s="6"/>
      <c r="AI50" s="106"/>
      <c r="AJ50" s="106"/>
      <c r="AK50" s="106"/>
      <c r="AL50" s="6"/>
      <c r="AM50" s="4"/>
      <c r="AN50" s="6"/>
      <c r="AO50" s="4"/>
      <c r="AP50" s="6"/>
      <c r="AQ50" s="4"/>
      <c r="AR50" s="6"/>
      <c r="AS50" s="4"/>
      <c r="AT50" s="6"/>
      <c r="AU50" s="4"/>
      <c r="AV50" s="6"/>
      <c r="AW50" s="4"/>
      <c r="AX50" s="6"/>
      <c r="AY50" s="4"/>
      <c r="AZ50" s="6"/>
      <c r="BA50" s="4"/>
      <c r="BF50" s="62">
        <v>19</v>
      </c>
      <c r="BG50" s="76" t="s">
        <v>55</v>
      </c>
      <c r="BH50" s="53"/>
      <c r="BI50" s="53"/>
      <c r="BJ50" s="53"/>
      <c r="BK50" s="53"/>
      <c r="BL50" s="53"/>
      <c r="BM50" s="54"/>
      <c r="BN50" s="54"/>
      <c r="BO50" s="54"/>
      <c r="BP50" s="54"/>
      <c r="BQ50" s="54"/>
      <c r="BR50" s="54"/>
      <c r="BS50" s="54"/>
      <c r="BT50" s="54"/>
      <c r="BU50" s="54"/>
      <c r="BV50" s="54"/>
      <c r="BW50" s="54"/>
      <c r="BX50" s="54"/>
      <c r="BY50" s="54"/>
      <c r="BZ50" s="54"/>
      <c r="CO50" s="4"/>
      <c r="CP50" s="6"/>
      <c r="CQ50" s="106"/>
      <c r="CR50" s="106"/>
      <c r="CS50" s="106"/>
      <c r="CT50" s="6"/>
      <c r="CU50" s="4"/>
      <c r="CV50" s="6"/>
      <c r="CW50" s="106"/>
      <c r="CX50" s="106"/>
      <c r="CY50" s="106"/>
      <c r="CZ50" s="6"/>
      <c r="DA50" s="4"/>
      <c r="DB50" s="6"/>
      <c r="DC50" s="106"/>
      <c r="DD50" s="106"/>
      <c r="DE50" s="106"/>
      <c r="DF50" s="6"/>
      <c r="DG50" s="4"/>
      <c r="DH50" s="6"/>
      <c r="DI50" s="106"/>
      <c r="DJ50" s="106"/>
      <c r="DK50" s="106"/>
      <c r="DL50" s="6"/>
      <c r="DM50" s="4"/>
      <c r="DN50" s="6"/>
      <c r="DO50" s="4"/>
      <c r="DP50" s="6"/>
      <c r="DQ50" s="4"/>
      <c r="DR50" s="6"/>
      <c r="DS50" s="4"/>
      <c r="DT50" s="6"/>
      <c r="DU50" s="4"/>
      <c r="DV50" s="6"/>
      <c r="DW50" s="4"/>
      <c r="DX50" s="6"/>
      <c r="DY50" s="4"/>
      <c r="DZ50" s="6"/>
      <c r="EA50" s="106"/>
      <c r="EB50" s="106"/>
      <c r="EC50" s="106"/>
      <c r="ED50" s="6"/>
      <c r="EE50" s="4"/>
      <c r="EF50" s="6"/>
      <c r="EG50" s="106"/>
      <c r="EH50" s="106"/>
      <c r="EI50" s="106"/>
      <c r="EJ50" s="6"/>
      <c r="EK50" s="4"/>
      <c r="EL50" s="6"/>
      <c r="EM50" s="106"/>
      <c r="EN50" s="106"/>
      <c r="EO50" s="106"/>
      <c r="EP50" s="6"/>
      <c r="EQ50" s="4"/>
      <c r="ER50" s="6"/>
      <c r="ES50" s="4"/>
      <c r="ET50" s="6"/>
      <c r="EU50" s="4"/>
      <c r="EV50" s="6"/>
      <c r="EW50" s="4"/>
      <c r="EX50" s="6"/>
      <c r="EY50" s="4"/>
      <c r="EZ50" s="6"/>
      <c r="FA50" s="4"/>
      <c r="FB50" s="6"/>
      <c r="FC50" s="4"/>
      <c r="FD50" s="6"/>
      <c r="FE50" s="4"/>
      <c r="FF50" s="6"/>
      <c r="FG50" s="4"/>
      <c r="FH50" s="6"/>
      <c r="FI50" s="4"/>
      <c r="FJ50" s="6"/>
      <c r="FK50" s="4"/>
      <c r="FM50" s="37"/>
      <c r="FP50" s="4"/>
      <c r="FQ50" s="6"/>
      <c r="FR50" s="106"/>
      <c r="FS50" s="106"/>
      <c r="FT50" s="106"/>
      <c r="FU50" s="6"/>
      <c r="FV50" s="4"/>
      <c r="FW50" s="6"/>
      <c r="FX50" s="106"/>
      <c r="FY50" s="106"/>
      <c r="FZ50" s="106"/>
      <c r="GA50" s="6"/>
      <c r="GB50" s="4"/>
      <c r="GC50" s="6"/>
      <c r="GD50" s="106"/>
      <c r="GE50" s="106"/>
      <c r="GF50" s="106"/>
      <c r="GG50" s="6"/>
      <c r="GH50" s="4"/>
      <c r="GI50" s="6"/>
      <c r="GJ50" s="106"/>
      <c r="GK50" s="106"/>
      <c r="GL50" s="106"/>
      <c r="GM50" s="6"/>
      <c r="GN50" s="4"/>
      <c r="GO50" s="6"/>
      <c r="GP50" s="4"/>
      <c r="GQ50" s="6"/>
      <c r="GR50" s="4"/>
      <c r="GS50" s="6"/>
      <c r="GT50" s="4"/>
      <c r="GU50" s="6"/>
      <c r="GV50" s="4"/>
      <c r="GW50" s="6"/>
      <c r="GX50" s="4"/>
      <c r="GY50" s="6"/>
      <c r="GZ50" s="4"/>
      <c r="HA50" s="6"/>
      <c r="HB50" s="4"/>
      <c r="HY50" s="4"/>
      <c r="HZ50" s="6"/>
      <c r="IA50" s="4"/>
      <c r="IB50" s="6"/>
      <c r="IC50" s="4"/>
      <c r="ID50" s="6"/>
      <c r="IE50" s="4"/>
      <c r="IF50" s="6"/>
      <c r="IG50" s="4"/>
      <c r="IH50" s="6"/>
      <c r="II50" s="4"/>
      <c r="IJ50" s="6"/>
      <c r="IK50" s="4"/>
      <c r="IL50" s="6"/>
      <c r="IM50" s="4"/>
      <c r="IN50" s="6"/>
      <c r="IO50" s="4"/>
      <c r="IP50" s="6"/>
      <c r="IQ50" s="4"/>
    </row>
    <row r="51" spans="3:251" ht="15.75" x14ac:dyDescent="0.25">
      <c r="C51" s="5"/>
      <c r="I51" s="5"/>
      <c r="O51" s="5"/>
      <c r="U51" s="5"/>
      <c r="AA51" s="5"/>
      <c r="AG51" s="5"/>
      <c r="AM51" s="5"/>
      <c r="AO51" s="5"/>
      <c r="AQ51" s="5"/>
      <c r="AS51" s="5"/>
      <c r="AU51" s="5"/>
      <c r="AW51" s="5"/>
      <c r="AY51" s="5"/>
      <c r="BA51" s="5"/>
      <c r="BF51" s="62">
        <v>20</v>
      </c>
      <c r="BG51" s="52" t="s">
        <v>50</v>
      </c>
      <c r="BH51" s="53"/>
      <c r="BI51" s="53"/>
      <c r="BJ51" s="53"/>
      <c r="BK51" s="53"/>
      <c r="BL51" s="53"/>
      <c r="BM51" s="54"/>
      <c r="BN51" s="54"/>
      <c r="BO51" s="54"/>
      <c r="BP51" s="54"/>
      <c r="BQ51" s="54"/>
      <c r="BR51" s="54"/>
      <c r="BS51" s="54"/>
      <c r="BT51" s="54"/>
      <c r="BU51" s="54"/>
      <c r="BV51" s="54"/>
      <c r="BW51" s="54"/>
      <c r="BX51" s="54"/>
      <c r="BY51" s="54"/>
      <c r="BZ51" s="54"/>
      <c r="CO51" s="5"/>
      <c r="CU51" s="5"/>
      <c r="DA51" s="5"/>
      <c r="DG51" s="5"/>
      <c r="DM51" s="5"/>
      <c r="DO51" s="5"/>
      <c r="DQ51" s="5"/>
      <c r="DS51" s="5"/>
      <c r="DU51" s="5"/>
      <c r="DW51" s="5"/>
      <c r="DY51" s="5"/>
      <c r="EE51" s="5"/>
      <c r="EK51" s="5"/>
      <c r="EQ51" s="5"/>
      <c r="ES51" s="5"/>
      <c r="EU51" s="5"/>
      <c r="EW51" s="5"/>
      <c r="EY51" s="5"/>
      <c r="FA51" s="5"/>
      <c r="FC51" s="5"/>
      <c r="FE51" s="5"/>
      <c r="FG51" s="5"/>
      <c r="FI51" s="5"/>
      <c r="FK51" s="5"/>
      <c r="FM51" s="37"/>
      <c r="FP51" s="5"/>
      <c r="FV51" s="5"/>
      <c r="GB51" s="5"/>
      <c r="GH51" s="5"/>
      <c r="GN51" s="5"/>
      <c r="GP51" s="5"/>
      <c r="GR51" s="5"/>
      <c r="GT51" s="5"/>
      <c r="GV51" s="5"/>
      <c r="GX51" s="5"/>
      <c r="GZ51" s="5"/>
      <c r="HB51" s="5"/>
      <c r="HY51" s="5"/>
      <c r="IA51" s="5"/>
      <c r="IC51" s="5"/>
      <c r="IE51" s="5"/>
      <c r="IG51" s="5"/>
      <c r="II51" s="5"/>
      <c r="IK51" s="5"/>
      <c r="IM51" s="5"/>
      <c r="IO51" s="5"/>
      <c r="IQ51" s="5"/>
    </row>
    <row r="52" spans="3:251" ht="50.1" customHeight="1" x14ac:dyDescent="0.25">
      <c r="C52" s="4"/>
      <c r="D52" s="6"/>
      <c r="E52" s="106"/>
      <c r="F52" s="106"/>
      <c r="G52" s="106"/>
      <c r="H52" s="6"/>
      <c r="I52" s="4"/>
      <c r="J52" s="6"/>
      <c r="K52" s="106"/>
      <c r="L52" s="106"/>
      <c r="M52" s="106"/>
      <c r="N52" s="6"/>
      <c r="O52" s="4"/>
      <c r="P52" s="6"/>
      <c r="Q52" s="106"/>
      <c r="R52" s="106"/>
      <c r="S52" s="106"/>
      <c r="T52" s="6"/>
      <c r="U52" s="4"/>
      <c r="V52" s="6"/>
      <c r="W52" s="106"/>
      <c r="X52" s="106"/>
      <c r="Y52" s="106"/>
      <c r="Z52" s="6"/>
      <c r="AA52" s="4"/>
      <c r="AB52" s="6"/>
      <c r="AC52" s="106"/>
      <c r="AD52" s="106"/>
      <c r="AE52" s="106"/>
      <c r="AF52" s="6"/>
      <c r="AG52" s="4"/>
      <c r="AH52" s="6"/>
      <c r="AI52" s="106"/>
      <c r="AJ52" s="106"/>
      <c r="AK52" s="106"/>
      <c r="AL52" s="6"/>
      <c r="AM52" s="4"/>
      <c r="AN52" s="6"/>
      <c r="AO52" s="4"/>
      <c r="AP52" s="6"/>
      <c r="AQ52" s="4"/>
      <c r="AR52" s="6"/>
      <c r="AS52" s="4"/>
      <c r="AT52" s="6"/>
      <c r="AU52" s="4"/>
      <c r="AV52" s="6"/>
      <c r="AW52" s="4"/>
      <c r="AX52" s="6"/>
      <c r="AY52" s="4"/>
      <c r="AZ52" s="6"/>
      <c r="BA52" s="4"/>
      <c r="BF52" s="62">
        <v>21</v>
      </c>
      <c r="BH52" s="53"/>
      <c r="BI52" s="53"/>
      <c r="BJ52" s="53"/>
      <c r="BK52" s="53"/>
      <c r="BL52" s="53"/>
      <c r="BM52" s="54"/>
      <c r="BN52" s="54"/>
      <c r="BO52" s="54"/>
      <c r="BP52" s="54"/>
      <c r="BQ52" s="54"/>
      <c r="BR52" s="54"/>
      <c r="BS52" s="54"/>
      <c r="BT52" s="54"/>
      <c r="BU52" s="54"/>
      <c r="BV52" s="54"/>
      <c r="BW52" s="54"/>
      <c r="BX52" s="54"/>
      <c r="BY52" s="54"/>
      <c r="BZ52" s="54"/>
      <c r="CO52" s="4"/>
      <c r="CP52" s="6"/>
      <c r="CQ52" s="106"/>
      <c r="CR52" s="106"/>
      <c r="CS52" s="106"/>
      <c r="CT52" s="6"/>
      <c r="CU52" s="4"/>
      <c r="CV52" s="6"/>
      <c r="CW52" s="106"/>
      <c r="CX52" s="106"/>
      <c r="CY52" s="106"/>
      <c r="CZ52" s="6"/>
      <c r="DA52" s="4"/>
      <c r="DB52" s="6"/>
      <c r="DC52" s="106"/>
      <c r="DD52" s="106"/>
      <c r="DE52" s="106"/>
      <c r="DF52" s="6"/>
      <c r="DG52" s="4"/>
      <c r="DH52" s="6"/>
      <c r="DI52" s="106"/>
      <c r="DJ52" s="106"/>
      <c r="DK52" s="106"/>
      <c r="DL52" s="6"/>
      <c r="DM52" s="4"/>
      <c r="DN52" s="6"/>
      <c r="DO52" s="4"/>
      <c r="DP52" s="6"/>
      <c r="DQ52" s="4"/>
      <c r="DR52" s="6"/>
      <c r="DS52" s="4"/>
      <c r="DT52" s="6"/>
      <c r="DU52" s="4"/>
      <c r="DV52" s="6"/>
      <c r="DW52" s="4"/>
      <c r="DX52" s="6"/>
      <c r="DY52" s="4"/>
      <c r="DZ52" s="6"/>
      <c r="EA52" s="106"/>
      <c r="EB52" s="106"/>
      <c r="EC52" s="106"/>
      <c r="ED52" s="6"/>
      <c r="EE52" s="4"/>
      <c r="EF52" s="6"/>
      <c r="EG52" s="106"/>
      <c r="EH52" s="106"/>
      <c r="EI52" s="106"/>
      <c r="EJ52" s="6"/>
      <c r="EK52" s="4"/>
      <c r="EL52" s="6"/>
      <c r="EM52" s="106"/>
      <c r="EN52" s="106"/>
      <c r="EO52" s="106"/>
      <c r="EP52" s="6"/>
      <c r="EQ52" s="4"/>
      <c r="ER52" s="6"/>
      <c r="ES52" s="4"/>
      <c r="ET52" s="6"/>
      <c r="EU52" s="4"/>
      <c r="EV52" s="6"/>
      <c r="EW52" s="4"/>
      <c r="EX52" s="6"/>
      <c r="EY52" s="4"/>
      <c r="EZ52" s="6"/>
      <c r="FA52" s="4"/>
      <c r="FB52" s="6"/>
      <c r="FC52" s="4"/>
      <c r="FD52" s="6"/>
      <c r="FE52" s="4"/>
      <c r="FF52" s="6"/>
      <c r="FG52" s="4"/>
      <c r="FH52" s="6"/>
      <c r="FI52" s="4"/>
      <c r="FJ52" s="6"/>
      <c r="FK52" s="4"/>
      <c r="FM52" s="37"/>
      <c r="FP52" s="4"/>
      <c r="FQ52" s="6"/>
      <c r="FR52" s="106"/>
      <c r="FS52" s="106"/>
      <c r="FT52" s="106"/>
      <c r="FU52" s="6"/>
      <c r="FV52" s="4"/>
      <c r="FW52" s="6"/>
      <c r="FX52" s="106"/>
      <c r="FY52" s="106"/>
      <c r="FZ52" s="106"/>
      <c r="GA52" s="6"/>
      <c r="GB52" s="4"/>
      <c r="GC52" s="6"/>
      <c r="GD52" s="106"/>
      <c r="GE52" s="106"/>
      <c r="GF52" s="106"/>
      <c r="GG52" s="6"/>
      <c r="GH52" s="4"/>
      <c r="GI52" s="6"/>
      <c r="GJ52" s="106"/>
      <c r="GK52" s="106"/>
      <c r="GL52" s="106"/>
      <c r="GM52" s="6"/>
      <c r="GN52" s="4"/>
      <c r="GO52" s="6"/>
      <c r="GP52" s="4"/>
      <c r="GQ52" s="6"/>
      <c r="GR52" s="4"/>
      <c r="GS52" s="6"/>
      <c r="GT52" s="4"/>
      <c r="GU52" s="6"/>
      <c r="GV52" s="4"/>
      <c r="GW52" s="6"/>
      <c r="GX52" s="4"/>
      <c r="GY52" s="6"/>
      <c r="GZ52" s="4"/>
      <c r="HA52" s="6"/>
      <c r="HB52" s="4"/>
      <c r="HY52" s="4"/>
      <c r="HZ52" s="6"/>
      <c r="IA52" s="4"/>
      <c r="IB52" s="6"/>
      <c r="IC52" s="4"/>
      <c r="ID52" s="6"/>
      <c r="IE52" s="4"/>
      <c r="IF52" s="6"/>
      <c r="IG52" s="4"/>
      <c r="IH52" s="6"/>
      <c r="II52" s="4"/>
      <c r="IJ52" s="6"/>
      <c r="IK52" s="4"/>
      <c r="IL52" s="6"/>
      <c r="IM52" s="4"/>
      <c r="IN52" s="6"/>
      <c r="IO52" s="4"/>
      <c r="IP52" s="6"/>
      <c r="IQ52" s="4"/>
    </row>
    <row r="53" spans="3:251" ht="50.1" customHeight="1" x14ac:dyDescent="0.25">
      <c r="C53" s="4"/>
      <c r="D53" s="106"/>
      <c r="E53" s="106"/>
      <c r="F53" s="106"/>
      <c r="G53" s="106"/>
      <c r="H53" s="106"/>
      <c r="I53" s="4"/>
      <c r="J53" s="106"/>
      <c r="K53" s="106"/>
      <c r="L53" s="106"/>
      <c r="M53" s="106"/>
      <c r="N53" s="106"/>
      <c r="O53" s="4"/>
      <c r="P53" s="106"/>
      <c r="Q53" s="106"/>
      <c r="R53" s="106"/>
      <c r="S53" s="106"/>
      <c r="T53" s="106"/>
      <c r="U53" s="4"/>
      <c r="V53" s="106"/>
      <c r="W53" s="106"/>
      <c r="X53" s="106"/>
      <c r="Y53" s="106"/>
      <c r="Z53" s="106"/>
      <c r="AA53" s="4"/>
      <c r="AB53" s="106"/>
      <c r="AC53" s="106"/>
      <c r="AD53" s="106"/>
      <c r="AE53" s="106"/>
      <c r="AF53" s="106"/>
      <c r="AG53" s="4"/>
      <c r="AH53" s="106"/>
      <c r="AI53" s="106"/>
      <c r="AJ53" s="106"/>
      <c r="AK53" s="106"/>
      <c r="AL53" s="106"/>
      <c r="AM53" s="4"/>
      <c r="AN53" s="106"/>
      <c r="AO53" s="4"/>
      <c r="AP53" s="106"/>
      <c r="AQ53" s="4"/>
      <c r="AR53" s="106"/>
      <c r="AS53" s="4"/>
      <c r="AT53" s="106"/>
      <c r="AU53" s="4"/>
      <c r="AV53" s="106"/>
      <c r="AW53" s="4"/>
      <c r="AX53" s="106"/>
      <c r="AY53" s="4"/>
      <c r="AZ53" s="106"/>
      <c r="BA53" s="4"/>
      <c r="BF53" s="62">
        <v>22</v>
      </c>
      <c r="BG53" s="53"/>
      <c r="BH53" s="53"/>
      <c r="BI53" s="53"/>
      <c r="BJ53" s="53"/>
      <c r="BK53" s="53"/>
      <c r="BL53" s="53"/>
      <c r="BM53" s="54"/>
      <c r="BN53" s="54"/>
      <c r="BO53" s="54"/>
      <c r="BP53" s="54"/>
      <c r="BQ53" s="54"/>
      <c r="BR53" s="54"/>
      <c r="BS53" s="54"/>
      <c r="BT53" s="54"/>
      <c r="BU53" s="54"/>
      <c r="BV53" s="54"/>
      <c r="BW53" s="54"/>
      <c r="BX53" s="54"/>
      <c r="BY53" s="54"/>
      <c r="BZ53" s="54"/>
      <c r="CO53" s="4"/>
      <c r="CP53" s="106"/>
      <c r="CQ53" s="106"/>
      <c r="CR53" s="106"/>
      <c r="CS53" s="106"/>
      <c r="CT53" s="106"/>
      <c r="CU53" s="4"/>
      <c r="CV53" s="106"/>
      <c r="CW53" s="106"/>
      <c r="CX53" s="106"/>
      <c r="CY53" s="106"/>
      <c r="CZ53" s="106"/>
      <c r="DA53" s="4"/>
      <c r="DB53" s="106"/>
      <c r="DC53" s="106"/>
      <c r="DD53" s="106"/>
      <c r="DE53" s="106"/>
      <c r="DF53" s="106"/>
      <c r="DG53" s="4"/>
      <c r="DH53" s="106"/>
      <c r="DI53" s="106"/>
      <c r="DJ53" s="106"/>
      <c r="DK53" s="106"/>
      <c r="DL53" s="106"/>
      <c r="DM53" s="4"/>
      <c r="DN53" s="106"/>
      <c r="DO53" s="4"/>
      <c r="DP53" s="106"/>
      <c r="DQ53" s="4"/>
      <c r="DR53" s="106"/>
      <c r="DS53" s="4"/>
      <c r="DT53" s="106"/>
      <c r="DU53" s="4"/>
      <c r="DV53" s="106"/>
      <c r="DW53" s="4"/>
      <c r="DX53" s="106"/>
      <c r="DY53" s="4"/>
      <c r="DZ53" s="106"/>
      <c r="EA53" s="106"/>
      <c r="EB53" s="106"/>
      <c r="EC53" s="106"/>
      <c r="ED53" s="106"/>
      <c r="EE53" s="4"/>
      <c r="EF53" s="106"/>
      <c r="EG53" s="106"/>
      <c r="EH53" s="106"/>
      <c r="EI53" s="106"/>
      <c r="EJ53" s="106"/>
      <c r="EK53" s="4"/>
      <c r="EL53" s="106"/>
      <c r="EM53" s="106"/>
      <c r="EN53" s="106"/>
      <c r="EO53" s="106"/>
      <c r="EP53" s="106"/>
      <c r="EQ53" s="4"/>
      <c r="ER53" s="106"/>
      <c r="ES53" s="4"/>
      <c r="ET53" s="106"/>
      <c r="EU53" s="4"/>
      <c r="EV53" s="106"/>
      <c r="EW53" s="4"/>
      <c r="EX53" s="106"/>
      <c r="EY53" s="4"/>
      <c r="EZ53" s="106"/>
      <c r="FA53" s="4"/>
      <c r="FB53" s="106"/>
      <c r="FC53" s="4"/>
      <c r="FD53" s="106"/>
      <c r="FE53" s="4"/>
      <c r="FF53" s="106"/>
      <c r="FG53" s="4"/>
      <c r="FH53" s="106"/>
      <c r="FI53" s="4"/>
      <c r="FJ53" s="106"/>
      <c r="FK53" s="4"/>
      <c r="FM53" s="37"/>
      <c r="FP53" s="4"/>
      <c r="FQ53" s="106"/>
      <c r="FR53" s="106"/>
      <c r="FS53" s="106"/>
      <c r="FT53" s="106"/>
      <c r="FU53" s="106"/>
      <c r="FV53" s="4"/>
      <c r="FW53" s="106"/>
      <c r="FX53" s="106"/>
      <c r="FY53" s="106"/>
      <c r="FZ53" s="106"/>
      <c r="GA53" s="106"/>
      <c r="GB53" s="4"/>
      <c r="GC53" s="106"/>
      <c r="GD53" s="106"/>
      <c r="GE53" s="106"/>
      <c r="GF53" s="106"/>
      <c r="GG53" s="106"/>
      <c r="GH53" s="4"/>
      <c r="GI53" s="106"/>
      <c r="GJ53" s="106"/>
      <c r="GK53" s="106"/>
      <c r="GL53" s="106"/>
      <c r="GM53" s="106"/>
      <c r="GN53" s="4"/>
      <c r="GO53" s="106"/>
      <c r="GP53" s="4"/>
      <c r="GQ53" s="106"/>
      <c r="GR53" s="4"/>
      <c r="GS53" s="106"/>
      <c r="GT53" s="4"/>
      <c r="GU53" s="106"/>
      <c r="GV53" s="4"/>
      <c r="GW53" s="106"/>
      <c r="GX53" s="4"/>
      <c r="GY53" s="106"/>
      <c r="GZ53" s="4"/>
      <c r="HA53" s="106"/>
      <c r="HB53" s="4"/>
      <c r="HY53" s="4"/>
      <c r="HZ53" s="106"/>
      <c r="IA53" s="4"/>
      <c r="IB53" s="106"/>
      <c r="IC53" s="4"/>
      <c r="ID53" s="106"/>
      <c r="IE53" s="4"/>
      <c r="IF53" s="106"/>
      <c r="IG53" s="4"/>
      <c r="IH53" s="106"/>
      <c r="II53" s="4"/>
      <c r="IJ53" s="106"/>
      <c r="IK53" s="4"/>
      <c r="IL53" s="106"/>
      <c r="IM53" s="4"/>
      <c r="IN53" s="106"/>
      <c r="IO53" s="4"/>
      <c r="IP53" s="106"/>
      <c r="IQ53" s="4"/>
    </row>
    <row r="54" spans="3:251" ht="15.75" thickBot="1" x14ac:dyDescent="0.3"/>
    <row r="55" spans="3:251" ht="15.75" thickBot="1" x14ac:dyDescent="0.3">
      <c r="BF55" s="25"/>
      <c r="BG55" s="25"/>
      <c r="BH55" s="26"/>
    </row>
    <row r="57" spans="3:251" ht="45" customHeight="1" x14ac:dyDescent="0.25">
      <c r="AB57" s="1138"/>
      <c r="AC57" s="1139"/>
      <c r="AE57" s="1138"/>
      <c r="AF57" s="1139"/>
      <c r="AH57" s="1138"/>
      <c r="AI57" s="1139"/>
      <c r="AK57" s="1138"/>
      <c r="AL57" s="1139"/>
    </row>
    <row r="59" spans="3:251" ht="45" customHeight="1" x14ac:dyDescent="0.25">
      <c r="AB59" s="1138"/>
      <c r="AC59" s="1139"/>
      <c r="AE59" s="1138"/>
      <c r="AF59" s="1139"/>
      <c r="AH59" s="1138"/>
      <c r="AI59" s="1139"/>
      <c r="AK59" s="1138"/>
      <c r="AL59" s="1139"/>
    </row>
    <row r="61" spans="3:251" ht="30.95" customHeight="1" x14ac:dyDescent="0.25">
      <c r="AA61" s="153"/>
      <c r="AB61" s="1138"/>
      <c r="AC61" s="1139"/>
      <c r="AE61" s="1138"/>
      <c r="AF61" s="1139"/>
      <c r="AH61" s="1138"/>
      <c r="AI61" s="1139"/>
      <c r="AK61" s="1138"/>
      <c r="AL61" s="1139"/>
      <c r="AN61" s="1138"/>
      <c r="AO61" s="1139"/>
    </row>
    <row r="62" spans="3:251" x14ac:dyDescent="0.25">
      <c r="Z62" s="157"/>
      <c r="AA62" s="157"/>
      <c r="AB62" s="157"/>
      <c r="AC62" s="157"/>
      <c r="AD62" s="157"/>
      <c r="AE62" s="157"/>
      <c r="AF62" s="157"/>
      <c r="AG62" s="157"/>
      <c r="AH62" s="157"/>
      <c r="AI62" s="157"/>
      <c r="AJ62" s="157"/>
      <c r="AK62" s="157"/>
      <c r="AL62" s="157"/>
    </row>
    <row r="63" spans="3:251" ht="45.95" customHeight="1" x14ac:dyDescent="0.25">
      <c r="AA63" s="153"/>
      <c r="AB63" s="1138"/>
      <c r="AC63" s="1139"/>
      <c r="AE63" s="1138"/>
      <c r="AF63" s="1139"/>
      <c r="AH63" s="1138"/>
      <c r="AI63" s="1139"/>
      <c r="AK63" s="1138"/>
      <c r="AL63" s="1139"/>
      <c r="AN63" s="1138"/>
      <c r="AO63" s="1139"/>
    </row>
    <row r="64" spans="3:251" x14ac:dyDescent="0.25">
      <c r="AB64" s="155"/>
      <c r="AC64" s="155"/>
      <c r="AE64" s="154"/>
      <c r="AF64" s="154"/>
      <c r="AH64" s="154"/>
      <c r="AI64" s="154"/>
      <c r="AK64" s="154"/>
      <c r="AL64" s="154"/>
    </row>
    <row r="65" spans="27:44" ht="63" customHeight="1" x14ac:dyDescent="0.25">
      <c r="AA65" s="156"/>
      <c r="AB65" s="1138"/>
      <c r="AC65" s="1139"/>
      <c r="AE65" s="1138"/>
      <c r="AF65" s="1139"/>
      <c r="AH65" s="1138"/>
      <c r="AI65" s="1139"/>
      <c r="AK65" s="1138"/>
      <c r="AL65" s="1139"/>
    </row>
    <row r="66" spans="27:44" x14ac:dyDescent="0.25">
      <c r="AB66" s="155"/>
      <c r="AC66" s="155"/>
      <c r="AE66" s="154"/>
      <c r="AF66" s="154"/>
      <c r="AH66" s="154"/>
      <c r="AI66" s="154"/>
      <c r="AK66" s="154"/>
      <c r="AL66" s="154"/>
    </row>
    <row r="67" spans="27:44" ht="80.099999999999994" customHeight="1" x14ac:dyDescent="0.25">
      <c r="AB67" s="1138"/>
      <c r="AC67" s="1139"/>
      <c r="AE67" s="1138"/>
      <c r="AF67" s="1139"/>
      <c r="AH67" s="1138"/>
      <c r="AI67" s="1139"/>
      <c r="AK67" s="1138"/>
      <c r="AL67" s="1139"/>
    </row>
    <row r="68" spans="27:44" x14ac:dyDescent="0.25">
      <c r="AB68" s="155"/>
      <c r="AC68" s="155"/>
      <c r="AE68" s="154"/>
      <c r="AF68" s="154"/>
      <c r="AH68" s="154"/>
      <c r="AI68" s="154"/>
      <c r="AK68" s="154"/>
      <c r="AL68" s="154"/>
    </row>
    <row r="69" spans="27:44" ht="80.099999999999994" customHeight="1" x14ac:dyDescent="0.25">
      <c r="AA69" s="153"/>
      <c r="AC69" s="1154"/>
      <c r="AD69" s="1149"/>
      <c r="AE69" s="1155"/>
      <c r="AI69" s="1154"/>
      <c r="AJ69" s="1149"/>
      <c r="AK69" s="1155"/>
      <c r="AO69" s="5"/>
      <c r="AP69" s="5"/>
      <c r="AQ69" s="5"/>
      <c r="AR69" s="5"/>
    </row>
    <row r="71" spans="27:44" ht="63" customHeight="1" x14ac:dyDescent="0.25">
      <c r="AA71" s="153"/>
      <c r="AC71" s="1154"/>
      <c r="AD71" s="1149"/>
      <c r="AE71" s="1155"/>
      <c r="AI71" s="1154"/>
      <c r="AJ71" s="1149"/>
      <c r="AK71" s="1155"/>
      <c r="AO71" s="5"/>
      <c r="AP71" s="5"/>
      <c r="AQ71" s="5"/>
      <c r="AR71" s="5"/>
    </row>
    <row r="73" spans="27:44" ht="47.1" customHeight="1" x14ac:dyDescent="0.25">
      <c r="AA73" s="153"/>
      <c r="AC73" s="1154"/>
      <c r="AD73" s="1149"/>
      <c r="AE73" s="1155"/>
      <c r="AI73" s="1154"/>
      <c r="AJ73" s="1149"/>
      <c r="AK73" s="1155"/>
      <c r="AO73" s="5"/>
      <c r="AP73" s="5"/>
      <c r="AQ73" s="5"/>
      <c r="AR73" s="5"/>
    </row>
    <row r="75" spans="27:44" ht="30.95" customHeight="1" x14ac:dyDescent="0.25">
      <c r="AA75" s="153"/>
      <c r="AC75" s="1154"/>
      <c r="AD75" s="1149"/>
      <c r="AE75" s="1155"/>
      <c r="AI75" s="1154"/>
      <c r="AJ75" s="1149"/>
      <c r="AK75" s="1155"/>
      <c r="AO75" s="5"/>
      <c r="AP75" s="5"/>
      <c r="AQ75" s="5"/>
      <c r="AR75" s="5"/>
    </row>
    <row r="77" spans="27:44" ht="15.75" customHeight="1" x14ac:dyDescent="0.25"/>
    <row r="79" spans="27:44" ht="63" customHeight="1" x14ac:dyDescent="0.25">
      <c r="AA79" s="153"/>
      <c r="AB79" s="1138"/>
      <c r="AC79" s="1139"/>
      <c r="AE79" s="1138"/>
      <c r="AF79" s="1139"/>
      <c r="AH79" s="1138"/>
      <c r="AI79" s="1139"/>
      <c r="AK79" s="1138"/>
      <c r="AL79" s="1139"/>
    </row>
  </sheetData>
  <mergeCells count="207">
    <mergeCell ref="J23:AA23"/>
    <mergeCell ref="AO19:AQ19"/>
    <mergeCell ref="AN21:AO21"/>
    <mergeCell ref="AQ21:AR21"/>
    <mergeCell ref="AC75:AE75"/>
    <mergeCell ref="AI75:AK75"/>
    <mergeCell ref="AB79:AC79"/>
    <mergeCell ref="AE79:AF79"/>
    <mergeCell ref="AH79:AI79"/>
    <mergeCell ref="AK79:AL79"/>
    <mergeCell ref="AC69:AE69"/>
    <mergeCell ref="AI69:AK69"/>
    <mergeCell ref="AC71:AE71"/>
    <mergeCell ref="AI71:AK71"/>
    <mergeCell ref="AC73:AE73"/>
    <mergeCell ref="AI73:AK73"/>
    <mergeCell ref="AB65:AC65"/>
    <mergeCell ref="AE65:AF65"/>
    <mergeCell ref="AH65:AI65"/>
    <mergeCell ref="AK65:AL65"/>
    <mergeCell ref="AB67:AC67"/>
    <mergeCell ref="AE67:AF67"/>
    <mergeCell ref="AH67:AI67"/>
    <mergeCell ref="J20:AL22"/>
    <mergeCell ref="AK67:AL67"/>
    <mergeCell ref="AN61:AO61"/>
    <mergeCell ref="AB63:AC63"/>
    <mergeCell ref="AE63:AF63"/>
    <mergeCell ref="AH63:AI63"/>
    <mergeCell ref="AK63:AL63"/>
    <mergeCell ref="AN63:AO63"/>
    <mergeCell ref="AB59:AC59"/>
    <mergeCell ref="AE59:AF59"/>
    <mergeCell ref="AH59:AI59"/>
    <mergeCell ref="AK59:AL59"/>
    <mergeCell ref="AB61:AC61"/>
    <mergeCell ref="AE61:AF61"/>
    <mergeCell ref="AH61:AI61"/>
    <mergeCell ref="AK61:AL61"/>
    <mergeCell ref="AB57:AC57"/>
    <mergeCell ref="AE57:AF57"/>
    <mergeCell ref="AH57:AI57"/>
    <mergeCell ref="AK57:AL57"/>
    <mergeCell ref="CV22:CW22"/>
    <mergeCell ref="CY22:CZ22"/>
    <mergeCell ref="DC22:DE22"/>
    <mergeCell ref="DH22:DI22"/>
    <mergeCell ref="DK22:DL22"/>
    <mergeCell ref="AO22:AQ22"/>
    <mergeCell ref="CQ22:CS22"/>
    <mergeCell ref="EC20:ED20"/>
    <mergeCell ref="EF20:EG20"/>
    <mergeCell ref="EI20:EJ20"/>
    <mergeCell ref="EG22:EI22"/>
    <mergeCell ref="EM20:EO20"/>
    <mergeCell ref="D22:E22"/>
    <mergeCell ref="G22:H22"/>
    <mergeCell ref="CV20:CW20"/>
    <mergeCell ref="CY20:CZ20"/>
    <mergeCell ref="DB20:DC20"/>
    <mergeCell ref="DE20:DF20"/>
    <mergeCell ref="DI20:DK20"/>
    <mergeCell ref="DZ20:EA20"/>
    <mergeCell ref="CP20:CQ20"/>
    <mergeCell ref="CS20:CT20"/>
    <mergeCell ref="D20:E20"/>
    <mergeCell ref="G20:H20"/>
    <mergeCell ref="EL22:EM22"/>
    <mergeCell ref="EO22:EP22"/>
    <mergeCell ref="EA22:EC22"/>
    <mergeCell ref="J18:K18"/>
    <mergeCell ref="M18:N18"/>
    <mergeCell ref="P18:Q18"/>
    <mergeCell ref="S18:T18"/>
    <mergeCell ref="V18:W18"/>
    <mergeCell ref="DH18:DI18"/>
    <mergeCell ref="DK18:DL18"/>
    <mergeCell ref="E18:F18"/>
    <mergeCell ref="G18:H18"/>
    <mergeCell ref="CP18:CQ18"/>
    <mergeCell ref="CS18:CT18"/>
    <mergeCell ref="CV18:CW18"/>
    <mergeCell ref="CY18:CZ18"/>
    <mergeCell ref="DC18:DE18"/>
    <mergeCell ref="DI16:DK16"/>
    <mergeCell ref="AK18:AL18"/>
    <mergeCell ref="AN17:AO17"/>
    <mergeCell ref="AQ17:AR17"/>
    <mergeCell ref="DZ16:EA16"/>
    <mergeCell ref="EC16:ED16"/>
    <mergeCell ref="EF16:EG16"/>
    <mergeCell ref="EI16:EJ16"/>
    <mergeCell ref="EM16:EO16"/>
    <mergeCell ref="CP16:CQ16"/>
    <mergeCell ref="CS16:CT16"/>
    <mergeCell ref="CW16:CY16"/>
    <mergeCell ref="DB16:DC16"/>
    <mergeCell ref="DE16:DF16"/>
    <mergeCell ref="EA18:EC18"/>
    <mergeCell ref="EG18:EI18"/>
    <mergeCell ref="EL18:EM18"/>
    <mergeCell ref="EO18:EP18"/>
    <mergeCell ref="Y16:Z16"/>
    <mergeCell ref="AB16:AC16"/>
    <mergeCell ref="AE16:AF16"/>
    <mergeCell ref="AH16:AI16"/>
    <mergeCell ref="AK16:AL16"/>
    <mergeCell ref="Y18:Z18"/>
    <mergeCell ref="AB18:AC18"/>
    <mergeCell ref="AE18:AF18"/>
    <mergeCell ref="AH18:AI18"/>
    <mergeCell ref="CP10:CQ10"/>
    <mergeCell ref="DH12:DI12"/>
    <mergeCell ref="DK12:DL12"/>
    <mergeCell ref="EO12:EP12"/>
    <mergeCell ref="CQ12:CS12"/>
    <mergeCell ref="D16:E16"/>
    <mergeCell ref="G16:H16"/>
    <mergeCell ref="J16:K16"/>
    <mergeCell ref="M16:N16"/>
    <mergeCell ref="P16:Q16"/>
    <mergeCell ref="S16:T16"/>
    <mergeCell ref="V16:W16"/>
    <mergeCell ref="AN12:AO12"/>
    <mergeCell ref="AQ12:AR12"/>
    <mergeCell ref="AO15:AQ15"/>
    <mergeCell ref="CV12:CW12"/>
    <mergeCell ref="CY12:CZ12"/>
    <mergeCell ref="DC12:DE12"/>
    <mergeCell ref="V12:W12"/>
    <mergeCell ref="Y12:Z12"/>
    <mergeCell ref="AB12:AC12"/>
    <mergeCell ref="AE12:AF12"/>
    <mergeCell ref="AH12:AI12"/>
    <mergeCell ref="AK12:AL12"/>
    <mergeCell ref="AH7:AI7"/>
    <mergeCell ref="AK7:AL7"/>
    <mergeCell ref="AN7:AO7"/>
    <mergeCell ref="DZ10:EA10"/>
    <mergeCell ref="EI10:EJ10"/>
    <mergeCell ref="EL10:EM10"/>
    <mergeCell ref="EO10:EP10"/>
    <mergeCell ref="D12:E12"/>
    <mergeCell ref="G12:H12"/>
    <mergeCell ref="J12:K12"/>
    <mergeCell ref="M12:N12"/>
    <mergeCell ref="P12:Q12"/>
    <mergeCell ref="S12:T12"/>
    <mergeCell ref="CS10:CT10"/>
    <mergeCell ref="CV10:CW10"/>
    <mergeCell ref="CY10:CZ10"/>
    <mergeCell ref="DB10:DC10"/>
    <mergeCell ref="DE10:DF10"/>
    <mergeCell ref="DI10:DK10"/>
    <mergeCell ref="AB10:AC10"/>
    <mergeCell ref="AE10:AF10"/>
    <mergeCell ref="AH10:AI10"/>
    <mergeCell ref="AK10:AL10"/>
    <mergeCell ref="AO10:AQ10"/>
    <mergeCell ref="G5:H5"/>
    <mergeCell ref="K5:M5"/>
    <mergeCell ref="P5:Q5"/>
    <mergeCell ref="S5:T5"/>
    <mergeCell ref="W5:Y5"/>
    <mergeCell ref="DH7:DI7"/>
    <mergeCell ref="DK7:DL7"/>
    <mergeCell ref="EO7:EP7"/>
    <mergeCell ref="E10:G10"/>
    <mergeCell ref="J10:K10"/>
    <mergeCell ref="M10:N10"/>
    <mergeCell ref="P10:Q10"/>
    <mergeCell ref="S10:T10"/>
    <mergeCell ref="V10:W10"/>
    <mergeCell ref="Y10:Z10"/>
    <mergeCell ref="AQ7:AR7"/>
    <mergeCell ref="CP7:CQ7"/>
    <mergeCell ref="CS7:CT7"/>
    <mergeCell ref="CV7:CW7"/>
    <mergeCell ref="CY7:CZ7"/>
    <mergeCell ref="DC7:DE7"/>
    <mergeCell ref="Y7:Z7"/>
    <mergeCell ref="AB7:AC7"/>
    <mergeCell ref="AE7:AF7"/>
    <mergeCell ref="D14:AI14"/>
    <mergeCell ref="EC5:ED5"/>
    <mergeCell ref="EF5:EG5"/>
    <mergeCell ref="EI5:EJ5"/>
    <mergeCell ref="EL5:EM5"/>
    <mergeCell ref="EO5:EP5"/>
    <mergeCell ref="DI5:DK5"/>
    <mergeCell ref="DZ5:EA5"/>
    <mergeCell ref="E7:G7"/>
    <mergeCell ref="J7:K7"/>
    <mergeCell ref="M7:N7"/>
    <mergeCell ref="S7:T7"/>
    <mergeCell ref="V7:W7"/>
    <mergeCell ref="CS5:CT5"/>
    <mergeCell ref="CW5:CY5"/>
    <mergeCell ref="DB5:DC5"/>
    <mergeCell ref="DE5:DF5"/>
    <mergeCell ref="AB5:AC5"/>
    <mergeCell ref="AE5:AF5"/>
    <mergeCell ref="AH5:AI5"/>
    <mergeCell ref="AK5:AL5"/>
    <mergeCell ref="AO5:AQ5"/>
    <mergeCell ref="CP5:CQ5"/>
    <mergeCell ref="D5:E5"/>
  </mergeCells>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A297"/>
  <sheetViews>
    <sheetView topLeftCell="E2" zoomScale="90" zoomScaleNormal="90" workbookViewId="0">
      <selection activeCell="M8" sqref="M8"/>
    </sheetView>
  </sheetViews>
  <sheetFormatPr baseColWidth="10" defaultColWidth="11.42578125" defaultRowHeight="12.75" outlineLevelRow="1" outlineLevelCol="1" x14ac:dyDescent="0.2"/>
  <cols>
    <col min="1" max="1" width="1.85546875" style="149" hidden="1" customWidth="1"/>
    <col min="2" max="2" width="51.42578125" style="149" hidden="1" customWidth="1"/>
    <col min="3" max="3" width="16.28515625" style="149" customWidth="1"/>
    <col min="4" max="4" width="41.7109375" style="149" customWidth="1"/>
    <col min="5" max="5" width="2.7109375" style="149" customWidth="1"/>
    <col min="6" max="6" width="41.7109375" style="149" customWidth="1"/>
    <col min="7" max="7" width="2.7109375" style="149" customWidth="1"/>
    <col min="8" max="8" width="41.7109375" style="149" customWidth="1"/>
    <col min="9" max="9" width="2.7109375" style="149" customWidth="1"/>
    <col min="10" max="10" width="41.7109375" style="149" customWidth="1"/>
    <col min="11" max="11" width="2.7109375" style="149" customWidth="1"/>
    <col min="12" max="12" width="41.7109375" style="149" customWidth="1"/>
    <col min="13" max="13" width="28.42578125" style="149" customWidth="1" outlineLevel="1"/>
    <col min="14" max="14" width="78.140625" style="149" customWidth="1" outlineLevel="1"/>
    <col min="15" max="15" width="74.7109375" style="149" customWidth="1" outlineLevel="1"/>
    <col min="16" max="16" width="64.28515625" style="149" bestFit="1" customWidth="1"/>
    <col min="17" max="17" width="61.7109375" style="149" bestFit="1" customWidth="1"/>
    <col min="18" max="18" width="61.7109375" style="149" customWidth="1"/>
    <col min="19" max="21" width="60.7109375" style="149" customWidth="1"/>
    <col min="22" max="22" width="28.42578125" style="149" customWidth="1" outlineLevel="1"/>
    <col min="23" max="23" width="78.140625" style="149" customWidth="1" outlineLevel="1"/>
    <col min="24" max="24" width="74.7109375" style="149" customWidth="1" outlineLevel="1"/>
    <col min="25" max="25" width="64.28515625" style="149" bestFit="1" customWidth="1"/>
    <col min="26" max="26" width="61.7109375" style="149" bestFit="1" customWidth="1"/>
    <col min="27" max="27" width="2.85546875" style="149" customWidth="1"/>
    <col min="28" max="28" width="66.5703125" style="149" customWidth="1"/>
    <col min="29" max="29" width="59.85546875" style="149" customWidth="1"/>
    <col min="30" max="30" width="57.5703125" style="149" customWidth="1"/>
    <col min="31" max="31" width="66.28515625" style="149" customWidth="1"/>
    <col min="32" max="32" width="23.42578125" style="149" customWidth="1"/>
    <col min="33" max="33" width="11.42578125" style="149"/>
    <col min="34" max="34" width="15.42578125" style="149" customWidth="1"/>
    <col min="35" max="35" width="37.85546875" style="149" customWidth="1"/>
    <col min="36" max="36" width="2.7109375" style="149" customWidth="1"/>
    <col min="37" max="37" width="41.140625" style="149" customWidth="1"/>
    <col min="38" max="38" width="2.7109375" style="149" customWidth="1"/>
    <col min="39" max="39" width="45.140625" style="149" customWidth="1"/>
    <col min="40" max="40" width="2.7109375" style="149" customWidth="1"/>
    <col min="41" max="41" width="46.7109375" style="149" bestFit="1" customWidth="1"/>
    <col min="42" max="42" width="2.7109375" style="149" customWidth="1"/>
    <col min="43" max="43" width="38.140625" style="149" customWidth="1"/>
    <col min="44" max="44" width="24" style="149" hidden="1" customWidth="1" outlineLevel="1"/>
    <col min="45" max="45" width="67" style="149" hidden="1" customWidth="1" outlineLevel="1"/>
    <col min="46" max="46" width="56.28515625" style="149" hidden="1" customWidth="1" outlineLevel="1"/>
    <col min="47" max="47" width="64.28515625" style="149" bestFit="1" customWidth="1" collapsed="1"/>
    <col min="48" max="48" width="61.7109375" style="149" bestFit="1" customWidth="1"/>
    <col min="49" max="49" width="11.42578125" style="149"/>
    <col min="50" max="53" width="60.7109375" style="149" customWidth="1"/>
    <col min="54" max="54" width="64.42578125" style="149" customWidth="1"/>
    <col min="55" max="16384" width="11.42578125" style="149"/>
  </cols>
  <sheetData>
    <row r="1" spans="1:50" ht="16.5" thickBot="1" x14ac:dyDescent="0.25">
      <c r="C1" s="221"/>
      <c r="D1" s="221"/>
      <c r="E1" s="221"/>
      <c r="F1" s="221"/>
      <c r="G1" s="221"/>
      <c r="H1" s="222">
        <v>4</v>
      </c>
      <c r="I1" s="221"/>
      <c r="J1" s="221"/>
      <c r="K1" s="221"/>
      <c r="L1" s="221"/>
      <c r="M1" s="221"/>
      <c r="N1" s="221"/>
      <c r="O1" s="221"/>
      <c r="V1" s="221"/>
      <c r="W1" s="221"/>
      <c r="X1" s="221"/>
      <c r="AB1" s="459"/>
      <c r="AC1" s="221"/>
      <c r="AD1" s="221"/>
      <c r="AH1" s="221"/>
      <c r="AI1" s="221"/>
      <c r="AJ1" s="221"/>
      <c r="AK1" s="221"/>
      <c r="AL1" s="221"/>
      <c r="AM1" s="221"/>
      <c r="AN1" s="221"/>
      <c r="AO1" s="221"/>
      <c r="AP1" s="221"/>
      <c r="AQ1" s="221"/>
      <c r="AR1" s="221"/>
      <c r="AS1" s="221"/>
      <c r="AT1" s="221"/>
    </row>
    <row r="2" spans="1:50" ht="22.5" customHeight="1" thickTop="1" thickBot="1" x14ac:dyDescent="0.35">
      <c r="B2" s="223" t="s">
        <v>0</v>
      </c>
      <c r="C2" s="223" t="s">
        <v>0</v>
      </c>
      <c r="D2" s="881"/>
      <c r="E2" s="224"/>
      <c r="F2" s="224"/>
      <c r="G2" s="224"/>
      <c r="H2" s="225" t="s">
        <v>1</v>
      </c>
      <c r="I2" s="224"/>
      <c r="J2" s="224"/>
      <c r="K2" s="224"/>
      <c r="L2" s="226"/>
      <c r="M2" s="867" t="s">
        <v>300</v>
      </c>
      <c r="N2" s="577" t="s">
        <v>300</v>
      </c>
      <c r="O2" s="413" t="s">
        <v>300</v>
      </c>
      <c r="P2" s="413" t="s">
        <v>300</v>
      </c>
      <c r="Q2" s="413" t="s">
        <v>300</v>
      </c>
      <c r="R2" s="586" t="s">
        <v>300</v>
      </c>
      <c r="V2" s="227"/>
      <c r="W2" s="228" t="s">
        <v>280</v>
      </c>
      <c r="X2" s="228" t="s">
        <v>281</v>
      </c>
      <c r="Y2" s="228" t="s">
        <v>282</v>
      </c>
      <c r="Z2" s="228" t="s">
        <v>283</v>
      </c>
      <c r="AA2" s="782"/>
      <c r="AB2" s="775"/>
      <c r="AC2" s="221"/>
      <c r="AD2" s="221"/>
      <c r="AH2" s="223" t="s">
        <v>0</v>
      </c>
      <c r="AI2" s="224"/>
      <c r="AJ2" s="224"/>
      <c r="AK2" s="224"/>
      <c r="AL2" s="224"/>
      <c r="AM2" s="225" t="s">
        <v>2</v>
      </c>
      <c r="AN2" s="224"/>
      <c r="AO2" s="224"/>
      <c r="AP2" s="224"/>
      <c r="AQ2" s="226"/>
      <c r="AR2" s="229"/>
      <c r="AS2" s="230"/>
      <c r="AT2" s="231"/>
    </row>
    <row r="3" spans="1:50" ht="5.0999999999999996" customHeight="1" thickBot="1" x14ac:dyDescent="0.35">
      <c r="A3" s="232"/>
      <c r="B3" s="233"/>
      <c r="C3" s="861"/>
      <c r="D3" s="882"/>
      <c r="E3" s="13"/>
      <c r="F3" s="12"/>
      <c r="G3" s="13"/>
      <c r="H3" s="235"/>
      <c r="I3" s="13"/>
      <c r="J3" s="12"/>
      <c r="K3" s="13"/>
      <c r="L3" s="883"/>
      <c r="M3" s="14"/>
      <c r="N3" s="236"/>
      <c r="O3" s="237"/>
      <c r="V3" s="14"/>
      <c r="W3" s="236"/>
      <c r="X3" s="237"/>
      <c r="AB3" s="21"/>
      <c r="AC3" s="221"/>
      <c r="AD3" s="221"/>
      <c r="AH3" s="238"/>
      <c r="AI3" s="17"/>
      <c r="AJ3" s="18"/>
      <c r="AK3" s="19"/>
      <c r="AL3" s="18"/>
      <c r="AM3" s="20"/>
      <c r="AN3" s="18"/>
      <c r="AO3" s="19"/>
      <c r="AP3" s="18"/>
      <c r="AQ3" s="19"/>
      <c r="AR3" s="14"/>
      <c r="AS3" s="236"/>
      <c r="AT3" s="237"/>
    </row>
    <row r="4" spans="1:50" ht="80.099999999999994" customHeight="1" thickBot="1" x14ac:dyDescent="0.25">
      <c r="B4" s="239" t="s">
        <v>284</v>
      </c>
      <c r="C4" s="862" t="str">
        <f>+B4</f>
        <v>Impactos Económicos, Sociales y Ambientales</v>
      </c>
      <c r="D4" s="884" t="str">
        <f>+'1y2-ARB. de OBJETIVOS (2)'!D4</f>
        <v>Menor Capacidad de Generar Empleo</v>
      </c>
      <c r="E4" s="854"/>
      <c r="F4" s="243" t="str">
        <f>+'1y2-ARB. de OBJETIVOS (2)'!F4</f>
        <v>Alta Generación de Gases de Efecto Invernadero.</v>
      </c>
      <c r="G4" s="242"/>
      <c r="H4" s="244" t="str">
        <f>+'1y2-ARB. de OBJETIVOS (2)'!H4</f>
        <v>Impactos Negativos en la Salud Pública y el Ambiente por la Alta Generación RS. y el Poco Desarrollo de la GIRS.</v>
      </c>
      <c r="I4" s="242"/>
      <c r="J4" s="243" t="str">
        <f>+'1y2-ARB. de OBJETIVOS (2)'!J4</f>
        <v>Alta Vulnerabilidad de DF Segura</v>
      </c>
      <c r="K4" s="242"/>
      <c r="L4" s="885" t="str">
        <f>+'1y2-ARB. de OBJETIVOS (2)'!L4</f>
        <v>Alto Riesgo de Inundaciones y/o Deslizamientos por la Inadecuada GIRS.</v>
      </c>
      <c r="M4" s="868"/>
      <c r="N4" s="579"/>
      <c r="O4" s="437"/>
      <c r="P4" s="809" t="str">
        <f>+'[9]SA_PGIRS-RN2015'!$BA$14</f>
        <v>O9_Reducir los Impactos negativos en la salud y el ambiente causados por la generación y el mal manejo de los residuos sólidos.</v>
      </c>
      <c r="Q4" s="437"/>
      <c r="R4" s="437"/>
      <c r="V4" s="246" t="s">
        <v>285</v>
      </c>
      <c r="W4" s="247" t="s">
        <v>286</v>
      </c>
      <c r="X4" s="248" t="s">
        <v>287</v>
      </c>
      <c r="Y4" s="249" t="s">
        <v>288</v>
      </c>
      <c r="Z4" s="249" t="s">
        <v>289</v>
      </c>
      <c r="AA4" s="783"/>
      <c r="AB4" s="776"/>
      <c r="AC4" s="795" t="str">
        <f>+H276</f>
        <v>Poco Desarrollo y Consolidación de la GIRS y la Gestión de los Aprovechamientos</v>
      </c>
      <c r="AD4" s="796"/>
      <c r="AE4" s="797"/>
      <c r="AH4" s="251">
        <f>+AG4</f>
        <v>0</v>
      </c>
      <c r="AI4" s="252">
        <f>+'[9]Causa-Efecto_Prob3-2017'!AD2</f>
        <v>0</v>
      </c>
      <c r="AJ4" s="253"/>
      <c r="AK4" s="252">
        <f>+'[9]Causa-Efecto_Prob3-2017'!AD3</f>
        <v>0</v>
      </c>
      <c r="AL4" s="253"/>
      <c r="AM4" s="254">
        <f>+'[9]Causa-Efecto_Prob3-2017'!AD4</f>
        <v>0</v>
      </c>
      <c r="AN4" s="253"/>
      <c r="AO4" s="252">
        <f>+'[9]Causa-Efecto_Prob3-2017'!AD5</f>
        <v>0</v>
      </c>
      <c r="AP4" s="253"/>
      <c r="AQ4" s="252">
        <f>+'[9]Causa-Efecto_Prob3-2017'!AD6</f>
        <v>0</v>
      </c>
      <c r="AR4" s="250" t="s">
        <v>290</v>
      </c>
      <c r="AS4" s="255" t="s">
        <v>286</v>
      </c>
      <c r="AT4" s="256" t="s">
        <v>287</v>
      </c>
      <c r="AU4" s="257" t="s">
        <v>288</v>
      </c>
      <c r="AV4" s="257" t="s">
        <v>289</v>
      </c>
      <c r="AX4" s="250" t="s">
        <v>290</v>
      </c>
    </row>
    <row r="5" spans="1:50" ht="15.95" customHeight="1" thickBot="1" x14ac:dyDescent="0.25">
      <c r="B5" s="258"/>
      <c r="C5" s="863"/>
      <c r="D5" s="886"/>
      <c r="E5" s="260"/>
      <c r="F5" s="260"/>
      <c r="G5" s="260"/>
      <c r="H5" s="260"/>
      <c r="I5" s="260"/>
      <c r="J5" s="260"/>
      <c r="K5" s="260"/>
      <c r="L5" s="887"/>
      <c r="M5" s="262"/>
      <c r="N5" s="806"/>
      <c r="O5" s="807"/>
      <c r="P5" s="808"/>
      <c r="Q5" s="808"/>
      <c r="V5" s="262"/>
      <c r="W5" s="263"/>
      <c r="X5" s="264"/>
      <c r="Y5" s="265"/>
      <c r="Z5" s="265"/>
      <c r="AA5" s="265"/>
      <c r="AB5" s="775"/>
      <c r="AC5" s="798"/>
      <c r="AD5" s="799"/>
      <c r="AE5" s="800"/>
      <c r="AH5" s="267"/>
      <c r="AI5" s="268"/>
      <c r="AJ5" s="34"/>
      <c r="AK5" s="269"/>
      <c r="AL5" s="34"/>
      <c r="AM5" s="269"/>
      <c r="AN5" s="34"/>
      <c r="AO5" s="269"/>
      <c r="AP5" s="34"/>
      <c r="AQ5" s="270"/>
      <c r="AR5" s="262"/>
      <c r="AS5" s="263"/>
      <c r="AT5" s="264"/>
      <c r="AU5" s="265"/>
      <c r="AV5" s="265"/>
      <c r="AX5" s="266"/>
    </row>
    <row r="6" spans="1:50" ht="33" customHeight="1" thickBot="1" x14ac:dyDescent="0.25">
      <c r="B6" s="239" t="s">
        <v>291</v>
      </c>
      <c r="C6" s="1212" t="str">
        <f>+B6</f>
        <v>Recursos Económicos y Financieros</v>
      </c>
      <c r="D6" s="888"/>
      <c r="E6" s="272"/>
      <c r="F6" s="272"/>
      <c r="G6" s="272"/>
      <c r="H6" s="273" t="str">
        <f>+'1y2-ARB. de OBJETIVOS (2)'!H6</f>
        <v>Mayor Pérdida Económica y Financiera. Menores Activos y Patrimonio Ambiental</v>
      </c>
      <c r="I6" s="272"/>
      <c r="J6" s="272"/>
      <c r="K6" s="272"/>
      <c r="L6" s="889"/>
      <c r="M6" s="868"/>
      <c r="N6" s="579"/>
      <c r="O6" s="579"/>
      <c r="P6" s="579"/>
      <c r="Q6" s="579"/>
      <c r="R6" s="579"/>
      <c r="V6" s="557"/>
      <c r="W6" s="1198" t="s">
        <v>295</v>
      </c>
      <c r="X6" s="1201" t="s">
        <v>296</v>
      </c>
      <c r="Y6" s="1204" t="str">
        <f>+'[9]Arbol de OBJETIVOS3-BP(+)(9)'!$J$3</f>
        <v>Obtener un Alto nivel de Desarrollo y Consolidación de una Cultura Ambiental y de la Cultura de No Basura y Aprovechamientos, en el Municipio</v>
      </c>
      <c r="Z6" s="276"/>
      <c r="AA6" s="784"/>
      <c r="AB6" s="776"/>
      <c r="AC6" s="801" t="str">
        <f>+H277</f>
        <v>Insuficiente Capacidad de DF - Vida útil de Relleno Sanitario (5 años)</v>
      </c>
      <c r="AD6" s="802"/>
      <c r="AE6" s="800"/>
      <c r="AH6" s="1215">
        <f>+AG6</f>
        <v>0</v>
      </c>
      <c r="AI6" s="279"/>
      <c r="AJ6" s="253"/>
      <c r="AK6" s="279"/>
      <c r="AL6" s="253"/>
      <c r="AM6" s="280">
        <f>+'[9]Causa-Efecto_Prob3-2017'!AD8</f>
        <v>0</v>
      </c>
      <c r="AN6" s="253"/>
      <c r="AO6" s="279"/>
      <c r="AP6" s="253"/>
      <c r="AQ6" s="279"/>
      <c r="AR6" s="281"/>
      <c r="AS6" s="276"/>
      <c r="AT6" s="276"/>
    </row>
    <row r="7" spans="1:50" ht="15.95" customHeight="1" thickBot="1" x14ac:dyDescent="0.25">
      <c r="B7" s="282"/>
      <c r="C7" s="1213"/>
      <c r="D7" s="890"/>
      <c r="E7" s="284"/>
      <c r="F7" s="284"/>
      <c r="G7" s="284"/>
      <c r="H7" s="284"/>
      <c r="I7" s="284"/>
      <c r="J7" s="284"/>
      <c r="K7" s="284"/>
      <c r="L7" s="891"/>
      <c r="M7" s="869"/>
      <c r="N7" s="806"/>
      <c r="O7" s="807"/>
      <c r="P7" s="808"/>
      <c r="Q7" s="808"/>
      <c r="R7" s="808"/>
      <c r="V7" s="559" t="s">
        <v>297</v>
      </c>
      <c r="W7" s="1199"/>
      <c r="X7" s="1202"/>
      <c r="Y7" s="1205"/>
      <c r="Z7" s="287"/>
      <c r="AA7" s="784"/>
      <c r="AB7" s="776"/>
      <c r="AC7" s="798"/>
      <c r="AD7" s="799"/>
      <c r="AE7" s="800"/>
      <c r="AH7" s="1216"/>
      <c r="AI7" s="268"/>
      <c r="AJ7" s="34"/>
      <c r="AK7" s="269"/>
      <c r="AL7" s="34"/>
      <c r="AM7" s="269"/>
      <c r="AN7" s="34"/>
      <c r="AO7" s="269"/>
      <c r="AP7" s="34"/>
      <c r="AQ7" s="270"/>
      <c r="AR7" s="288"/>
      <c r="AS7" s="287"/>
      <c r="AT7" s="287"/>
    </row>
    <row r="8" spans="1:50" ht="33" customHeight="1" thickBot="1" x14ac:dyDescent="0.25">
      <c r="B8" s="289"/>
      <c r="C8" s="1213"/>
      <c r="D8" s="890"/>
      <c r="E8" s="284"/>
      <c r="F8" s="284"/>
      <c r="G8" s="284"/>
      <c r="H8" s="273" t="str">
        <f>+'1y2-ARB. de OBJETIVOS (2)'!H8</f>
        <v>Pasivo Económico, Social y Ambiental</v>
      </c>
      <c r="I8" s="284"/>
      <c r="J8" s="284"/>
      <c r="K8" s="284"/>
      <c r="L8" s="891"/>
      <c r="M8" s="869"/>
      <c r="N8" s="579"/>
      <c r="O8" s="579"/>
      <c r="P8" s="579"/>
      <c r="Q8" s="579"/>
      <c r="R8" s="579"/>
      <c r="V8" s="558"/>
      <c r="W8" s="1200"/>
      <c r="X8" s="1203"/>
      <c r="Y8" s="1206"/>
      <c r="Z8" s="291"/>
      <c r="AA8" s="784"/>
      <c r="AB8" s="776"/>
      <c r="AC8" s="801" t="str">
        <f>+H278</f>
        <v>Bajo Nivel de Gestión y Efectividad (Recuperación) de los Aprovechamientos vs. La Generación Total RS</v>
      </c>
      <c r="AD8" s="802"/>
      <c r="AE8" s="800"/>
      <c r="AH8" s="1216"/>
      <c r="AI8" s="279"/>
      <c r="AJ8" s="253"/>
      <c r="AK8" s="279"/>
      <c r="AL8" s="253"/>
      <c r="AM8" s="280">
        <f>+'[9]Causa-Efecto_Prob3-2017'!AD9</f>
        <v>0</v>
      </c>
      <c r="AN8" s="253"/>
      <c r="AO8" s="279"/>
      <c r="AP8" s="253"/>
      <c r="AQ8" s="279"/>
      <c r="AR8" s="292"/>
      <c r="AS8" s="291"/>
      <c r="AT8" s="291"/>
    </row>
    <row r="9" spans="1:50" ht="15.95" customHeight="1" thickBot="1" x14ac:dyDescent="0.25">
      <c r="B9" s="289"/>
      <c r="C9" s="1213"/>
      <c r="D9" s="890"/>
      <c r="E9" s="284"/>
      <c r="F9" s="284"/>
      <c r="G9" s="284"/>
      <c r="H9" s="284"/>
      <c r="I9" s="284"/>
      <c r="J9" s="284"/>
      <c r="K9" s="284"/>
      <c r="L9" s="891"/>
      <c r="M9" s="869"/>
      <c r="N9" s="806"/>
      <c r="O9" s="807"/>
      <c r="P9" s="808"/>
      <c r="Q9" s="808"/>
      <c r="R9" s="808"/>
      <c r="V9" s="286"/>
      <c r="W9" s="291"/>
      <c r="X9" s="291"/>
      <c r="Y9" s="291"/>
      <c r="Z9" s="291"/>
      <c r="AA9" s="784"/>
      <c r="AB9" s="777"/>
      <c r="AC9" s="798"/>
      <c r="AD9" s="799"/>
      <c r="AE9" s="800"/>
      <c r="AH9" s="1216"/>
      <c r="AI9" s="268"/>
      <c r="AJ9" s="34"/>
      <c r="AK9" s="269"/>
      <c r="AL9" s="34"/>
      <c r="AM9" s="269"/>
      <c r="AN9" s="34"/>
      <c r="AO9" s="269"/>
      <c r="AP9" s="34"/>
      <c r="AQ9" s="270"/>
      <c r="AR9" s="292"/>
      <c r="AS9" s="291"/>
      <c r="AT9" s="291"/>
    </row>
    <row r="10" spans="1:50" ht="33" customHeight="1" thickBot="1" x14ac:dyDescent="0.25">
      <c r="B10" s="289"/>
      <c r="C10" s="1213"/>
      <c r="D10" s="890"/>
      <c r="E10" s="284"/>
      <c r="F10" s="273" t="str">
        <f>+'1y2-ARB. de OBJETIVOS (2)'!F10</f>
        <v>Menores Beneficios Económicos y Financieros</v>
      </c>
      <c r="G10" s="284"/>
      <c r="H10" s="284"/>
      <c r="I10" s="284"/>
      <c r="J10" s="273" t="str">
        <f>+'1y2-ARB. de OBJETIVOS (2)'!J10</f>
        <v>Mayores Costos de los Servicios de la Cadena GIRS.</v>
      </c>
      <c r="K10" s="284"/>
      <c r="L10" s="891"/>
      <c r="M10" s="869"/>
      <c r="N10" s="579"/>
      <c r="O10" s="809"/>
      <c r="P10" s="809" t="str">
        <f>+'[9]SA_PGIRS-RN2015'!$BA$9</f>
        <v>O4_Mantener el equilibrio en las inversiones y presupuestos que aseguren la sostenibilidad de la gestión integral de RS.</v>
      </c>
      <c r="Q10" s="579"/>
      <c r="R10" s="579"/>
      <c r="V10" s="290"/>
      <c r="W10" s="291"/>
      <c r="X10" s="291"/>
      <c r="Y10" s="291"/>
      <c r="Z10" s="291"/>
      <c r="AA10" s="784"/>
      <c r="AB10" s="777"/>
      <c r="AC10" s="801" t="s">
        <v>484</v>
      </c>
      <c r="AD10" s="802"/>
      <c r="AE10" s="800"/>
      <c r="AH10" s="1216"/>
      <c r="AI10" s="279"/>
      <c r="AJ10" s="253"/>
      <c r="AK10" s="280">
        <f>+'[9]Causa-Efecto_Prob3-2017'!AD7</f>
        <v>0</v>
      </c>
      <c r="AL10" s="253"/>
      <c r="AM10" s="279"/>
      <c r="AN10" s="253"/>
      <c r="AO10" s="280">
        <f>+'[9]Causa-Efecto_Prob3-2017'!AD10</f>
        <v>0</v>
      </c>
      <c r="AP10" s="253"/>
      <c r="AQ10" s="279"/>
      <c r="AR10" s="292"/>
      <c r="AS10" s="291"/>
      <c r="AT10" s="291"/>
    </row>
    <row r="11" spans="1:50" ht="15.95" customHeight="1" thickBot="1" x14ac:dyDescent="0.25">
      <c r="B11" s="293"/>
      <c r="C11" s="1214"/>
      <c r="D11" s="892"/>
      <c r="E11" s="295"/>
      <c r="F11" s="295"/>
      <c r="G11" s="295"/>
      <c r="H11" s="295"/>
      <c r="I11" s="295"/>
      <c r="J11" s="295"/>
      <c r="K11" s="295"/>
      <c r="L11" s="893"/>
      <c r="M11" s="869"/>
      <c r="N11" s="806"/>
      <c r="O11" s="807"/>
      <c r="P11" s="808"/>
      <c r="Q11" s="808"/>
      <c r="R11" s="808"/>
      <c r="V11" s="297"/>
      <c r="W11" s="298"/>
      <c r="X11" s="298"/>
      <c r="Y11" s="298"/>
      <c r="Z11" s="298"/>
      <c r="AA11" s="784"/>
      <c r="AB11" s="777"/>
      <c r="AC11" s="798"/>
      <c r="AD11" s="799"/>
      <c r="AE11" s="800"/>
      <c r="AH11" s="1217"/>
      <c r="AI11" s="268"/>
      <c r="AJ11" s="34"/>
      <c r="AK11" s="269"/>
      <c r="AL11" s="34"/>
      <c r="AM11" s="269"/>
      <c r="AN11" s="34"/>
      <c r="AO11" s="269"/>
      <c r="AP11" s="34"/>
      <c r="AQ11" s="270"/>
      <c r="AR11" s="299"/>
      <c r="AS11" s="298"/>
      <c r="AT11" s="298"/>
    </row>
    <row r="12" spans="1:50" ht="63" customHeight="1" thickBot="1" x14ac:dyDescent="0.25">
      <c r="B12" s="289"/>
      <c r="C12" s="823" t="str">
        <f>+B13</f>
        <v>Clientes, Usuarios y Comunidad</v>
      </c>
      <c r="D12" s="894" t="str">
        <f>+'1y2-ARB. de OBJETIVOS (2)'!D12</f>
        <v>Bajo Crecimiento de la Cadena de Valor de los Aprovechamientos.</v>
      </c>
      <c r="E12" s="302"/>
      <c r="F12" s="895" t="str">
        <f>+'1y2-ARB. de OBJETIVOS (2)'!F12</f>
        <v>Altos Riesgos por Exposición a Contaminación de Suelos, Agua y Aire</v>
      </c>
      <c r="G12" s="302"/>
      <c r="H12" s="895" t="str">
        <f>+'1y2-ARB. de OBJETIVOS (2)'!H12</f>
        <v>Deficiencias en Cobertura, Continuidad y Tiempo de Respuesta en los Servicios de Aseo y Limpieza Pública</v>
      </c>
      <c r="I12" s="302"/>
      <c r="J12" s="895" t="str">
        <f>+'1y2-ARB. de OBJETIVOS (2)'!J12</f>
        <v>Generación de Puntos Críticos Sanitarios</v>
      </c>
      <c r="K12" s="302"/>
      <c r="L12" s="896" t="str">
        <f>+'1y2-ARB. de OBJETIVOS (2)'!L12</f>
        <v>Baja participación de los usuarios en la gestión y fiscalización de la prestación</v>
      </c>
      <c r="M12" s="870"/>
      <c r="N12" s="579"/>
      <c r="O12" s="579"/>
      <c r="P12" s="579"/>
      <c r="Q12" s="579"/>
      <c r="R12" s="579"/>
      <c r="V12" s="305"/>
      <c r="W12" s="306"/>
      <c r="X12" s="307"/>
      <c r="Y12" s="307"/>
      <c r="Z12" s="307"/>
      <c r="AA12" s="785"/>
      <c r="AB12" s="778"/>
      <c r="AC12" s="803" t="s">
        <v>90</v>
      </c>
      <c r="AD12" s="804"/>
      <c r="AE12" s="805"/>
      <c r="AH12" s="825">
        <f>+AG13</f>
        <v>0</v>
      </c>
      <c r="AI12" s="309">
        <f>+'[9]Causa-Efecto_Prob3-2017'!AD12</f>
        <v>0</v>
      </c>
      <c r="AJ12" s="253"/>
      <c r="AK12" s="309">
        <f>+'[9]Causa-Efecto_Prob3-2017'!AD13</f>
        <v>0</v>
      </c>
      <c r="AL12" s="253"/>
      <c r="AM12" s="309">
        <f>+'[9]Causa-Efecto_Prob3-2017'!AD14</f>
        <v>0</v>
      </c>
      <c r="AN12" s="253"/>
      <c r="AO12" s="309">
        <f>+'[9]Causa-Efecto_Prob3-2017'!AD15</f>
        <v>0</v>
      </c>
      <c r="AP12" s="253"/>
      <c r="AQ12" s="309">
        <f>+'[9]Causa-Efecto_Prob3-2017'!AD16</f>
        <v>0</v>
      </c>
      <c r="AR12" s="310"/>
      <c r="AS12" s="311"/>
      <c r="AT12" s="311"/>
    </row>
    <row r="13" spans="1:50" ht="15.95" customHeight="1" thickBot="1" x14ac:dyDescent="0.25">
      <c r="B13" s="239" t="s">
        <v>292</v>
      </c>
      <c r="C13" s="824"/>
      <c r="D13" s="897"/>
      <c r="E13" s="260"/>
      <c r="F13" s="21"/>
      <c r="G13" s="260"/>
      <c r="H13" s="21"/>
      <c r="I13" s="260"/>
      <c r="J13" s="21"/>
      <c r="K13" s="260"/>
      <c r="L13" s="898"/>
      <c r="M13" s="871"/>
      <c r="N13" s="806"/>
      <c r="O13" s="807"/>
      <c r="P13" s="808"/>
      <c r="Q13" s="808"/>
      <c r="R13" s="808"/>
      <c r="V13" s="314"/>
      <c r="W13" s="315"/>
      <c r="X13" s="316"/>
      <c r="Y13" s="316"/>
      <c r="Z13" s="316"/>
      <c r="AA13" s="785"/>
      <c r="AB13" s="779"/>
      <c r="AH13" s="317"/>
      <c r="AI13" s="318"/>
      <c r="AJ13" s="34"/>
      <c r="AK13" s="34"/>
      <c r="AL13" s="34"/>
      <c r="AM13" s="34"/>
      <c r="AN13" s="34"/>
      <c r="AO13" s="34"/>
      <c r="AP13" s="34"/>
      <c r="AQ13" s="34"/>
      <c r="AR13" s="319"/>
    </row>
    <row r="14" spans="1:50" ht="33" hidden="1" customHeight="1" outlineLevel="1" x14ac:dyDescent="0.2">
      <c r="B14" s="320" t="str">
        <f>+'[9]Arbol de Prob_PGIRS2017(VA+)'!B9</f>
        <v>Programas y Proyectos.</v>
      </c>
      <c r="C14" s="1209" t="str">
        <f>+B13</f>
        <v>Clientes, Usuarios y Comunidad</v>
      </c>
      <c r="D14" s="321" t="str">
        <f>+'1y2-ARB. de OBJETIVOS (2)'!D14</f>
        <v>P1. Prestación del servicio público de aseo</v>
      </c>
      <c r="E14" s="322"/>
      <c r="F14" s="323" t="str">
        <f>+'1y2-ARB. de OBJETIVOS (2)'!F14</f>
        <v>P4. Corte de césped y poda de árboles en vías y áreas públicas</v>
      </c>
      <c r="G14" s="324"/>
      <c r="H14" s="323" t="str">
        <f>+'1y2-ARB. de OBJETIVOS (2)'!H14</f>
        <v>P7. Aprovechamiento</v>
      </c>
      <c r="I14" s="324"/>
      <c r="J14" s="323" t="str">
        <f>+'1y2-ARB. de OBJETIVOS (2)'!J14</f>
        <v>P10. Gestión de residuos sólidos especiales</v>
      </c>
      <c r="K14" s="324"/>
      <c r="L14" s="899" t="str">
        <f>+'1y2-ARB. de OBJETIVOS (2)'!L14</f>
        <v>P13. Gestión de riesgo</v>
      </c>
      <c r="M14" s="872" t="s">
        <v>293</v>
      </c>
      <c r="N14" s="828"/>
      <c r="O14" s="829"/>
      <c r="P14" s="830" t="str">
        <f>+'[9]SA_PGIRS-RN2015'!$BA$15</f>
        <v>O10_Incrementar la capacidad de  prestar el servicio público de aseo a toda la población con calidad y cobertura.</v>
      </c>
      <c r="Q14" s="840"/>
      <c r="R14" s="839"/>
      <c r="V14" s="567" t="s">
        <v>293</v>
      </c>
      <c r="W14" s="563"/>
      <c r="X14" s="328"/>
      <c r="Y14" s="328"/>
      <c r="Z14" s="328"/>
      <c r="AA14" s="786"/>
      <c r="AB14" s="780"/>
      <c r="AH14" s="1211">
        <f>+AG13</f>
        <v>0</v>
      </c>
      <c r="AI14" s="329">
        <f>+'[9]Causa-Efecto_Prob3-2017'!AD17</f>
        <v>0</v>
      </c>
      <c r="AJ14" s="330"/>
      <c r="AK14" s="329">
        <f>+'[9]Causa-Efecto_Prob3-2017'!AD20</f>
        <v>0</v>
      </c>
      <c r="AL14" s="331"/>
      <c r="AM14" s="329">
        <f>+'[9]Causa-Efecto_Prob3-2017'!AD23</f>
        <v>0</v>
      </c>
      <c r="AN14" s="331"/>
      <c r="AO14" s="329">
        <f>+'[9]Causa-Efecto_Prob3-2017'!AD26</f>
        <v>0</v>
      </c>
      <c r="AP14" s="331"/>
      <c r="AQ14" s="329">
        <f>+'[9]Causa-Efecto_Prob3-2017'!AD29</f>
        <v>0</v>
      </c>
      <c r="AR14" s="332" t="s">
        <v>293</v>
      </c>
      <c r="AS14" s="333" t="s">
        <v>294</v>
      </c>
      <c r="AT14" s="334"/>
    </row>
    <row r="15" spans="1:50" ht="15.75" hidden="1" customHeight="1" outlineLevel="1" x14ac:dyDescent="0.2">
      <c r="B15" s="320"/>
      <c r="C15" s="1210"/>
      <c r="D15" s="900"/>
      <c r="E15" s="336"/>
      <c r="F15" s="337"/>
      <c r="G15" s="338"/>
      <c r="H15" s="337"/>
      <c r="I15" s="338"/>
      <c r="J15" s="337"/>
      <c r="K15" s="338"/>
      <c r="L15" s="901"/>
      <c r="M15" s="873"/>
      <c r="N15" s="831"/>
      <c r="O15" s="833"/>
      <c r="P15" s="837"/>
      <c r="Q15" s="837"/>
      <c r="R15" s="835"/>
      <c r="V15" s="568"/>
      <c r="W15" s="564"/>
      <c r="X15" s="342"/>
      <c r="Y15" s="342"/>
      <c r="Z15" s="342"/>
      <c r="AA15" s="786"/>
      <c r="AB15" s="781"/>
      <c r="AH15" s="1211"/>
      <c r="AI15" s="343"/>
      <c r="AJ15" s="35"/>
      <c r="AK15" s="344"/>
      <c r="AL15" s="345"/>
      <c r="AM15" s="344"/>
      <c r="AN15" s="345"/>
      <c r="AO15" s="344"/>
      <c r="AP15" s="345"/>
      <c r="AQ15" s="344"/>
      <c r="AR15" s="346"/>
      <c r="AS15" s="347"/>
      <c r="AT15" s="348"/>
    </row>
    <row r="16" spans="1:50" ht="33" hidden="1" customHeight="1" outlineLevel="1" x14ac:dyDescent="0.2">
      <c r="B16" s="349"/>
      <c r="C16" s="1210"/>
      <c r="D16" s="902" t="str">
        <f>+'1y2-ARB. de OBJETIVOS (2)'!D16</f>
        <v>P2. Recolección, transporte y transferencia de residuos sólidos</v>
      </c>
      <c r="E16" s="351"/>
      <c r="F16" s="352" t="str">
        <f>+'1y2-ARB. de OBJETIVOS (2)'!F16</f>
        <v xml:space="preserve">P5. Limpieza de playas costeras y ribereñas </v>
      </c>
      <c r="G16" s="353"/>
      <c r="H16" s="352" t="str">
        <f>+'1y2-ARB. de OBJETIVOS (2)'!H16</f>
        <v>P8. Inclusión de recicladores</v>
      </c>
      <c r="I16" s="353"/>
      <c r="J16" s="352" t="str">
        <f>+'1y2-ARB. de OBJETIVOS (2)'!J16</f>
        <v>P11. Gestión de residuos de construcción y demolición</v>
      </c>
      <c r="K16" s="353"/>
      <c r="L16" s="903"/>
      <c r="M16" s="874"/>
      <c r="N16" s="831"/>
      <c r="O16" s="833"/>
      <c r="P16" s="837"/>
      <c r="Q16" s="837"/>
      <c r="R16" s="835"/>
      <c r="V16" s="569"/>
      <c r="W16" s="564"/>
      <c r="X16" s="342"/>
      <c r="Y16" s="342"/>
      <c r="Z16" s="342"/>
      <c r="AA16" s="786"/>
      <c r="AB16" s="772" t="s">
        <v>298</v>
      </c>
      <c r="AC16" s="772" t="str">
        <f>+'[9]Arbol de OBJETIVOS3-BP(-)(7)'!F15</f>
        <v>Bajo Conocimiento y Educación Ambiental para el Manejo Integral de los Residuos Sólidos</v>
      </c>
      <c r="AD16" s="773" t="str">
        <f>+'[9]Arbol de OBJETIVOS3-BP(-)(7)'!G15</f>
        <v>Poco Desarrollo en Educación Ambiental, Cultura de No Basura y Gestión de los Aprovechamientos.</v>
      </c>
      <c r="AE16" s="774" t="str">
        <f>+'[9]Arbol de OBJETIVOS3-BP(-)(7)'!H15</f>
        <v>Poca Sensibilización y Educación Ambiental de la Ciudadanía en Cultura de No Basura y Gestión de los Aprovechamientos</v>
      </c>
      <c r="AH16" s="1211"/>
      <c r="AI16" s="329">
        <f>+'[9]Causa-Efecto_Prob3-2017'!AD18</f>
        <v>0</v>
      </c>
      <c r="AJ16" s="330"/>
      <c r="AK16" s="329">
        <f>+'[9]Causa-Efecto_Prob3-2017'!AD21</f>
        <v>0</v>
      </c>
      <c r="AL16" s="331"/>
      <c r="AM16" s="329">
        <f>+'[9]Causa-Efecto_Prob3-2017'!AD24</f>
        <v>0</v>
      </c>
      <c r="AN16" s="331"/>
      <c r="AO16" s="329">
        <f>+'[9]Causa-Efecto_Prob3-2017'!AD27</f>
        <v>0</v>
      </c>
      <c r="AP16" s="331"/>
      <c r="AQ16" s="329"/>
      <c r="AR16" s="356"/>
      <c r="AS16" s="348"/>
      <c r="AT16" s="348"/>
    </row>
    <row r="17" spans="2:53" ht="15.95" hidden="1" customHeight="1" outlineLevel="1" x14ac:dyDescent="0.2">
      <c r="B17" s="349"/>
      <c r="C17" s="1210"/>
      <c r="D17" s="900"/>
      <c r="E17" s="336"/>
      <c r="F17" s="337"/>
      <c r="G17" s="338"/>
      <c r="H17" s="337"/>
      <c r="I17" s="338"/>
      <c r="J17" s="337"/>
      <c r="K17" s="338"/>
      <c r="L17" s="901"/>
      <c r="M17" s="875"/>
      <c r="N17" s="831"/>
      <c r="O17" s="833"/>
      <c r="P17" s="837"/>
      <c r="Q17" s="837"/>
      <c r="R17" s="835"/>
      <c r="V17" s="570"/>
      <c r="W17" s="565"/>
      <c r="X17" s="359"/>
      <c r="Y17" s="359"/>
      <c r="Z17" s="359"/>
      <c r="AA17" s="786"/>
      <c r="AH17" s="1211"/>
      <c r="AI17" s="343"/>
      <c r="AJ17" s="35"/>
      <c r="AK17" s="344"/>
      <c r="AL17" s="345"/>
      <c r="AM17" s="344"/>
      <c r="AN17" s="345"/>
      <c r="AO17" s="344"/>
      <c r="AP17" s="345"/>
      <c r="AQ17" s="344"/>
      <c r="AR17" s="360"/>
      <c r="AS17" s="361"/>
      <c r="AT17" s="361"/>
    </row>
    <row r="18" spans="2:53" ht="33" hidden="1" customHeight="1" outlineLevel="1" thickBot="1" x14ac:dyDescent="0.25">
      <c r="B18" s="362"/>
      <c r="C18" s="1210"/>
      <c r="D18" s="902" t="str">
        <f>+'1y2-ARB. de OBJETIVOS (2)'!D18</f>
        <v>P3. Barrido y limpieza de vías y áreas públicas</v>
      </c>
      <c r="E18" s="351"/>
      <c r="F18" s="352" t="str">
        <f>+'1y2-ARB. de OBJETIVOS (2)'!F18</f>
        <v>P6. Lavado de áreas públicas</v>
      </c>
      <c r="G18" s="353"/>
      <c r="H18" s="352" t="str">
        <f>+'1y2-ARB. de OBJETIVOS (2)'!H18</f>
        <v>P9. Disposición final</v>
      </c>
      <c r="I18" s="353"/>
      <c r="J18" s="352" t="str">
        <f>+'1y2-ARB. de OBJETIVOS (2)'!J18</f>
        <v>P12. Gestión de residuos sólidos en área rural</v>
      </c>
      <c r="K18" s="353"/>
      <c r="L18" s="903"/>
      <c r="M18" s="876"/>
      <c r="N18" s="832"/>
      <c r="O18" s="834"/>
      <c r="P18" s="838"/>
      <c r="Q18" s="838"/>
      <c r="R18" s="836"/>
      <c r="V18" s="571"/>
      <c r="W18" s="566"/>
      <c r="X18" s="365"/>
      <c r="Y18" s="365"/>
      <c r="Z18" s="365"/>
      <c r="AA18" s="787"/>
      <c r="AH18" s="1211"/>
      <c r="AI18" s="329">
        <f>+'[9]Causa-Efecto_Prob3-2017'!AD19</f>
        <v>0</v>
      </c>
      <c r="AJ18" s="330"/>
      <c r="AK18" s="329">
        <f>+'[9]Causa-Efecto_Prob3-2017'!AD22</f>
        <v>0</v>
      </c>
      <c r="AL18" s="331"/>
      <c r="AM18" s="329">
        <f>+'[9]Causa-Efecto_Prob3-2017'!AD25</f>
        <v>0</v>
      </c>
      <c r="AN18" s="331"/>
      <c r="AO18" s="329">
        <f>+'[9]Causa-Efecto_Prob3-2017'!AD28</f>
        <v>0</v>
      </c>
      <c r="AP18" s="331"/>
      <c r="AQ18" s="329"/>
      <c r="AR18" s="366"/>
      <c r="AS18" s="367"/>
      <c r="AT18" s="368"/>
    </row>
    <row r="19" spans="2:53" ht="9.9499999999999993" hidden="1" customHeight="1" outlineLevel="1" thickBot="1" x14ac:dyDescent="0.25">
      <c r="B19" s="349"/>
      <c r="C19" s="864"/>
      <c r="D19" s="904"/>
      <c r="E19" s="370"/>
      <c r="F19" s="370"/>
      <c r="G19" s="370"/>
      <c r="H19" s="370"/>
      <c r="I19" s="370"/>
      <c r="J19" s="370"/>
      <c r="K19" s="370"/>
      <c r="L19" s="905"/>
      <c r="M19" s="877"/>
      <c r="N19" s="1186"/>
      <c r="O19" s="1189"/>
      <c r="P19" s="1192"/>
      <c r="Q19" s="1189"/>
      <c r="R19" s="1195"/>
      <c r="V19" s="559"/>
      <c r="W19" s="1198" t="s">
        <v>295</v>
      </c>
      <c r="X19" s="1201" t="s">
        <v>296</v>
      </c>
      <c r="Y19" s="1204" t="str">
        <f>+'[9]Arbol de OBJETIVOS3-BP(+)(9)'!$J$15</f>
        <v>Ciudadanía con conocimiento y competencias en educación ambiental, cultura de No Basura y Aprovechamientos, para el manejo integral de los residuos sólidos</v>
      </c>
      <c r="Z19" s="1201"/>
      <c r="AA19" s="788"/>
      <c r="AH19" s="373"/>
      <c r="AI19" s="35"/>
      <c r="AJ19" s="374"/>
      <c r="AK19" s="374"/>
      <c r="AL19" s="374"/>
      <c r="AM19" s="374"/>
      <c r="AN19" s="374"/>
      <c r="AO19" s="374"/>
      <c r="AP19" s="374"/>
      <c r="AQ19" s="374"/>
      <c r="AR19" s="375"/>
      <c r="AS19" s="376"/>
      <c r="AT19" s="377"/>
    </row>
    <row r="20" spans="2:53" ht="30" customHeight="1" collapsed="1" thickBot="1" x14ac:dyDescent="0.35">
      <c r="B20" s="378" t="s">
        <v>14</v>
      </c>
      <c r="C20" s="379" t="s">
        <v>14</v>
      </c>
      <c r="D20" s="906"/>
      <c r="E20" s="380"/>
      <c r="F20" s="381"/>
      <c r="G20" s="380"/>
      <c r="H20" s="382" t="str">
        <f>IF(H1=1,AC4,IF(H1=2,AC6,IF(H1=3,AC8,AC10)))</f>
        <v>Alta Vulnerabilidad Para La Disposición Final Regional Segura: Alto Riesgo Operacional Por Disponer de Una Sola Alternativas.</v>
      </c>
      <c r="I20" s="380"/>
      <c r="J20" s="383"/>
      <c r="K20" s="380"/>
      <c r="L20" s="907"/>
      <c r="M20" s="877"/>
      <c r="N20" s="1187"/>
      <c r="O20" s="1190"/>
      <c r="P20" s="1193"/>
      <c r="Q20" s="1190"/>
      <c r="R20" s="1196"/>
      <c r="V20" s="559" t="s">
        <v>297</v>
      </c>
      <c r="W20" s="1199"/>
      <c r="X20" s="1202"/>
      <c r="Y20" s="1205"/>
      <c r="Z20" s="1202"/>
      <c r="AA20" s="788"/>
      <c r="AH20" s="378" t="s">
        <v>14</v>
      </c>
      <c r="AI20" s="388"/>
      <c r="AJ20" s="388"/>
      <c r="AK20" s="389"/>
      <c r="AL20" s="388"/>
      <c r="AM20" s="390">
        <f>+'[9]Arbol de OyP PGIRS3(-)'!AF12</f>
        <v>0</v>
      </c>
      <c r="AN20" s="388"/>
      <c r="AO20" s="391"/>
      <c r="AP20" s="388"/>
      <c r="AQ20" s="391"/>
      <c r="AR20" s="392" t="s">
        <v>297</v>
      </c>
      <c r="AS20" s="257" t="s">
        <v>295</v>
      </c>
      <c r="AT20" s="257" t="s">
        <v>296</v>
      </c>
      <c r="AU20" s="393"/>
      <c r="AX20" s="385" t="s">
        <v>298</v>
      </c>
      <c r="AY20" s="386">
        <f>+'[9]Arbol de OBJETIVOS3-BP(-)(7)'!AF15</f>
        <v>0</v>
      </c>
      <c r="AZ20" s="387">
        <f>+'[9]Arbol de OBJETIVOS3-BP(-)(7)'!AG15</f>
        <v>0</v>
      </c>
      <c r="BA20" s="385">
        <f>+'[9]Arbol de OBJETIVOS3-BP(-)(7)'!AH15</f>
        <v>0</v>
      </c>
    </row>
    <row r="21" spans="2:53" ht="9.9499999999999993" customHeight="1" thickBot="1" x14ac:dyDescent="0.25">
      <c r="B21" s="289"/>
      <c r="C21" s="865"/>
      <c r="D21" s="908"/>
      <c r="E21" s="396"/>
      <c r="F21" s="909"/>
      <c r="G21" s="396"/>
      <c r="H21" s="909"/>
      <c r="I21" s="396"/>
      <c r="J21" s="909"/>
      <c r="K21" s="396"/>
      <c r="L21" s="910"/>
      <c r="M21" s="869"/>
      <c r="N21" s="1188"/>
      <c r="O21" s="1191"/>
      <c r="P21" s="1194"/>
      <c r="Q21" s="1191"/>
      <c r="R21" s="1197"/>
      <c r="V21" s="558"/>
      <c r="W21" s="1200"/>
      <c r="X21" s="1203"/>
      <c r="Y21" s="1206"/>
      <c r="Z21" s="1203"/>
      <c r="AA21" s="788"/>
      <c r="AH21" s="826"/>
      <c r="AI21" s="402"/>
      <c r="AJ21" s="403"/>
      <c r="AK21" s="404"/>
      <c r="AL21" s="403"/>
      <c r="AM21" s="405"/>
      <c r="AN21" s="403"/>
      <c r="AO21" s="404"/>
      <c r="AP21" s="403"/>
      <c r="AQ21" s="404"/>
      <c r="AR21" s="392"/>
      <c r="AS21" s="406"/>
      <c r="AT21" s="407"/>
      <c r="AU21" s="408"/>
      <c r="AX21" s="398"/>
      <c r="AY21" s="399"/>
      <c r="AZ21" s="400"/>
      <c r="BA21" s="398"/>
    </row>
    <row r="22" spans="2:53" ht="50.1" customHeight="1" x14ac:dyDescent="0.2">
      <c r="B22" s="239" t="str">
        <f>+'[9]Arbol de Prob_PGIRS2017(VA+)'!B13</f>
        <v xml:space="preserve"> Procesos y Logística de Operación</v>
      </c>
      <c r="C22" s="1207" t="s">
        <v>299</v>
      </c>
      <c r="D22" s="911" t="str">
        <f>+'1y2-ARB. de OBJETIVOS (2)'!D22</f>
        <v>Bajo nivel de Gestión y Comercialización de los Aprov. de RS.</v>
      </c>
      <c r="E22" s="410"/>
      <c r="F22" s="411" t="str">
        <f>+'1y2-ARB. de OBJETIVOS (2)'!F22</f>
        <v xml:space="preserve">Alta Generación de Liquidos Contaminantes - Lixiviados </v>
      </c>
      <c r="G22" s="410"/>
      <c r="H22" s="411" t="str">
        <f>+'1y2-ARB. de OBJETIVOS (2)'!H22</f>
        <v>Alto Volumen de RS. para Barrido, Recolección,Transporte y Disposición Final</v>
      </c>
      <c r="I22" s="410"/>
      <c r="J22" s="411" t="str">
        <f>+'1y2-ARB. de OBJETIVOS (2)'!J22</f>
        <v>Baja Efectividad Logística y Operativa (Operadores) en los Servicios de ALP</v>
      </c>
      <c r="K22" s="410"/>
      <c r="L22" s="912">
        <f>+'1y2-ARB. de OBJETIVOS (2)'!L22</f>
        <v>0</v>
      </c>
      <c r="M22" s="878"/>
      <c r="N22" s="850"/>
      <c r="O22" s="851"/>
      <c r="P22" s="851"/>
      <c r="Q22" s="851"/>
      <c r="R22" s="852"/>
      <c r="V22" s="557"/>
      <c r="W22" s="577"/>
      <c r="X22" s="413"/>
      <c r="Y22" s="413"/>
      <c r="Z22" s="413"/>
      <c r="AA22" s="789"/>
      <c r="AH22" s="1208" t="s">
        <v>299</v>
      </c>
      <c r="AI22" s="415"/>
      <c r="AJ22" s="416"/>
      <c r="AK22" s="415">
        <f>+'[9]Causa-Efecto_Prob3-2017'!AD33</f>
        <v>0</v>
      </c>
      <c r="AL22" s="416"/>
      <c r="AM22" s="415">
        <f>+'[9]Causa-Efecto_Prob3-2017'!AD36</f>
        <v>0</v>
      </c>
      <c r="AN22" s="416"/>
      <c r="AO22" s="415">
        <f>+'[9]Causa-Efecto_Prob3-2017'!AD39</f>
        <v>0</v>
      </c>
      <c r="AP22" s="416"/>
      <c r="AQ22" s="415"/>
      <c r="AR22" s="417"/>
      <c r="AS22" s="418"/>
      <c r="AT22" s="419"/>
    </row>
    <row r="23" spans="2:53" ht="15.95" customHeight="1" x14ac:dyDescent="0.2">
      <c r="B23" s="282"/>
      <c r="C23" s="1207"/>
      <c r="D23" s="913"/>
      <c r="E23" s="421"/>
      <c r="F23" s="914"/>
      <c r="G23" s="421"/>
      <c r="H23" s="914"/>
      <c r="I23" s="421"/>
      <c r="J23" s="914"/>
      <c r="K23" s="421"/>
      <c r="L23" s="915"/>
      <c r="M23" s="879"/>
      <c r="N23" s="847"/>
      <c r="O23" s="848"/>
      <c r="P23" s="848"/>
      <c r="Q23" s="848"/>
      <c r="R23" s="849"/>
      <c r="V23" s="584"/>
      <c r="W23" s="578"/>
      <c r="X23" s="560"/>
      <c r="Y23" s="426"/>
      <c r="Z23" s="426"/>
      <c r="AA23" s="426"/>
      <c r="AH23" s="1208"/>
      <c r="AI23" s="428"/>
      <c r="AJ23" s="396"/>
      <c r="AK23" s="395"/>
      <c r="AL23" s="396"/>
      <c r="AM23" s="395"/>
      <c r="AN23" s="396"/>
      <c r="AO23" s="395"/>
      <c r="AP23" s="396"/>
      <c r="AQ23" s="429"/>
      <c r="AR23" s="430"/>
      <c r="AS23" s="431"/>
      <c r="AT23" s="432"/>
    </row>
    <row r="24" spans="2:53" ht="50.1" customHeight="1" x14ac:dyDescent="0.2">
      <c r="B24" s="433"/>
      <c r="C24" s="1207"/>
      <c r="D24" s="916" t="str">
        <f>+'1y2-ARB. de OBJETIVOS (2)'!D24</f>
        <v>Poco Volumen de RS a Reciclar, Recuperar y Comercializar</v>
      </c>
      <c r="E24" s="410"/>
      <c r="F24" s="435" t="str">
        <f>+'1y2-ARB. de OBJETIVOS (2)'!F24</f>
        <v>Menor Aprovechaniento de Productos por Compostaje</v>
      </c>
      <c r="G24" s="410"/>
      <c r="H24" s="435" t="str">
        <f>+'1y2-ARB. de OBJETIVOS (2)'!H24</f>
        <v>Mayor Uso de Agentes Contaminantes en la Recolección y Transporte</v>
      </c>
      <c r="I24" s="410"/>
      <c r="J24" s="435" t="str">
        <f>+'1y2-ARB. de OBJETIVOS (2)'!J24</f>
        <v>Baja Capacidad de Respuesta Por Altos Desplazamientos</v>
      </c>
      <c r="K24" s="410"/>
      <c r="L24" s="917" t="str">
        <f>+'1y2-ARB. de OBJETIVOS (2)'!L24</f>
        <v>Baja Capacidad de Respuesta en Zonas de Dificil Acceso</v>
      </c>
      <c r="M24" s="879"/>
      <c r="N24" s="842"/>
      <c r="O24" s="842" t="s">
        <v>301</v>
      </c>
      <c r="P24" s="843" t="s">
        <v>302</v>
      </c>
      <c r="Q24" s="843"/>
      <c r="R24" s="843"/>
      <c r="V24" s="584"/>
      <c r="W24" s="579"/>
      <c r="X24" s="437"/>
      <c r="Y24" s="437"/>
      <c r="Z24" s="437"/>
      <c r="AA24" s="790"/>
      <c r="AH24" s="1208"/>
      <c r="AI24" s="439">
        <f>+'[9]Causa-Efecto_Prob3-2017'!AD31</f>
        <v>0</v>
      </c>
      <c r="AJ24" s="416"/>
      <c r="AK24" s="439">
        <f>+'[9]Causa-Efecto_Prob3-2017'!AD34</f>
        <v>0</v>
      </c>
      <c r="AL24" s="416"/>
      <c r="AM24" s="439">
        <f>+'[9]Causa-Efecto_Prob3-2017'!AD37</f>
        <v>0</v>
      </c>
      <c r="AN24" s="416"/>
      <c r="AO24" s="439">
        <f>+'[9]Causa-Efecto_Prob3-2017'!AD40</f>
        <v>0</v>
      </c>
      <c r="AP24" s="416"/>
      <c r="AQ24" s="439">
        <f>+'[9]Causa-Efecto_Prob3-2017'!AD42</f>
        <v>0</v>
      </c>
      <c r="AR24" s="440" t="s">
        <v>303</v>
      </c>
      <c r="AS24" s="441"/>
      <c r="AT24" s="442"/>
    </row>
    <row r="25" spans="2:53" ht="18" x14ac:dyDescent="0.2">
      <c r="B25" s="433"/>
      <c r="C25" s="1207"/>
      <c r="D25" s="913"/>
      <c r="E25" s="421"/>
      <c r="F25" s="914"/>
      <c r="G25" s="421"/>
      <c r="H25" s="914"/>
      <c r="I25" s="421"/>
      <c r="J25" s="914"/>
      <c r="K25" s="421"/>
      <c r="L25" s="915"/>
      <c r="M25" s="879"/>
      <c r="N25" s="847"/>
      <c r="O25" s="848"/>
      <c r="P25" s="848"/>
      <c r="Q25" s="848"/>
      <c r="R25" s="849"/>
      <c r="V25" s="584"/>
      <c r="W25" s="578"/>
      <c r="X25" s="426"/>
      <c r="Z25" s="426"/>
      <c r="AA25" s="426"/>
      <c r="AH25" s="1208"/>
      <c r="AI25" s="428"/>
      <c r="AJ25" s="396"/>
      <c r="AK25" s="395"/>
      <c r="AL25" s="396"/>
      <c r="AM25" s="395"/>
      <c r="AN25" s="396"/>
      <c r="AO25" s="395"/>
      <c r="AP25" s="396"/>
      <c r="AQ25" s="429"/>
      <c r="AR25" s="444"/>
      <c r="AS25" s="445"/>
      <c r="AT25" s="446"/>
    </row>
    <row r="26" spans="2:53" ht="50.1" customHeight="1" thickBot="1" x14ac:dyDescent="0.25">
      <c r="B26" s="447"/>
      <c r="C26" s="1207"/>
      <c r="D26" s="918" t="str">
        <f>+'1y2-ARB. de OBJETIVOS (2)'!D26</f>
        <v>Poca Desarrollo y Estructuración de la Cadena de Valor de los Aprovechamientos de RS.</v>
      </c>
      <c r="E26" s="410"/>
      <c r="F26" s="449" t="str">
        <f>+'1y2-ARB. de OBJETIVOS (2)'!F26</f>
        <v>Poco Desarrollado del Sistema de Recolección Selectiva de RS.</v>
      </c>
      <c r="G26" s="410"/>
      <c r="H26" s="449" t="str">
        <f>+'1y2-ARB. de OBJETIVOS (2)'!H26</f>
        <v>Mayor Generación, Menor separación y Mayor Almacenamiento de RS.</v>
      </c>
      <c r="I26" s="410"/>
      <c r="J26" s="449" t="str">
        <f>+'1y2-ARB. de OBJETIVOS (2)'!J26</f>
        <v>Menor utilización de subproductos naturales para el desarrollo económico</v>
      </c>
      <c r="K26" s="410"/>
      <c r="L26" s="919" t="str">
        <f>+'1y2-ARB. de OBJETIVOS (2)'!L26</f>
        <v>Deficiente Sistema de Monitoreo, Control y Vigilancia de los Servicios de Aseo y Limpieza Pública</v>
      </c>
      <c r="M26" s="879"/>
      <c r="N26" s="844" t="s">
        <v>306</v>
      </c>
      <c r="O26" s="845" t="s">
        <v>304</v>
      </c>
      <c r="P26" s="846" t="s">
        <v>305</v>
      </c>
      <c r="Q26" s="844" t="s">
        <v>307</v>
      </c>
      <c r="R26" s="844"/>
      <c r="V26" s="584"/>
      <c r="W26" s="580"/>
      <c r="X26" s="450"/>
      <c r="Y26" s="437"/>
      <c r="Z26" s="437"/>
      <c r="AA26" s="790"/>
      <c r="AH26" s="1208"/>
      <c r="AI26" s="451">
        <f>+'[9]Causa-Efecto_Prob3-2017'!AD32</f>
        <v>0</v>
      </c>
      <c r="AJ26" s="416"/>
      <c r="AK26" s="451">
        <f>+'[9]Causa-Efecto_Prob3-2017'!AD35</f>
        <v>0</v>
      </c>
      <c r="AL26" s="416"/>
      <c r="AM26" s="451">
        <f>+'[9]Causa-Efecto_Prob3-2017'!AD38</f>
        <v>0</v>
      </c>
      <c r="AN26" s="416"/>
      <c r="AO26" s="451">
        <f>+'[9]Causa-Efecto_Prob3-2017'!AD41</f>
        <v>0</v>
      </c>
      <c r="AP26" s="416"/>
      <c r="AQ26" s="451">
        <f>+'[9]Causa-Efecto_Prob3-2017'!AD43</f>
        <v>0</v>
      </c>
      <c r="AR26" s="452"/>
      <c r="AS26" s="453"/>
      <c r="AT26" s="454"/>
    </row>
    <row r="27" spans="2:53" ht="17.25" thickBot="1" x14ac:dyDescent="0.25">
      <c r="B27" s="433"/>
      <c r="C27" s="866"/>
      <c r="D27" s="920"/>
      <c r="E27" s="396"/>
      <c r="F27" s="396"/>
      <c r="G27" s="396"/>
      <c r="H27" s="396"/>
      <c r="I27" s="396"/>
      <c r="J27" s="396"/>
      <c r="K27" s="396"/>
      <c r="L27" s="921"/>
      <c r="M27" s="879"/>
      <c r="N27" s="578"/>
      <c r="O27" s="458"/>
      <c r="P27" s="459"/>
      <c r="Q27" s="426"/>
      <c r="R27" s="426"/>
      <c r="V27" s="584"/>
      <c r="W27" s="578"/>
      <c r="X27" s="458"/>
      <c r="Y27" s="459"/>
      <c r="Z27" s="426"/>
      <c r="AA27" s="426"/>
      <c r="AH27" s="460"/>
      <c r="AI27" s="461"/>
      <c r="AJ27" s="462"/>
      <c r="AK27" s="462"/>
      <c r="AL27" s="462"/>
      <c r="AM27" s="462"/>
      <c r="AN27" s="462"/>
      <c r="AO27" s="462"/>
      <c r="AP27" s="462"/>
      <c r="AQ27" s="463"/>
      <c r="AR27" s="464"/>
      <c r="AS27" s="465"/>
      <c r="AT27" s="466"/>
    </row>
    <row r="28" spans="2:53" ht="63" customHeight="1" x14ac:dyDescent="0.2">
      <c r="B28" s="467" t="s">
        <v>308</v>
      </c>
      <c r="C28" s="1183" t="str">
        <f>+B28</f>
        <v>Capacidades y Competencias Municipales/ Regionales</v>
      </c>
      <c r="D28" s="933" t="str">
        <f>+'1y2-ARB. de OBJETIVOS (2)'!D28</f>
        <v>Poco Desarrollo Institucional y Empresarial (Mpios y Región), en la Gestión Comercial de Aprovechamiento de los RS.</v>
      </c>
      <c r="E28" s="856"/>
      <c r="F28" s="932" t="str">
        <f>+'1y2-ARB. de OBJETIVOS (2)'!F28</f>
        <v>Poca Claridad en la Planeación Prospectiva y en los POT para la GIRS (Disp. Final y Aprov.)</v>
      </c>
      <c r="G28" s="856"/>
      <c r="H28" s="932" t="str">
        <f>+'1y2-ARB. de OBJETIVOS (2)'!H28</f>
        <v>Formulación y Emprendimiento de programas, proyectos e iniciativas para la GIRS discontinuos, desarticulados y con poco compromiso.</v>
      </c>
      <c r="I28" s="856"/>
      <c r="J28" s="932" t="str">
        <f>+'1y2-ARB. de OBJETIVOS (2)'!J28</f>
        <v>Deficiente Capacidad Logística, Tecnológica e Innovación para el Barrido, la Separación, Recolección Selectiva,  Disp. FInal y Aprovechamiento de los RS.</v>
      </c>
      <c r="K28" s="856"/>
      <c r="L28" s="931" t="str">
        <f>+'1y2-ARB. de OBJETIVOS (2)'!L28</f>
        <v>Información confusa, desactualizada e imprecisa sobre la calidad, cumplimiento y estado de los Servicios de Aseo y Limpieza Pública</v>
      </c>
      <c r="M28" s="879"/>
      <c r="N28" s="581" t="s">
        <v>309</v>
      </c>
      <c r="O28" s="581"/>
      <c r="P28" s="581"/>
      <c r="Q28" s="581"/>
      <c r="R28" s="581"/>
      <c r="V28" s="584"/>
      <c r="W28" s="581"/>
      <c r="X28" s="437"/>
      <c r="Y28" s="437"/>
      <c r="Z28" s="437"/>
      <c r="AA28" s="790"/>
      <c r="AH28" s="1182">
        <f>+AG28</f>
        <v>0</v>
      </c>
      <c r="AI28" s="474">
        <f>+'[9]Causa-Efecto_Prob3-2017'!AD44</f>
        <v>0</v>
      </c>
      <c r="AJ28" s="475"/>
      <c r="AK28" s="474"/>
      <c r="AL28" s="475"/>
      <c r="AM28" s="474">
        <f>+'[9]Causa-Efecto_Prob3-2017'!AD49</f>
        <v>0</v>
      </c>
      <c r="AN28" s="475"/>
      <c r="AO28" s="474">
        <f>+'[9]Causa-Efecto_Prob3-2017'!AD52</f>
        <v>0</v>
      </c>
      <c r="AP28" s="475"/>
      <c r="AQ28" s="474">
        <f>+'[9]Causa-Efecto_Prob3-2017'!AD55</f>
        <v>0</v>
      </c>
      <c r="AR28" s="473"/>
      <c r="AS28" s="476"/>
      <c r="AT28" s="476"/>
    </row>
    <row r="29" spans="2:53" ht="16.5" x14ac:dyDescent="0.2">
      <c r="B29" s="477"/>
      <c r="C29" s="1184"/>
      <c r="D29" s="922"/>
      <c r="E29" s="479"/>
      <c r="F29" s="923"/>
      <c r="G29" s="479"/>
      <c r="H29" s="479"/>
      <c r="I29" s="479"/>
      <c r="J29" s="923"/>
      <c r="K29" s="479"/>
      <c r="L29" s="924"/>
      <c r="M29" s="879"/>
      <c r="N29" s="578"/>
      <c r="O29" s="483"/>
      <c r="P29" s="483"/>
      <c r="Q29" s="483"/>
      <c r="R29" s="483"/>
      <c r="V29" s="584"/>
      <c r="W29" s="578"/>
      <c r="X29" s="483"/>
      <c r="Y29" s="483"/>
      <c r="Z29" s="483"/>
      <c r="AA29" s="791"/>
      <c r="AB29" s="584"/>
      <c r="AH29" s="1182"/>
      <c r="AI29" s="484"/>
      <c r="AJ29" s="485"/>
      <c r="AK29" s="486"/>
      <c r="AL29" s="485"/>
      <c r="AM29" s="486"/>
      <c r="AN29" s="485"/>
      <c r="AO29" s="486"/>
      <c r="AP29" s="485"/>
      <c r="AQ29" s="487"/>
      <c r="AR29" s="488"/>
      <c r="AS29" s="483"/>
      <c r="AT29" s="483"/>
    </row>
    <row r="30" spans="2:53" ht="80.099999999999994" customHeight="1" x14ac:dyDescent="0.2">
      <c r="B30" s="289"/>
      <c r="C30" s="1184"/>
      <c r="D30" s="489" t="str">
        <f>+'1y2-ARB. de OBJETIVOS (2)'!D30</f>
        <v>Deficiente y Débil Capacidad Organizativa y Empresarial Local y Regional de los Diferentes Actores de la Cadena de Aprov. de los RS.</v>
      </c>
      <c r="E30" s="855"/>
      <c r="F30" s="857" t="str">
        <f>+'1y2-ARB. de OBJETIVOS (2)'!F30</f>
        <v>Ciudadanía con Poco Conocimiento y Capacidades en cultura de No Basura,  Consumo, Separación, Recolección Selectiva y Aprovechamiento de los RS.</v>
      </c>
      <c r="G30" s="856"/>
      <c r="H30" s="858" t="str">
        <f>+'1y2-ARB. de OBJETIVOS (2)'!H30</f>
        <v>Deficiente Articulación Local y Regional en Planeación, Metas, Proyectos, Logística y Educación entre los Diferentes Actores y Entidades Decisorias de la Cadena GIRS</v>
      </c>
      <c r="I30" s="856"/>
      <c r="J30" s="858" t="str">
        <f>+'1y2-ARB. de OBJETIVOS (2)'!J30</f>
        <v>No Disponibilidad de un Plan de rutas selectivas por parte de las empresas de aseo.</v>
      </c>
      <c r="K30" s="856"/>
      <c r="L30" s="925" t="str">
        <f>+'1y2-ARB. de OBJETIVOS (2)'!L30</f>
        <v>No disponibilidad de Infraestructura Física para incrementar el Reciclaje y los Aprovechamientos.</v>
      </c>
      <c r="M30" s="879"/>
      <c r="N30" s="582" t="s">
        <v>310</v>
      </c>
      <c r="O30" s="495" t="s">
        <v>311</v>
      </c>
      <c r="P30" s="495" t="s">
        <v>312</v>
      </c>
      <c r="Q30" s="496" t="s">
        <v>313</v>
      </c>
      <c r="R30" s="495" t="s">
        <v>314</v>
      </c>
      <c r="S30" s="771" t="str">
        <f>+'[9]SA_PGIRS-RN2015'!$BA$10</f>
        <v>O5_Elevar la capacidad de materializar y desarrollar acciones afirmativas a favor de la población recicladora.</v>
      </c>
      <c r="T30" s="771" t="str">
        <f>+'[9]SA_PGIRS-RN2015'!$BA$11</f>
        <v>O6_Medir, evaluar, proyectar y mantener actualizada la capacidad de disposición final de RS.</v>
      </c>
      <c r="U30" s="771" t="str">
        <f>+'[9]SA_PGIRS-RN2015'!$BA$12</f>
        <v>O7_Mantener una elevada particpación de los usuarios en la gestión y fiscalización de la prestación</v>
      </c>
      <c r="V30" s="584"/>
      <c r="W30" s="582"/>
      <c r="X30" s="495"/>
      <c r="Y30" s="495"/>
      <c r="Z30" s="496"/>
      <c r="AA30" s="792"/>
      <c r="AB30" s="584"/>
      <c r="AH30" s="1182"/>
      <c r="AI30" s="498">
        <f>+'[9]Causa-Efecto_Prob3-2017'!AD45</f>
        <v>0</v>
      </c>
      <c r="AJ30" s="475"/>
      <c r="AK30" s="498">
        <f>+'[9]Causa-Efecto_Prob3-2017'!AD47</f>
        <v>0</v>
      </c>
      <c r="AL30" s="475"/>
      <c r="AM30" s="498">
        <f>+'[9]Causa-Efecto_Prob3-2017'!AD50</f>
        <v>0</v>
      </c>
      <c r="AN30" s="475"/>
      <c r="AO30" s="498">
        <f>+'[9]Causa-Efecto_Prob3-2017'!AD53</f>
        <v>0</v>
      </c>
      <c r="AP30" s="475"/>
      <c r="AQ30" s="498">
        <f>+'[9]Causa-Efecto_Prob3-2017'!AD56</f>
        <v>0</v>
      </c>
      <c r="AR30" s="392"/>
      <c r="AS30" s="499"/>
      <c r="AT30" s="500"/>
    </row>
    <row r="31" spans="2:53" ht="18" x14ac:dyDescent="0.2">
      <c r="B31" s="289"/>
      <c r="C31" s="1184"/>
      <c r="D31" s="922"/>
      <c r="E31" s="479"/>
      <c r="F31" s="923"/>
      <c r="G31" s="479"/>
      <c r="H31" s="923"/>
      <c r="I31" s="479"/>
      <c r="J31" s="923"/>
      <c r="K31" s="479"/>
      <c r="L31" s="930"/>
      <c r="M31" s="879"/>
      <c r="N31" s="578"/>
      <c r="O31" s="502"/>
      <c r="P31" s="426"/>
      <c r="Q31" s="426"/>
      <c r="R31" s="426"/>
      <c r="V31" s="584"/>
      <c r="W31" s="578"/>
      <c r="X31" s="502"/>
      <c r="Y31" s="426"/>
      <c r="Z31" s="426"/>
      <c r="AA31" s="426"/>
      <c r="AB31" s="584"/>
      <c r="AH31" s="1182"/>
      <c r="AI31" s="484"/>
      <c r="AJ31" s="485"/>
      <c r="AK31" s="486"/>
      <c r="AL31" s="485"/>
      <c r="AM31" s="486"/>
      <c r="AN31" s="485"/>
      <c r="AO31" s="486"/>
      <c r="AP31" s="485"/>
      <c r="AQ31" s="487"/>
      <c r="AR31" s="503"/>
      <c r="AS31" s="504"/>
      <c r="AT31" s="502"/>
    </row>
    <row r="32" spans="2:53" ht="68.099999999999994" customHeight="1" thickBot="1" x14ac:dyDescent="0.25">
      <c r="B32" s="293"/>
      <c r="C32" s="1185"/>
      <c r="D32" s="860" t="str">
        <f>+'1y2-ARB. de OBJETIVOS (2)'!D32</f>
        <v>Baja Promoción, Mercadeo Estratégico y Social de los Beneficios de la GIRS. Separación, Recolección Selectiva, Reciclaje y Aprov. de los RS.</v>
      </c>
      <c r="E32" s="856"/>
      <c r="F32" s="859" t="str">
        <f>+'1y2-ARB. de OBJETIVOS (2)'!F32</f>
        <v>Ciudadanía con Poco Conocimiento, Educación y Conciencia Ambiental con respecto a los Beneficios Económicos-Sociales y Ambientales de la  GIRS.</v>
      </c>
      <c r="G32" s="856"/>
      <c r="H32" s="859" t="str">
        <f>+'1y2-ARB. de OBJETIVOS (2)'!H32</f>
        <v>Poca Claridad Estratégica Local y Regional para la Implementación Efectiva de GIRS y la Gestión de Aprovechamiento de los RS.</v>
      </c>
      <c r="I32" s="856"/>
      <c r="J32" s="859" t="str">
        <f>+'1y2-ARB. de OBJETIVOS (2)'!J32</f>
        <v>Insuficiente Capacidad Logística, Tecnológica e Innovación para la Separación, Recolección Selectiva, Disposición FInal y Aprov. de los RS.</v>
      </c>
      <c r="K32" s="856"/>
      <c r="L32" s="926" t="str">
        <f>+'1y2-ARB. de OBJETIVOS (2)'!L32</f>
        <v>Baja Disponibilidad Regional (Infraestructura Física), para la Futura Disposición Final y Gestión de Aprovechaniento de los RS.</v>
      </c>
      <c r="M32" s="880"/>
      <c r="N32" s="582" t="s">
        <v>315</v>
      </c>
      <c r="O32" s="495" t="s">
        <v>438</v>
      </c>
      <c r="P32" s="495" t="s">
        <v>317</v>
      </c>
      <c r="Q32" s="495" t="s">
        <v>318</v>
      </c>
      <c r="R32" s="495" t="s">
        <v>319</v>
      </c>
      <c r="S32" s="771" t="str">
        <f>+'[9]SA_PGIRS-RN2015'!$BA$11</f>
        <v>O6_Medir, evaluar, proyectar y mantener actualizada la capacidad de disposición final de RS.</v>
      </c>
      <c r="T32" s="771" t="str">
        <f>+'[9]SA_PGIRS-RN2015'!$BA$13</f>
        <v xml:space="preserve">O8_Estructurar, Formular y viabilizar programas y proyectos con economias de escala comprobables. </v>
      </c>
      <c r="U32" s="771" t="s">
        <v>439</v>
      </c>
      <c r="V32" s="585"/>
      <c r="W32" s="582"/>
      <c r="X32" s="495"/>
      <c r="Y32" s="495"/>
      <c r="Z32" s="495"/>
      <c r="AA32" s="792"/>
      <c r="AB32" s="585"/>
      <c r="AH32" s="1182"/>
      <c r="AI32" s="513">
        <f>+'[9]Causa-Efecto_Prob3-2017'!AD46</f>
        <v>0</v>
      </c>
      <c r="AJ32" s="475"/>
      <c r="AK32" s="513">
        <f>+'[9]Causa-Efecto_Prob3-2017'!AD48</f>
        <v>0</v>
      </c>
      <c r="AL32" s="475"/>
      <c r="AM32" s="513">
        <f>+'[9]Causa-Efecto_Prob3-2017'!AD51</f>
        <v>0</v>
      </c>
      <c r="AN32" s="475"/>
      <c r="AO32" s="513">
        <f>+'[9]Causa-Efecto_Prob3-2017'!AD54</f>
        <v>0</v>
      </c>
      <c r="AP32" s="475"/>
      <c r="AQ32" s="513">
        <f>+'[9]Causa-Efecto_Prob3-2017'!AD57</f>
        <v>0</v>
      </c>
      <c r="AR32" s="514"/>
      <c r="AS32" s="515"/>
      <c r="AT32" s="515"/>
    </row>
    <row r="33" spans="2:46" ht="17.25" thickBot="1" x14ac:dyDescent="0.25">
      <c r="B33" s="293"/>
      <c r="C33" s="516"/>
      <c r="D33" s="927"/>
      <c r="E33" s="928"/>
      <c r="F33" s="928"/>
      <c r="G33" s="928"/>
      <c r="H33" s="928"/>
      <c r="I33" s="928"/>
      <c r="J33" s="928"/>
      <c r="K33" s="928"/>
      <c r="L33" s="929"/>
      <c r="M33" s="583"/>
      <c r="N33" s="583"/>
      <c r="O33" s="583"/>
      <c r="P33" s="583"/>
      <c r="Q33" s="583"/>
      <c r="R33" s="583"/>
      <c r="V33" s="583"/>
      <c r="W33" s="583"/>
      <c r="X33" s="583"/>
      <c r="Y33" s="583"/>
      <c r="Z33" s="583"/>
      <c r="AA33" s="583"/>
      <c r="AB33" s="583"/>
      <c r="AH33" s="516"/>
      <c r="AI33" s="484"/>
      <c r="AJ33" s="485"/>
      <c r="AK33" s="486"/>
      <c r="AL33" s="485"/>
      <c r="AM33" s="486"/>
      <c r="AN33" s="485"/>
      <c r="AO33" s="486"/>
      <c r="AP33" s="485"/>
      <c r="AQ33" s="487"/>
      <c r="AR33" s="517"/>
      <c r="AS33" s="517"/>
      <c r="AT33" s="517"/>
    </row>
    <row r="34" spans="2:46" ht="39" hidden="1" customHeight="1" outlineLevel="1" thickBot="1" x14ac:dyDescent="0.25">
      <c r="B34" s="518"/>
      <c r="C34" s="519" t="s">
        <v>320</v>
      </c>
      <c r="D34" s="520" t="s">
        <v>321</v>
      </c>
      <c r="E34" s="520"/>
      <c r="F34" s="520" t="s">
        <v>322</v>
      </c>
      <c r="G34" s="520"/>
      <c r="H34" s="520" t="s">
        <v>323</v>
      </c>
      <c r="I34" s="520"/>
      <c r="J34" s="520" t="str">
        <f>+'[9]Arbol de OBJETIVOS3-BP(-)(RN8)'!H21</f>
        <v>Disponibilidad de sistemas, metodologías y logistica de operación</v>
      </c>
      <c r="K34" s="520"/>
      <c r="L34" s="520" t="s">
        <v>324</v>
      </c>
      <c r="M34" s="521"/>
      <c r="N34" s="521"/>
      <c r="O34" s="521"/>
      <c r="P34" s="521"/>
      <c r="Q34" s="521"/>
      <c r="R34" s="521"/>
      <c r="V34" s="521"/>
      <c r="W34" s="521"/>
      <c r="X34" s="521"/>
      <c r="Y34" s="521"/>
      <c r="Z34" s="521"/>
      <c r="AA34" s="521"/>
      <c r="AB34" s="521"/>
      <c r="AH34" s="519" t="s">
        <v>320</v>
      </c>
      <c r="AI34" s="520" t="s">
        <v>321</v>
      </c>
      <c r="AJ34" s="520"/>
      <c r="AK34" s="520" t="s">
        <v>322</v>
      </c>
      <c r="AL34" s="520"/>
      <c r="AM34" s="520" t="s">
        <v>323</v>
      </c>
      <c r="AN34" s="520"/>
      <c r="AO34" s="520">
        <f>+'[9]Arbol de OBJETIVOS3-BP(-)(RN8)'!AH21</f>
        <v>0</v>
      </c>
      <c r="AP34" s="520"/>
      <c r="AQ34" s="520" t="s">
        <v>324</v>
      </c>
      <c r="AR34" s="522"/>
      <c r="AS34" s="522"/>
      <c r="AT34" s="522"/>
    </row>
    <row r="35" spans="2:46" ht="18" collapsed="1" x14ac:dyDescent="0.2">
      <c r="M35" s="523"/>
      <c r="N35" s="523"/>
      <c r="O35" s="523"/>
      <c r="P35" s="523"/>
      <c r="Q35" s="523"/>
      <c r="R35" s="523"/>
      <c r="V35" s="523"/>
      <c r="W35" s="523"/>
      <c r="X35" s="523"/>
      <c r="Y35" s="523"/>
      <c r="Z35" s="523"/>
      <c r="AA35" s="523"/>
      <c r="AB35" s="523"/>
      <c r="AR35" s="524" t="s">
        <v>325</v>
      </c>
    </row>
    <row r="36" spans="2:46" x14ac:dyDescent="0.2">
      <c r="M36" s="525"/>
      <c r="N36" s="525"/>
      <c r="O36" s="525"/>
      <c r="P36" s="525"/>
      <c r="Q36" s="525"/>
      <c r="R36" s="525"/>
      <c r="V36" s="525"/>
      <c r="W36" s="525"/>
      <c r="X36" s="525"/>
      <c r="Y36" s="525"/>
      <c r="Z36" s="525"/>
      <c r="AA36" s="525"/>
      <c r="AB36" s="525"/>
    </row>
    <row r="37" spans="2:46" ht="17.25" thickBot="1" x14ac:dyDescent="0.25">
      <c r="B37" s="433"/>
      <c r="C37" s="460"/>
      <c r="D37" s="461"/>
      <c r="E37" s="462"/>
      <c r="F37" s="462"/>
      <c r="G37" s="462"/>
      <c r="H37" s="462"/>
      <c r="I37" s="462"/>
      <c r="J37" s="462"/>
      <c r="K37" s="462"/>
      <c r="L37" s="463"/>
      <c r="M37" s="526"/>
      <c r="N37" s="526"/>
      <c r="O37" s="526"/>
      <c r="P37" s="526"/>
      <c r="Q37" s="526"/>
      <c r="R37" s="526"/>
      <c r="V37" s="526"/>
      <c r="W37" s="526"/>
      <c r="X37" s="526"/>
      <c r="Y37" s="526"/>
      <c r="Z37" s="526"/>
      <c r="AA37" s="526"/>
      <c r="AB37" s="526"/>
      <c r="AH37" s="460"/>
      <c r="AI37" s="461"/>
      <c r="AJ37" s="462"/>
      <c r="AK37" s="462"/>
      <c r="AL37" s="462"/>
      <c r="AM37" s="462"/>
      <c r="AN37" s="462"/>
      <c r="AO37" s="462"/>
      <c r="AP37" s="462"/>
      <c r="AQ37" s="463"/>
      <c r="AR37" s="464"/>
      <c r="AS37" s="465"/>
      <c r="AT37" s="466"/>
    </row>
    <row r="38" spans="2:46" ht="16.5" x14ac:dyDescent="0.2">
      <c r="B38" s="810"/>
      <c r="C38" s="811"/>
      <c r="D38" s="396"/>
      <c r="E38" s="396"/>
      <c r="F38" s="396"/>
      <c r="G38" s="396"/>
      <c r="H38" s="396"/>
      <c r="I38" s="396"/>
      <c r="J38" s="396"/>
      <c r="K38" s="396"/>
      <c r="L38" s="396"/>
      <c r="M38" s="525"/>
      <c r="N38" s="525"/>
      <c r="O38" s="525"/>
      <c r="P38" s="525"/>
      <c r="Q38" s="525"/>
      <c r="R38" s="525"/>
      <c r="V38" s="525"/>
      <c r="W38" s="525"/>
      <c r="X38" s="525"/>
      <c r="Y38" s="525"/>
      <c r="Z38" s="525"/>
      <c r="AA38" s="525"/>
      <c r="AB38" s="525"/>
      <c r="AH38" s="811"/>
      <c r="AI38" s="396"/>
      <c r="AJ38" s="396"/>
      <c r="AK38" s="396"/>
      <c r="AL38" s="396"/>
      <c r="AM38" s="396"/>
      <c r="AN38" s="396"/>
      <c r="AO38" s="396"/>
      <c r="AP38" s="396"/>
      <c r="AQ38" s="396"/>
      <c r="AR38" s="812"/>
      <c r="AS38" s="812"/>
      <c r="AT38" s="812"/>
    </row>
    <row r="39" spans="2:46" ht="16.5" x14ac:dyDescent="0.2">
      <c r="B39" s="810"/>
      <c r="C39" s="811"/>
      <c r="D39" s="396"/>
      <c r="E39" s="396"/>
      <c r="F39" s="396"/>
      <c r="G39" s="396"/>
      <c r="H39" s="396"/>
      <c r="I39" s="396"/>
      <c r="J39" s="396"/>
      <c r="K39" s="396"/>
      <c r="L39" s="396"/>
      <c r="M39" s="813"/>
      <c r="N39" s="813"/>
      <c r="O39" s="525"/>
      <c r="P39" s="525"/>
      <c r="Q39" s="525"/>
      <c r="R39" s="525"/>
      <c r="V39" s="525"/>
      <c r="W39" s="525"/>
      <c r="X39" s="525"/>
      <c r="Y39" s="525"/>
      <c r="Z39" s="525"/>
      <c r="AA39" s="525"/>
      <c r="AB39" s="525"/>
      <c r="AH39" s="811"/>
      <c r="AI39" s="396"/>
      <c r="AJ39" s="396"/>
      <c r="AK39" s="396"/>
      <c r="AL39" s="396"/>
      <c r="AM39" s="396"/>
      <c r="AN39" s="396"/>
      <c r="AO39" s="396"/>
      <c r="AP39" s="396"/>
      <c r="AQ39" s="396"/>
      <c r="AR39" s="812"/>
      <c r="AS39" s="812"/>
      <c r="AT39" s="812"/>
    </row>
    <row r="40" spans="2:46" ht="45" x14ac:dyDescent="0.2">
      <c r="B40" s="810"/>
      <c r="C40" s="811"/>
      <c r="D40" s="396"/>
      <c r="E40" s="396"/>
      <c r="F40" s="396"/>
      <c r="G40" s="396"/>
      <c r="H40" s="396"/>
      <c r="I40" s="396"/>
      <c r="J40" s="396"/>
      <c r="K40" s="396"/>
      <c r="L40" s="396"/>
      <c r="M40" s="815">
        <v>1</v>
      </c>
      <c r="N40" s="816" t="str">
        <f>+N32</f>
        <v xml:space="preserve">Consolidar la Estrategia de Promoción, Divulgación y Posicionamiento de los Beneficios Económicos, Sociales y Ambientales con Base en la GIRS y la Gestión de los Aprovechamientos. </v>
      </c>
      <c r="O40" s="525"/>
      <c r="P40" s="525"/>
      <c r="Q40" s="525"/>
      <c r="R40" s="525"/>
      <c r="V40" s="525"/>
      <c r="W40" s="525"/>
      <c r="X40" s="525"/>
      <c r="Y40" s="525"/>
      <c r="Z40" s="525"/>
      <c r="AA40" s="525"/>
      <c r="AB40" s="525"/>
      <c r="AH40" s="811"/>
      <c r="AI40" s="396"/>
      <c r="AJ40" s="396"/>
      <c r="AK40" s="396"/>
      <c r="AL40" s="396"/>
      <c r="AM40" s="396"/>
      <c r="AN40" s="396"/>
      <c r="AO40" s="396"/>
      <c r="AP40" s="396"/>
      <c r="AQ40" s="396"/>
      <c r="AR40" s="812"/>
      <c r="AS40" s="812"/>
      <c r="AT40" s="812"/>
    </row>
    <row r="41" spans="2:46" ht="45" x14ac:dyDescent="0.2">
      <c r="B41" s="810"/>
      <c r="C41" s="811"/>
      <c r="D41" s="396"/>
      <c r="E41" s="396"/>
      <c r="F41" s="396"/>
      <c r="G41" s="396"/>
      <c r="H41" s="396"/>
      <c r="I41" s="396"/>
      <c r="J41" s="396"/>
      <c r="K41" s="396"/>
      <c r="L41" s="396"/>
      <c r="M41" s="815">
        <v>2</v>
      </c>
      <c r="N41" s="816" t="str">
        <f>+N30</f>
        <v>Desarrollar y Consolidar Integralmente una Alta Capacidad Organizativa y Empresarial Local y Regional de los Diferentes Actores de la Cadena de Aprov. de los RS.</v>
      </c>
      <c r="O41" s="525"/>
      <c r="P41" s="525"/>
      <c r="Q41" s="525"/>
      <c r="R41" s="525"/>
      <c r="V41" s="525"/>
      <c r="W41" s="525"/>
      <c r="X41" s="525"/>
      <c r="Y41" s="525"/>
      <c r="Z41" s="525"/>
      <c r="AA41" s="525"/>
      <c r="AB41" s="525"/>
      <c r="AH41" s="811"/>
      <c r="AI41" s="396"/>
      <c r="AJ41" s="396"/>
      <c r="AK41" s="396"/>
      <c r="AL41" s="396"/>
      <c r="AM41" s="396"/>
      <c r="AN41" s="396"/>
      <c r="AO41" s="396"/>
      <c r="AP41" s="396"/>
      <c r="AQ41" s="396"/>
      <c r="AR41" s="812"/>
      <c r="AS41" s="812"/>
      <c r="AT41" s="812"/>
    </row>
    <row r="42" spans="2:46" ht="60" x14ac:dyDescent="0.2">
      <c r="B42" s="810"/>
      <c r="C42" s="811"/>
      <c r="D42" s="396"/>
      <c r="E42" s="396"/>
      <c r="F42" s="396"/>
      <c r="G42" s="396"/>
      <c r="H42" s="396"/>
      <c r="I42" s="396"/>
      <c r="J42" s="396"/>
      <c r="K42" s="396"/>
      <c r="L42" s="396"/>
      <c r="M42" s="815">
        <v>3</v>
      </c>
      <c r="N42" s="816" t="str">
        <f>+O32</f>
        <v>Desarrollar y Consolidar un Alto Nivel de Educación Ambiental y Cultura Ciudadana en Consumo, Cultura de No Basura, Separación, Recolección Selectiva, Creación y Disposición en Puntos Lmpios y Aprovechamiento de los RS.</v>
      </c>
      <c r="O42" s="525"/>
      <c r="P42" s="525"/>
      <c r="Q42" s="525"/>
      <c r="R42" s="525"/>
      <c r="V42" s="525"/>
      <c r="W42" s="525"/>
      <c r="X42" s="525"/>
      <c r="Y42" s="525"/>
      <c r="Z42" s="525"/>
      <c r="AA42" s="525"/>
      <c r="AB42" s="525"/>
      <c r="AH42" s="811"/>
      <c r="AI42" s="396"/>
      <c r="AJ42" s="396"/>
      <c r="AK42" s="396"/>
      <c r="AL42" s="396"/>
      <c r="AM42" s="396"/>
      <c r="AN42" s="396"/>
      <c r="AO42" s="396"/>
      <c r="AP42" s="396"/>
      <c r="AQ42" s="396"/>
      <c r="AR42" s="812"/>
      <c r="AS42" s="812"/>
      <c r="AT42" s="812"/>
    </row>
    <row r="43" spans="2:46" ht="30" x14ac:dyDescent="0.2">
      <c r="B43" s="810"/>
      <c r="C43" s="811"/>
      <c r="D43" s="396"/>
      <c r="E43" s="396"/>
      <c r="F43" s="396"/>
      <c r="G43" s="396"/>
      <c r="H43" s="396"/>
      <c r="I43" s="396"/>
      <c r="J43" s="396"/>
      <c r="K43" s="396"/>
      <c r="L43" s="396"/>
      <c r="M43" s="815">
        <v>4</v>
      </c>
      <c r="N43" s="816" t="str">
        <f>+O30</f>
        <v>Incrementar el nivel de conocimiento, educación y cultura ciudadana con respecto a la GIRS y la Gestión de los Aprovechamientos.</v>
      </c>
      <c r="O43" s="525"/>
      <c r="P43" s="525"/>
      <c r="Q43" s="525"/>
      <c r="R43" s="525"/>
      <c r="V43" s="525"/>
      <c r="W43" s="525"/>
      <c r="X43" s="525"/>
      <c r="Y43" s="525"/>
      <c r="Z43" s="525"/>
      <c r="AA43" s="525"/>
      <c r="AB43" s="525"/>
      <c r="AH43" s="811"/>
      <c r="AI43" s="396"/>
      <c r="AJ43" s="396"/>
      <c r="AK43" s="396"/>
      <c r="AL43" s="396"/>
      <c r="AM43" s="396"/>
      <c r="AN43" s="396"/>
      <c r="AO43" s="396"/>
      <c r="AP43" s="396"/>
      <c r="AQ43" s="396"/>
      <c r="AR43" s="812"/>
      <c r="AS43" s="812"/>
      <c r="AT43" s="812"/>
    </row>
    <row r="44" spans="2:46" ht="60" x14ac:dyDescent="0.2">
      <c r="B44" s="810"/>
      <c r="C44" s="811"/>
      <c r="D44" s="396"/>
      <c r="E44" s="396"/>
      <c r="F44" s="396"/>
      <c r="G44" s="396"/>
      <c r="H44" s="396"/>
      <c r="I44" s="396"/>
      <c r="J44" s="396"/>
      <c r="K44" s="396"/>
      <c r="L44" s="396"/>
      <c r="M44" s="815">
        <v>5</v>
      </c>
      <c r="N44" s="816" t="str">
        <f>+P32</f>
        <v>Mantener un alto Nivel de Claridad Estratégica, Gobernanza y Articulación Local y Regional en Planeación, Metas, Proyectos, Logística y Educación Ambiental entre los Diferentes Actores y Entidades Decisorias de la Cadena GIRS</v>
      </c>
      <c r="O44" s="525"/>
      <c r="P44" s="525"/>
      <c r="Q44" s="525"/>
      <c r="R44" s="525"/>
      <c r="V44" s="525"/>
      <c r="W44" s="525"/>
      <c r="X44" s="525"/>
      <c r="Y44" s="525"/>
      <c r="Z44" s="525"/>
      <c r="AA44" s="525"/>
      <c r="AB44" s="525"/>
      <c r="AH44" s="811"/>
      <c r="AI44" s="396"/>
      <c r="AJ44" s="396"/>
      <c r="AK44" s="396"/>
      <c r="AL44" s="396"/>
      <c r="AM44" s="396"/>
      <c r="AN44" s="396"/>
      <c r="AO44" s="396"/>
      <c r="AP44" s="396"/>
      <c r="AQ44" s="396"/>
      <c r="AR44" s="812"/>
      <c r="AS44" s="812"/>
      <c r="AT44" s="812"/>
    </row>
    <row r="45" spans="2:46" ht="45" x14ac:dyDescent="0.2">
      <c r="B45" s="810"/>
      <c r="C45" s="811"/>
      <c r="D45" s="396"/>
      <c r="E45" s="396"/>
      <c r="F45" s="396"/>
      <c r="G45" s="396"/>
      <c r="H45" s="396"/>
      <c r="I45" s="396"/>
      <c r="J45" s="396"/>
      <c r="K45" s="396"/>
      <c r="L45" s="396"/>
      <c r="M45" s="815">
        <v>6</v>
      </c>
      <c r="N45" s="816" t="str">
        <f>+P30</f>
        <v>Disponer de un alto Nivel de Claridad Estratégica, Gobernanza y Articulación Local y Regional para la Implementación Efectiva de GIRS y la Gestión de Aprovechamiento de los RS.</v>
      </c>
      <c r="O45" s="525"/>
      <c r="P45" s="525"/>
      <c r="Q45" s="525"/>
      <c r="R45" s="525"/>
      <c r="V45" s="525"/>
      <c r="W45" s="525"/>
      <c r="X45" s="525"/>
      <c r="Y45" s="525"/>
      <c r="Z45" s="525"/>
      <c r="AA45" s="525"/>
      <c r="AB45" s="525"/>
      <c r="AH45" s="811"/>
      <c r="AI45" s="396"/>
      <c r="AJ45" s="396"/>
      <c r="AK45" s="396"/>
      <c r="AL45" s="396"/>
      <c r="AM45" s="396"/>
      <c r="AN45" s="396"/>
      <c r="AO45" s="396"/>
      <c r="AP45" s="396"/>
      <c r="AQ45" s="396"/>
      <c r="AR45" s="812"/>
      <c r="AS45" s="812"/>
      <c r="AT45" s="812"/>
    </row>
    <row r="46" spans="2:46" ht="45" x14ac:dyDescent="0.2">
      <c r="B46" s="810"/>
      <c r="C46" s="811"/>
      <c r="D46" s="396"/>
      <c r="E46" s="396"/>
      <c r="F46" s="396"/>
      <c r="G46" s="396"/>
      <c r="H46" s="396"/>
      <c r="I46" s="396"/>
      <c r="J46" s="396"/>
      <c r="K46" s="396"/>
      <c r="L46" s="396"/>
      <c r="M46" s="815">
        <v>7</v>
      </c>
      <c r="N46" s="816" t="str">
        <f>+Q32</f>
        <v>Incrementar, Gestionar e Implementar nuevas Capacidades Logísticas, Tecnológicas e Innovación para la Separación, Recolección Selectiva, Disposición FInal y Aprov. de los RS.</v>
      </c>
      <c r="O46" s="525"/>
      <c r="P46" s="525"/>
      <c r="Q46" s="525"/>
      <c r="R46" s="525"/>
      <c r="V46" s="525"/>
      <c r="W46" s="525"/>
      <c r="X46" s="525"/>
      <c r="Y46" s="525"/>
      <c r="Z46" s="525"/>
      <c r="AA46" s="525"/>
      <c r="AB46" s="525"/>
      <c r="AH46" s="811"/>
      <c r="AI46" s="396"/>
      <c r="AJ46" s="396"/>
      <c r="AK46" s="396"/>
      <c r="AL46" s="396"/>
      <c r="AM46" s="396"/>
      <c r="AN46" s="396"/>
      <c r="AO46" s="396"/>
      <c r="AP46" s="396"/>
      <c r="AQ46" s="396"/>
      <c r="AR46" s="812"/>
      <c r="AS46" s="812"/>
      <c r="AT46" s="812"/>
    </row>
    <row r="47" spans="2:46" ht="60" x14ac:dyDescent="0.2">
      <c r="B47" s="810"/>
      <c r="C47" s="811"/>
      <c r="D47" s="396"/>
      <c r="E47" s="396"/>
      <c r="F47" s="396"/>
      <c r="G47" s="396"/>
      <c r="H47" s="396"/>
      <c r="I47" s="396"/>
      <c r="J47" s="396"/>
      <c r="K47" s="396"/>
      <c r="L47" s="396"/>
      <c r="M47" s="815">
        <v>8</v>
      </c>
      <c r="N47" s="816" t="str">
        <f>+Q30</f>
        <v xml:space="preserve">Desarrollar, Gestionar e Implementar Nuevas Capacidades de TIC´S e Innovación de Admón de la Información y Georeferenciación en los Procesos de Separación, Recolección Selectiva, Disposición FInal y Aprov. de los RS. </v>
      </c>
      <c r="O47" s="525"/>
      <c r="P47" s="525"/>
      <c r="Q47" s="525"/>
      <c r="R47" s="525"/>
      <c r="V47" s="525"/>
      <c r="W47" s="525"/>
      <c r="X47" s="525"/>
      <c r="Y47" s="525"/>
      <c r="Z47" s="525"/>
      <c r="AA47" s="525"/>
      <c r="AB47" s="525"/>
      <c r="AH47" s="811"/>
      <c r="AI47" s="396"/>
      <c r="AJ47" s="396"/>
      <c r="AK47" s="396"/>
      <c r="AL47" s="396"/>
      <c r="AM47" s="396"/>
      <c r="AN47" s="396"/>
      <c r="AO47" s="396"/>
      <c r="AP47" s="396"/>
      <c r="AQ47" s="396"/>
      <c r="AR47" s="812"/>
      <c r="AS47" s="812"/>
      <c r="AT47" s="812"/>
    </row>
    <row r="48" spans="2:46" ht="60" x14ac:dyDescent="0.2">
      <c r="B48" s="810"/>
      <c r="C48" s="811"/>
      <c r="D48" s="396"/>
      <c r="E48" s="396"/>
      <c r="F48" s="396"/>
      <c r="G48" s="396"/>
      <c r="H48" s="396"/>
      <c r="I48" s="396"/>
      <c r="J48" s="396"/>
      <c r="K48" s="396"/>
      <c r="L48" s="396"/>
      <c r="M48" s="815">
        <v>9</v>
      </c>
      <c r="N48" s="816" t="str">
        <f>+R32</f>
        <v>Incrementar, Gestionar e Implementar nuevas Capacidades de Infraestructura Física e Inovación para la Separación, Recolección Selectiva, Disposición en Puntos Limpios, Disposición FInal y Aprovechamiento de los RS.</v>
      </c>
      <c r="O48" s="525"/>
      <c r="P48" s="525"/>
      <c r="Q48" s="525"/>
      <c r="R48" s="525"/>
      <c r="V48" s="525"/>
      <c r="W48" s="525"/>
      <c r="X48" s="525"/>
      <c r="Y48" s="525"/>
      <c r="Z48" s="525"/>
      <c r="AA48" s="525"/>
      <c r="AB48" s="525"/>
      <c r="AH48" s="811"/>
      <c r="AI48" s="396"/>
      <c r="AJ48" s="396"/>
      <c r="AK48" s="396"/>
      <c r="AL48" s="396"/>
      <c r="AM48" s="396"/>
      <c r="AN48" s="396"/>
      <c r="AO48" s="396"/>
      <c r="AP48" s="396"/>
      <c r="AQ48" s="396"/>
      <c r="AR48" s="812"/>
      <c r="AS48" s="812"/>
      <c r="AT48" s="812"/>
    </row>
    <row r="49" spans="2:46" ht="60" x14ac:dyDescent="0.2">
      <c r="B49" s="810"/>
      <c r="C49" s="811"/>
      <c r="D49" s="396"/>
      <c r="E49" s="396"/>
      <c r="F49" s="396"/>
      <c r="G49" s="396"/>
      <c r="H49" s="396"/>
      <c r="I49" s="396"/>
      <c r="J49" s="396"/>
      <c r="K49" s="396"/>
      <c r="L49" s="396"/>
      <c r="M49" s="815">
        <v>10</v>
      </c>
      <c r="N49" s="816" t="str">
        <f>+R30</f>
        <v>Desarrollar, Gestionar e Implementar TIC´S e Innovación de Admón de la Información y Georeferenciación en los Procesos de Separación, Recolección Selectiva, Disposición FInal y Aprov. de los RS. Para Control y Evaluación Ambiental.</v>
      </c>
      <c r="O49" s="525"/>
      <c r="P49" s="525"/>
      <c r="Q49" s="525"/>
      <c r="R49" s="525"/>
      <c r="V49" s="525"/>
      <c r="W49" s="525"/>
      <c r="X49" s="525"/>
      <c r="Y49" s="525"/>
      <c r="Z49" s="525"/>
      <c r="AA49" s="525"/>
      <c r="AB49" s="525"/>
      <c r="AH49" s="811"/>
      <c r="AI49" s="396"/>
      <c r="AJ49" s="396"/>
      <c r="AK49" s="396"/>
      <c r="AL49" s="396"/>
      <c r="AM49" s="396"/>
      <c r="AN49" s="396"/>
      <c r="AO49" s="396"/>
      <c r="AP49" s="396"/>
      <c r="AQ49" s="396"/>
      <c r="AR49" s="812"/>
      <c r="AS49" s="812"/>
      <c r="AT49" s="812"/>
    </row>
    <row r="50" spans="2:46" ht="30" x14ac:dyDescent="0.2">
      <c r="B50" s="810"/>
      <c r="C50" s="811"/>
      <c r="D50" s="396"/>
      <c r="E50" s="396"/>
      <c r="F50" s="396"/>
      <c r="G50" s="396"/>
      <c r="H50" s="396"/>
      <c r="I50" s="396"/>
      <c r="J50" s="396"/>
      <c r="K50" s="396"/>
      <c r="L50" s="396"/>
      <c r="M50" s="815">
        <v>11</v>
      </c>
      <c r="N50" s="816" t="str">
        <f>+S32</f>
        <v>O6_Medir, evaluar, proyectar y mantener actualizada la capacidad de disposición final de RS.</v>
      </c>
      <c r="O50" s="525"/>
      <c r="P50" s="525"/>
      <c r="Q50" s="525"/>
      <c r="R50" s="525"/>
      <c r="V50" s="525"/>
      <c r="W50" s="525"/>
      <c r="X50" s="525"/>
      <c r="Y50" s="525"/>
      <c r="Z50" s="525"/>
      <c r="AA50" s="525"/>
      <c r="AB50" s="525"/>
      <c r="AH50" s="811"/>
      <c r="AI50" s="396"/>
      <c r="AJ50" s="396"/>
      <c r="AK50" s="396"/>
      <c r="AL50" s="396"/>
      <c r="AM50" s="396"/>
      <c r="AN50" s="396"/>
      <c r="AO50" s="396"/>
      <c r="AP50" s="396"/>
      <c r="AQ50" s="396"/>
      <c r="AR50" s="812"/>
      <c r="AS50" s="812"/>
      <c r="AT50" s="812"/>
    </row>
    <row r="51" spans="2:46" ht="30" x14ac:dyDescent="0.2">
      <c r="B51" s="810"/>
      <c r="C51" s="811"/>
      <c r="D51" s="396"/>
      <c r="E51" s="396"/>
      <c r="F51" s="396"/>
      <c r="G51" s="396"/>
      <c r="H51" s="396"/>
      <c r="I51" s="396"/>
      <c r="J51" s="396"/>
      <c r="K51" s="396"/>
      <c r="L51" s="396"/>
      <c r="M51" s="815">
        <v>12</v>
      </c>
      <c r="N51" s="816" t="str">
        <f>+S30</f>
        <v>O5_Elevar la capacidad de materializar y desarrollar acciones afirmativas a favor de la población recicladora.</v>
      </c>
      <c r="O51" s="525"/>
      <c r="P51" s="525"/>
      <c r="Q51" s="525"/>
      <c r="R51" s="525"/>
      <c r="V51" s="525"/>
      <c r="W51" s="525"/>
      <c r="X51" s="525"/>
      <c r="Y51" s="525"/>
      <c r="Z51" s="525"/>
      <c r="AA51" s="525"/>
      <c r="AB51" s="525"/>
      <c r="AH51" s="811"/>
      <c r="AI51" s="396"/>
      <c r="AJ51" s="396"/>
      <c r="AK51" s="396"/>
      <c r="AL51" s="396"/>
      <c r="AM51" s="396"/>
      <c r="AN51" s="396"/>
      <c r="AO51" s="396"/>
      <c r="AP51" s="396"/>
      <c r="AQ51" s="396"/>
      <c r="AR51" s="812"/>
      <c r="AS51" s="812"/>
      <c r="AT51" s="812"/>
    </row>
    <row r="52" spans="2:46" ht="30" x14ac:dyDescent="0.2">
      <c r="B52" s="810"/>
      <c r="C52" s="811"/>
      <c r="D52" s="396"/>
      <c r="E52" s="396"/>
      <c r="F52" s="396"/>
      <c r="G52" s="396"/>
      <c r="H52" s="396"/>
      <c r="I52" s="396"/>
      <c r="J52" s="396"/>
      <c r="K52" s="396"/>
      <c r="L52" s="396"/>
      <c r="M52" s="815">
        <v>13</v>
      </c>
      <c r="N52" s="816" t="str">
        <f>+T32</f>
        <v xml:space="preserve">O8_Estructurar, Formular y viabilizar programas y proyectos con economias de escala comprobables. </v>
      </c>
      <c r="O52" s="525"/>
      <c r="P52" s="525"/>
      <c r="Q52" s="525"/>
      <c r="R52" s="525"/>
      <c r="V52" s="525"/>
      <c r="W52" s="525"/>
      <c r="X52" s="525"/>
      <c r="Y52" s="525"/>
      <c r="Z52" s="525"/>
      <c r="AA52" s="525"/>
      <c r="AB52" s="525"/>
      <c r="AH52" s="811"/>
      <c r="AI52" s="396"/>
      <c r="AJ52" s="396"/>
      <c r="AK52" s="396"/>
      <c r="AL52" s="396"/>
      <c r="AM52" s="396"/>
      <c r="AN52" s="396"/>
      <c r="AO52" s="396"/>
      <c r="AP52" s="396"/>
      <c r="AQ52" s="396"/>
      <c r="AR52" s="812"/>
      <c r="AS52" s="812"/>
      <c r="AT52" s="812"/>
    </row>
    <row r="53" spans="2:46" ht="30" x14ac:dyDescent="0.2">
      <c r="B53" s="810"/>
      <c r="C53" s="811"/>
      <c r="D53" s="396"/>
      <c r="E53" s="396"/>
      <c r="F53" s="396"/>
      <c r="G53" s="396"/>
      <c r="H53" s="396"/>
      <c r="I53" s="396"/>
      <c r="J53" s="396"/>
      <c r="K53" s="396"/>
      <c r="L53" s="396"/>
      <c r="M53" s="815">
        <v>14</v>
      </c>
      <c r="N53" s="816" t="str">
        <f>+T30</f>
        <v>O6_Medir, evaluar, proyectar y mantener actualizada la capacidad de disposición final de RS.</v>
      </c>
      <c r="O53" s="525"/>
      <c r="P53" s="525"/>
      <c r="Q53" s="525"/>
      <c r="R53" s="525"/>
      <c r="V53" s="525"/>
      <c r="W53" s="525"/>
      <c r="X53" s="525"/>
      <c r="Y53" s="525"/>
      <c r="Z53" s="525"/>
      <c r="AA53" s="525"/>
      <c r="AB53" s="525"/>
      <c r="AH53" s="811"/>
      <c r="AI53" s="396"/>
      <c r="AJ53" s="396"/>
      <c r="AK53" s="396"/>
      <c r="AL53" s="396"/>
      <c r="AM53" s="396"/>
      <c r="AN53" s="396"/>
      <c r="AO53" s="396"/>
      <c r="AP53" s="396"/>
      <c r="AQ53" s="396"/>
      <c r="AR53" s="812"/>
      <c r="AS53" s="812"/>
      <c r="AT53" s="812"/>
    </row>
    <row r="54" spans="2:46" ht="16.5" x14ac:dyDescent="0.2">
      <c r="B54" s="810"/>
      <c r="C54" s="811"/>
      <c r="D54" s="396"/>
      <c r="E54" s="396"/>
      <c r="F54" s="396"/>
      <c r="G54" s="396"/>
      <c r="H54" s="396"/>
      <c r="I54" s="396"/>
      <c r="J54" s="396"/>
      <c r="K54" s="396"/>
      <c r="L54" s="396"/>
      <c r="M54" s="815">
        <v>15</v>
      </c>
      <c r="N54" s="816" t="str">
        <f>+U32</f>
        <v>PENDIENTE</v>
      </c>
      <c r="O54" s="525"/>
      <c r="P54" s="525"/>
      <c r="Q54" s="525"/>
      <c r="R54" s="525"/>
      <c r="V54" s="525"/>
      <c r="W54" s="525"/>
      <c r="X54" s="525"/>
      <c r="Y54" s="525"/>
      <c r="Z54" s="525"/>
      <c r="AA54" s="525"/>
      <c r="AB54" s="525"/>
      <c r="AH54" s="811"/>
      <c r="AI54" s="396"/>
      <c r="AJ54" s="396"/>
      <c r="AK54" s="396"/>
      <c r="AL54" s="396"/>
      <c r="AM54" s="396"/>
      <c r="AN54" s="396"/>
      <c r="AO54" s="396"/>
      <c r="AP54" s="396"/>
      <c r="AQ54" s="396"/>
      <c r="AR54" s="812"/>
      <c r="AS54" s="812"/>
      <c r="AT54" s="812"/>
    </row>
    <row r="55" spans="2:46" ht="30" x14ac:dyDescent="0.2">
      <c r="B55" s="810"/>
      <c r="C55" s="811"/>
      <c r="D55" s="396"/>
      <c r="E55" s="396"/>
      <c r="F55" s="396"/>
      <c r="G55" s="396"/>
      <c r="H55" s="396"/>
      <c r="I55" s="396"/>
      <c r="J55" s="396"/>
      <c r="K55" s="396"/>
      <c r="L55" s="396"/>
      <c r="M55" s="815">
        <v>16</v>
      </c>
      <c r="N55" s="816" t="str">
        <f>+U30</f>
        <v>O7_Mantener una elevada particpación de los usuarios en la gestión y fiscalización de la prestación</v>
      </c>
      <c r="O55" s="525"/>
      <c r="P55" s="525"/>
      <c r="Q55" s="525"/>
      <c r="R55" s="525"/>
      <c r="V55" s="525"/>
      <c r="W55" s="525"/>
      <c r="X55" s="525"/>
      <c r="Y55" s="525"/>
      <c r="Z55" s="525"/>
      <c r="AA55" s="525"/>
      <c r="AB55" s="525"/>
      <c r="AH55" s="811"/>
      <c r="AI55" s="396"/>
      <c r="AJ55" s="396"/>
      <c r="AK55" s="396"/>
      <c r="AL55" s="396"/>
      <c r="AM55" s="396"/>
      <c r="AN55" s="396"/>
      <c r="AO55" s="396"/>
      <c r="AP55" s="396"/>
      <c r="AQ55" s="396"/>
      <c r="AR55" s="812"/>
      <c r="AS55" s="812"/>
      <c r="AT55" s="812"/>
    </row>
    <row r="56" spans="2:46" ht="16.5" x14ac:dyDescent="0.2">
      <c r="B56" s="810"/>
      <c r="C56" s="811"/>
      <c r="D56" s="396"/>
      <c r="E56" s="396"/>
      <c r="F56" s="396"/>
      <c r="G56" s="396"/>
      <c r="H56" s="396"/>
      <c r="I56" s="396"/>
      <c r="J56" s="396"/>
      <c r="K56" s="396"/>
      <c r="L56" s="396"/>
      <c r="M56" s="815">
        <v>17</v>
      </c>
      <c r="N56" s="817"/>
      <c r="O56" s="525"/>
      <c r="P56" s="525"/>
      <c r="Q56" s="525"/>
      <c r="R56" s="525"/>
      <c r="V56" s="525"/>
      <c r="W56" s="525"/>
      <c r="X56" s="525"/>
      <c r="Y56" s="525"/>
      <c r="Z56" s="525"/>
      <c r="AA56" s="525"/>
      <c r="AB56" s="525"/>
      <c r="AH56" s="811"/>
      <c r="AI56" s="396"/>
      <c r="AJ56" s="396"/>
      <c r="AK56" s="396"/>
      <c r="AL56" s="396"/>
      <c r="AM56" s="396"/>
      <c r="AN56" s="396"/>
      <c r="AO56" s="396"/>
      <c r="AP56" s="396"/>
      <c r="AQ56" s="396"/>
      <c r="AR56" s="812"/>
      <c r="AS56" s="812"/>
      <c r="AT56" s="812"/>
    </row>
    <row r="57" spans="2:46" ht="45" x14ac:dyDescent="0.2">
      <c r="B57" s="810"/>
      <c r="C57" s="811"/>
      <c r="D57" s="396"/>
      <c r="E57" s="396"/>
      <c r="F57" s="396"/>
      <c r="G57" s="396"/>
      <c r="H57" s="396"/>
      <c r="I57" s="396"/>
      <c r="J57" s="396"/>
      <c r="K57" s="396"/>
      <c r="L57" s="396"/>
      <c r="M57" s="815">
        <v>18</v>
      </c>
      <c r="N57" s="818" t="str">
        <f>+N26</f>
        <v>Aumentar la Capacidad de Consumo y Utilización de Subproductos Naturales Provenientes del Compostaje y del Aprovechamiento Reciclable.</v>
      </c>
      <c r="O57" s="525"/>
      <c r="P57" s="525"/>
      <c r="Q57" s="525"/>
      <c r="R57" s="525"/>
      <c r="V57" s="525"/>
      <c r="W57" s="525"/>
      <c r="X57" s="525"/>
      <c r="Y57" s="525"/>
      <c r="Z57" s="525"/>
      <c r="AA57" s="525"/>
      <c r="AB57" s="525"/>
      <c r="AH57" s="811"/>
      <c r="AI57" s="396"/>
      <c r="AJ57" s="396"/>
      <c r="AK57" s="396"/>
      <c r="AL57" s="396"/>
      <c r="AM57" s="396"/>
      <c r="AN57" s="396"/>
      <c r="AO57" s="396"/>
      <c r="AP57" s="396"/>
      <c r="AQ57" s="396"/>
      <c r="AR57" s="812"/>
      <c r="AS57" s="812"/>
      <c r="AT57" s="812"/>
    </row>
    <row r="58" spans="2:46" ht="45" x14ac:dyDescent="0.2">
      <c r="B58" s="810"/>
      <c r="C58" s="811"/>
      <c r="D58" s="396"/>
      <c r="E58" s="396"/>
      <c r="F58" s="396"/>
      <c r="G58" s="396"/>
      <c r="H58" s="396"/>
      <c r="I58" s="396"/>
      <c r="J58" s="396"/>
      <c r="K58" s="396"/>
      <c r="L58" s="396"/>
      <c r="M58" s="815">
        <v>19</v>
      </c>
      <c r="N58" s="818" t="str">
        <f>+O26</f>
        <v>Incrementar la Efectividad Logística y Operacional en los Procesos de Separación, Recolección Selectiva, Puntos Limpios, Disposición FInal y Aprov. de los RS., en Todas las Zonas Asignadas.</v>
      </c>
      <c r="O58" s="525"/>
      <c r="P58" s="525"/>
      <c r="Q58" s="525"/>
      <c r="R58" s="525"/>
      <c r="V58" s="525"/>
      <c r="W58" s="525"/>
      <c r="X58" s="525"/>
      <c r="Y58" s="525"/>
      <c r="Z58" s="525"/>
      <c r="AA58" s="525"/>
      <c r="AB58" s="525"/>
      <c r="AH58" s="811"/>
      <c r="AI58" s="396"/>
      <c r="AJ58" s="396"/>
      <c r="AK58" s="396"/>
      <c r="AL58" s="396"/>
      <c r="AM58" s="396"/>
      <c r="AN58" s="396"/>
      <c r="AO58" s="396"/>
      <c r="AP58" s="396"/>
      <c r="AQ58" s="396"/>
      <c r="AR58" s="812"/>
      <c r="AS58" s="812"/>
      <c r="AT58" s="812"/>
    </row>
    <row r="59" spans="2:46" ht="16.5" x14ac:dyDescent="0.2">
      <c r="B59" s="810"/>
      <c r="C59" s="811"/>
      <c r="D59" s="396"/>
      <c r="E59" s="396"/>
      <c r="F59" s="396"/>
      <c r="G59" s="396"/>
      <c r="H59" s="396"/>
      <c r="I59" s="396"/>
      <c r="J59" s="396"/>
      <c r="K59" s="396"/>
      <c r="L59" s="396"/>
      <c r="M59" s="815">
        <v>20</v>
      </c>
      <c r="N59" s="818" t="str">
        <f>+O24</f>
        <v>Desarrollar y Consolidar la Cadena de Valor de los Aprovechamientos</v>
      </c>
      <c r="O59" s="525"/>
      <c r="P59" s="525"/>
      <c r="Q59" s="525"/>
      <c r="R59" s="525"/>
      <c r="V59" s="525"/>
      <c r="W59" s="525"/>
      <c r="X59" s="525"/>
      <c r="Y59" s="525"/>
      <c r="Z59" s="525"/>
      <c r="AA59" s="525"/>
      <c r="AB59" s="525"/>
      <c r="AH59" s="811"/>
      <c r="AI59" s="396"/>
      <c r="AJ59" s="396"/>
      <c r="AK59" s="396"/>
      <c r="AL59" s="396"/>
      <c r="AM59" s="396"/>
      <c r="AN59" s="396"/>
      <c r="AO59" s="396"/>
      <c r="AP59" s="396"/>
      <c r="AQ59" s="396"/>
      <c r="AR59" s="812"/>
      <c r="AS59" s="812"/>
      <c r="AT59" s="812"/>
    </row>
    <row r="60" spans="2:46" ht="45" x14ac:dyDescent="0.2">
      <c r="B60" s="810"/>
      <c r="C60" s="811"/>
      <c r="D60" s="396"/>
      <c r="E60" s="396"/>
      <c r="F60" s="396"/>
      <c r="G60" s="396"/>
      <c r="H60" s="396"/>
      <c r="I60" s="396"/>
      <c r="J60" s="396"/>
      <c r="K60" s="396"/>
      <c r="L60" s="396"/>
      <c r="M60" s="815">
        <v>21</v>
      </c>
      <c r="N60" s="818" t="str">
        <f>+P26</f>
        <v>Incrementar la Efectividad Logística y Operacional en los Procesos de Separación, Recolección Selectiva, Puntos Limpios, Disposición FInal y Aprov. de los RS. en las Zonas de Dificil Acceso</v>
      </c>
      <c r="O60" s="525"/>
      <c r="P60" s="525"/>
      <c r="Q60" s="525"/>
      <c r="R60" s="525"/>
      <c r="V60" s="525"/>
      <c r="W60" s="525"/>
      <c r="X60" s="525"/>
      <c r="Y60" s="525"/>
      <c r="Z60" s="525"/>
      <c r="AA60" s="525"/>
      <c r="AB60" s="525"/>
      <c r="AH60" s="811"/>
      <c r="AI60" s="396"/>
      <c r="AJ60" s="396"/>
      <c r="AK60" s="396"/>
      <c r="AL60" s="396"/>
      <c r="AM60" s="396"/>
      <c r="AN60" s="396"/>
      <c r="AO60" s="396"/>
      <c r="AP60" s="396"/>
      <c r="AQ60" s="396"/>
      <c r="AR60" s="812"/>
      <c r="AS60" s="812"/>
      <c r="AT60" s="812"/>
    </row>
    <row r="61" spans="2:46" ht="30" x14ac:dyDescent="0.2">
      <c r="B61" s="810"/>
      <c r="C61" s="811"/>
      <c r="D61" s="396"/>
      <c r="E61" s="396"/>
      <c r="F61" s="396"/>
      <c r="G61" s="396"/>
      <c r="H61" s="396"/>
      <c r="I61" s="396"/>
      <c r="J61" s="396"/>
      <c r="K61" s="396"/>
      <c r="L61" s="396"/>
      <c r="M61" s="815">
        <v>22</v>
      </c>
      <c r="N61" s="818" t="str">
        <f>+P24</f>
        <v>Disminuir las Operaciones, Logística, Almacenamiento y Riesgos Ambientales en las Zonas de Disposición Final</v>
      </c>
      <c r="O61" s="525"/>
      <c r="P61" s="525"/>
      <c r="Q61" s="525"/>
      <c r="R61" s="525"/>
      <c r="V61" s="525"/>
      <c r="W61" s="525"/>
      <c r="X61" s="525"/>
      <c r="Y61" s="525"/>
      <c r="Z61" s="525"/>
      <c r="AA61" s="525"/>
      <c r="AB61" s="525"/>
      <c r="AH61" s="811"/>
      <c r="AI61" s="396"/>
      <c r="AJ61" s="396"/>
      <c r="AK61" s="396"/>
      <c r="AL61" s="396"/>
      <c r="AM61" s="396"/>
      <c r="AN61" s="396"/>
      <c r="AO61" s="396"/>
      <c r="AP61" s="396"/>
      <c r="AQ61" s="396"/>
      <c r="AR61" s="812"/>
      <c r="AS61" s="812"/>
      <c r="AT61" s="812"/>
    </row>
    <row r="62" spans="2:46" ht="38.25" customHeight="1" x14ac:dyDescent="0.2">
      <c r="B62" s="810"/>
      <c r="C62" s="811"/>
      <c r="D62" s="396"/>
      <c r="E62" s="396"/>
      <c r="F62" s="396"/>
      <c r="G62" s="396"/>
      <c r="H62" s="396"/>
      <c r="I62" s="396"/>
      <c r="J62" s="396"/>
      <c r="K62" s="396"/>
      <c r="L62" s="396"/>
      <c r="M62" s="815">
        <v>23</v>
      </c>
      <c r="N62" s="818" t="str">
        <f>+Q26</f>
        <v>Desarrollar y Mantener Alta Capacidad de Respuesta con el Sistema de Monitoreo, Control y Vigilancia de los Servicios de Aseo y Limpieza Pública</v>
      </c>
      <c r="O62" s="525"/>
      <c r="P62" s="525"/>
      <c r="Q62" s="525"/>
      <c r="R62" s="525"/>
      <c r="V62" s="525"/>
      <c r="W62" s="525"/>
      <c r="X62" s="525"/>
      <c r="Y62" s="525"/>
      <c r="Z62" s="525"/>
      <c r="AA62" s="525"/>
      <c r="AB62" s="525"/>
      <c r="AH62" s="811"/>
      <c r="AI62" s="396"/>
      <c r="AJ62" s="396"/>
      <c r="AK62" s="396"/>
      <c r="AL62" s="396"/>
      <c r="AM62" s="396"/>
      <c r="AN62" s="396"/>
      <c r="AO62" s="396"/>
      <c r="AP62" s="396"/>
      <c r="AQ62" s="396"/>
      <c r="AR62" s="812"/>
      <c r="AS62" s="812"/>
      <c r="AT62" s="812"/>
    </row>
    <row r="63" spans="2:46" ht="16.5" x14ac:dyDescent="0.25">
      <c r="B63" s="810"/>
      <c r="C63" s="811"/>
      <c r="D63" s="396"/>
      <c r="E63" s="396"/>
      <c r="F63" s="396"/>
      <c r="G63" s="396"/>
      <c r="H63" s="396"/>
      <c r="I63" s="396"/>
      <c r="J63" s="396"/>
      <c r="K63" s="396"/>
      <c r="L63" s="396"/>
      <c r="M63" s="815">
        <v>24</v>
      </c>
      <c r="N63" s="819" t="e">
        <f>+#REF!</f>
        <v>#REF!</v>
      </c>
      <c r="O63" s="525"/>
      <c r="P63" s="525"/>
      <c r="Q63" s="525"/>
      <c r="R63" s="525"/>
      <c r="V63" s="525"/>
      <c r="W63" s="525"/>
      <c r="X63" s="525"/>
      <c r="Y63" s="525"/>
      <c r="Z63" s="525"/>
      <c r="AA63" s="525"/>
      <c r="AB63" s="525"/>
      <c r="AH63" s="811"/>
      <c r="AI63" s="396"/>
      <c r="AJ63" s="396"/>
      <c r="AK63" s="396"/>
      <c r="AL63" s="396"/>
      <c r="AM63" s="396"/>
      <c r="AN63" s="396"/>
      <c r="AO63" s="396"/>
      <c r="AP63" s="396"/>
      <c r="AQ63" s="396"/>
      <c r="AR63" s="812"/>
      <c r="AS63" s="812"/>
      <c r="AT63" s="812"/>
    </row>
    <row r="64" spans="2:46" ht="30" x14ac:dyDescent="0.2">
      <c r="B64" s="810"/>
      <c r="C64" s="811"/>
      <c r="D64" s="396"/>
      <c r="E64" s="396"/>
      <c r="F64" s="396"/>
      <c r="G64" s="396"/>
      <c r="H64" s="396"/>
      <c r="I64" s="396"/>
      <c r="J64" s="396"/>
      <c r="K64" s="396"/>
      <c r="L64" s="396"/>
      <c r="M64" s="815">
        <v>25</v>
      </c>
      <c r="N64" s="820" t="str">
        <f>+P14</f>
        <v>O10_Incrementar la capacidad de  prestar el servicio público de aseo a toda la población con calidad y cobertura.</v>
      </c>
      <c r="O64" s="525"/>
      <c r="P64" s="525"/>
      <c r="Q64" s="525"/>
      <c r="R64" s="525"/>
      <c r="V64" s="525"/>
      <c r="W64" s="525"/>
      <c r="X64" s="525"/>
      <c r="Y64" s="525"/>
      <c r="Z64" s="525"/>
      <c r="AA64" s="525"/>
      <c r="AB64" s="525"/>
      <c r="AH64" s="811"/>
      <c r="AI64" s="396"/>
      <c r="AJ64" s="396"/>
      <c r="AK64" s="396"/>
      <c r="AL64" s="396"/>
      <c r="AM64" s="396"/>
      <c r="AN64" s="396"/>
      <c r="AO64" s="396"/>
      <c r="AP64" s="396"/>
      <c r="AQ64" s="396"/>
      <c r="AR64" s="812"/>
      <c r="AS64" s="812"/>
      <c r="AT64" s="812"/>
    </row>
    <row r="65" spans="2:46" ht="30" x14ac:dyDescent="0.2">
      <c r="B65" s="810"/>
      <c r="C65" s="811"/>
      <c r="D65" s="396"/>
      <c r="E65" s="396"/>
      <c r="F65" s="396"/>
      <c r="G65" s="396"/>
      <c r="H65" s="396"/>
      <c r="I65" s="396"/>
      <c r="J65" s="396"/>
      <c r="K65" s="396"/>
      <c r="L65" s="396"/>
      <c r="M65" s="815">
        <v>26</v>
      </c>
      <c r="N65" s="821" t="str">
        <f>+P10</f>
        <v>O4_Mantener el equilibrio en las inversiones y presupuestos que aseguren la sostenibilidad de la gestión integral de RS.</v>
      </c>
      <c r="O65" s="525"/>
      <c r="P65" s="525"/>
      <c r="Q65" s="525"/>
      <c r="R65" s="525"/>
      <c r="V65" s="525"/>
      <c r="W65" s="525"/>
      <c r="X65" s="525"/>
      <c r="Y65" s="525"/>
      <c r="Z65" s="525"/>
      <c r="AA65" s="525"/>
      <c r="AB65" s="525"/>
      <c r="AH65" s="811"/>
      <c r="AI65" s="396"/>
      <c r="AJ65" s="396"/>
      <c r="AK65" s="396"/>
      <c r="AL65" s="396"/>
      <c r="AM65" s="396"/>
      <c r="AN65" s="396"/>
      <c r="AO65" s="396"/>
      <c r="AP65" s="396"/>
      <c r="AQ65" s="396"/>
      <c r="AR65" s="812"/>
      <c r="AS65" s="812"/>
      <c r="AT65" s="812"/>
    </row>
    <row r="66" spans="2:46" ht="30" x14ac:dyDescent="0.2">
      <c r="B66" s="810"/>
      <c r="C66" s="811"/>
      <c r="D66" s="396"/>
      <c r="E66" s="396"/>
      <c r="F66" s="396"/>
      <c r="G66" s="396"/>
      <c r="H66" s="396"/>
      <c r="I66" s="396"/>
      <c r="J66" s="396"/>
      <c r="K66" s="396"/>
      <c r="L66" s="396"/>
      <c r="M66" s="815">
        <v>27</v>
      </c>
      <c r="N66" s="822" t="str">
        <f>+P4</f>
        <v>O9_Reducir los Impactos negativos en la salud y el ambiente causados por la generación y el mal manejo de los residuos sólidos.</v>
      </c>
      <c r="O66" s="525"/>
      <c r="P66" s="525"/>
      <c r="Q66" s="525"/>
      <c r="R66" s="525"/>
      <c r="V66" s="525"/>
      <c r="W66" s="525"/>
      <c r="X66" s="525"/>
      <c r="Y66" s="525"/>
      <c r="Z66" s="525"/>
      <c r="AA66" s="525"/>
      <c r="AB66" s="525"/>
      <c r="AH66" s="811"/>
      <c r="AI66" s="396"/>
      <c r="AJ66" s="396"/>
      <c r="AK66" s="396"/>
      <c r="AL66" s="396"/>
      <c r="AM66" s="396"/>
      <c r="AN66" s="396"/>
      <c r="AO66" s="396"/>
      <c r="AP66" s="396"/>
      <c r="AQ66" s="396"/>
      <c r="AR66" s="812"/>
      <c r="AS66" s="812"/>
      <c r="AT66" s="812"/>
    </row>
    <row r="67" spans="2:46" ht="16.5" x14ac:dyDescent="0.2">
      <c r="B67" s="810"/>
      <c r="C67" s="811"/>
      <c r="D67" s="396"/>
      <c r="E67" s="396"/>
      <c r="F67" s="396"/>
      <c r="G67" s="396"/>
      <c r="H67" s="396"/>
      <c r="I67" s="396"/>
      <c r="J67" s="396"/>
      <c r="K67" s="396"/>
      <c r="L67" s="396"/>
      <c r="M67" s="814"/>
      <c r="N67" s="525"/>
      <c r="O67" s="525"/>
      <c r="P67" s="525"/>
      <c r="Q67" s="525"/>
      <c r="R67" s="525"/>
      <c r="V67" s="525"/>
      <c r="W67" s="525"/>
      <c r="X67" s="525"/>
      <c r="Y67" s="525"/>
      <c r="Z67" s="525"/>
      <c r="AA67" s="525"/>
      <c r="AB67" s="525"/>
      <c r="AH67" s="811"/>
      <c r="AI67" s="396"/>
      <c r="AJ67" s="396"/>
      <c r="AK67" s="396"/>
      <c r="AL67" s="396"/>
      <c r="AM67" s="396"/>
      <c r="AN67" s="396"/>
      <c r="AO67" s="396"/>
      <c r="AP67" s="396"/>
      <c r="AQ67" s="396"/>
      <c r="AR67" s="812"/>
      <c r="AS67" s="812"/>
      <c r="AT67" s="812"/>
    </row>
    <row r="68" spans="2:46" ht="16.5" x14ac:dyDescent="0.2">
      <c r="B68" s="810"/>
      <c r="C68" s="811"/>
      <c r="D68" s="396"/>
      <c r="E68" s="396"/>
      <c r="F68" s="396"/>
      <c r="G68" s="396"/>
      <c r="H68" s="396"/>
      <c r="I68" s="396"/>
      <c r="J68" s="396"/>
      <c r="K68" s="396"/>
      <c r="L68" s="396"/>
      <c r="M68" s="525"/>
      <c r="N68" s="525"/>
      <c r="O68" s="525"/>
      <c r="P68" s="525"/>
      <c r="Q68" s="525"/>
      <c r="R68" s="525"/>
      <c r="V68" s="525"/>
      <c r="W68" s="525"/>
      <c r="X68" s="525"/>
      <c r="Y68" s="525"/>
      <c r="Z68" s="525"/>
      <c r="AA68" s="525"/>
      <c r="AB68" s="525"/>
      <c r="AH68" s="811"/>
      <c r="AI68" s="396"/>
      <c r="AJ68" s="396"/>
      <c r="AK68" s="396"/>
      <c r="AL68" s="396"/>
      <c r="AM68" s="396"/>
      <c r="AN68" s="396"/>
      <c r="AO68" s="396"/>
      <c r="AP68" s="396"/>
      <c r="AQ68" s="396"/>
      <c r="AR68" s="812"/>
      <c r="AS68" s="812"/>
      <c r="AT68" s="812"/>
    </row>
    <row r="69" spans="2:46" ht="16.5" x14ac:dyDescent="0.2">
      <c r="B69" s="810"/>
      <c r="C69" s="811"/>
      <c r="D69" s="396"/>
      <c r="E69" s="396"/>
      <c r="F69" s="396"/>
      <c r="G69" s="396"/>
      <c r="H69" s="396"/>
      <c r="I69" s="396"/>
      <c r="J69" s="396"/>
      <c r="K69" s="396"/>
      <c r="L69" s="396"/>
      <c r="M69" s="525"/>
      <c r="N69" s="525"/>
      <c r="O69" s="525"/>
      <c r="P69" s="525"/>
      <c r="Q69" s="525"/>
      <c r="R69" s="525"/>
      <c r="V69" s="525"/>
      <c r="W69" s="525"/>
      <c r="X69" s="525"/>
      <c r="Y69" s="525"/>
      <c r="Z69" s="525"/>
      <c r="AA69" s="525"/>
      <c r="AB69" s="525"/>
      <c r="AH69" s="811"/>
      <c r="AI69" s="396"/>
      <c r="AJ69" s="396"/>
      <c r="AK69" s="396"/>
      <c r="AL69" s="396"/>
      <c r="AM69" s="396"/>
      <c r="AN69" s="396"/>
      <c r="AO69" s="396"/>
      <c r="AP69" s="396"/>
      <c r="AQ69" s="396"/>
      <c r="AR69" s="812"/>
      <c r="AS69" s="812"/>
      <c r="AT69" s="812"/>
    </row>
    <row r="70" spans="2:46" ht="16.5" x14ac:dyDescent="0.2">
      <c r="B70" s="810"/>
      <c r="C70" s="811"/>
      <c r="D70" s="396"/>
      <c r="E70" s="396"/>
      <c r="F70" s="396"/>
      <c r="G70" s="396"/>
      <c r="H70" s="396"/>
      <c r="I70" s="396"/>
      <c r="J70" s="396"/>
      <c r="K70" s="396"/>
      <c r="L70" s="396"/>
      <c r="M70" s="525"/>
      <c r="N70" s="525"/>
      <c r="O70" s="525"/>
      <c r="P70" s="525"/>
      <c r="Q70" s="525"/>
      <c r="R70" s="525"/>
      <c r="V70" s="525"/>
      <c r="W70" s="525"/>
      <c r="X70" s="525"/>
      <c r="Y70" s="525"/>
      <c r="Z70" s="525"/>
      <c r="AA70" s="525"/>
      <c r="AB70" s="525"/>
      <c r="AH70" s="811"/>
      <c r="AI70" s="396"/>
      <c r="AJ70" s="396"/>
      <c r="AK70" s="396"/>
      <c r="AL70" s="396"/>
      <c r="AM70" s="396"/>
      <c r="AN70" s="396"/>
      <c r="AO70" s="396"/>
      <c r="AP70" s="396"/>
      <c r="AQ70" s="396"/>
      <c r="AR70" s="812"/>
      <c r="AS70" s="812"/>
      <c r="AT70" s="812"/>
    </row>
    <row r="71" spans="2:46" ht="16.5" x14ac:dyDescent="0.2">
      <c r="B71" s="810"/>
      <c r="C71" s="811"/>
      <c r="D71" s="396"/>
      <c r="E71" s="396"/>
      <c r="F71" s="396"/>
      <c r="G71" s="396"/>
      <c r="H71" s="396"/>
      <c r="I71" s="396"/>
      <c r="J71" s="396"/>
      <c r="K71" s="396"/>
      <c r="L71" s="396"/>
      <c r="M71" s="525"/>
      <c r="N71" s="525"/>
      <c r="O71" s="525"/>
      <c r="P71" s="525"/>
      <c r="Q71" s="525"/>
      <c r="R71" s="525"/>
      <c r="V71" s="525"/>
      <c r="W71" s="525"/>
      <c r="X71" s="525"/>
      <c r="Y71" s="525"/>
      <c r="Z71" s="525"/>
      <c r="AA71" s="525"/>
      <c r="AB71" s="525"/>
      <c r="AH71" s="811"/>
      <c r="AI71" s="396"/>
      <c r="AJ71" s="396"/>
      <c r="AK71" s="396"/>
      <c r="AL71" s="396"/>
      <c r="AM71" s="396"/>
      <c r="AN71" s="396"/>
      <c r="AO71" s="396"/>
      <c r="AP71" s="396"/>
      <c r="AQ71" s="396"/>
      <c r="AR71" s="812"/>
      <c r="AS71" s="812"/>
      <c r="AT71" s="812"/>
    </row>
    <row r="72" spans="2:46" ht="16.5" x14ac:dyDescent="0.2">
      <c r="B72" s="810"/>
      <c r="C72" s="811"/>
      <c r="D72" s="396"/>
      <c r="E72" s="396"/>
      <c r="F72" s="396"/>
      <c r="G72" s="396"/>
      <c r="H72" s="396"/>
      <c r="I72" s="396"/>
      <c r="J72" s="396"/>
      <c r="K72" s="396"/>
      <c r="L72" s="396"/>
      <c r="M72" s="525"/>
      <c r="N72" s="525"/>
      <c r="O72" s="525"/>
      <c r="P72" s="525"/>
      <c r="Q72" s="525"/>
      <c r="R72" s="525"/>
      <c r="V72" s="525"/>
      <c r="W72" s="525"/>
      <c r="X72" s="525"/>
      <c r="Y72" s="525"/>
      <c r="Z72" s="525"/>
      <c r="AA72" s="525"/>
      <c r="AB72" s="525"/>
      <c r="AH72" s="811"/>
      <c r="AI72" s="396"/>
      <c r="AJ72" s="396"/>
      <c r="AK72" s="396"/>
      <c r="AL72" s="396"/>
      <c r="AM72" s="396"/>
      <c r="AN72" s="396"/>
      <c r="AO72" s="396"/>
      <c r="AP72" s="396"/>
      <c r="AQ72" s="396"/>
      <c r="AR72" s="812"/>
      <c r="AS72" s="812"/>
      <c r="AT72" s="812"/>
    </row>
    <row r="73" spans="2:46" ht="16.5" x14ac:dyDescent="0.2">
      <c r="B73" s="810"/>
      <c r="C73" s="811"/>
      <c r="D73" s="396"/>
      <c r="E73" s="396"/>
      <c r="F73" s="396"/>
      <c r="G73" s="396"/>
      <c r="H73" s="396"/>
      <c r="I73" s="396"/>
      <c r="J73" s="396"/>
      <c r="K73" s="396"/>
      <c r="L73" s="396"/>
      <c r="M73" s="525"/>
      <c r="N73" s="525"/>
      <c r="O73" s="525"/>
      <c r="P73" s="525"/>
      <c r="Q73" s="525"/>
      <c r="R73" s="525"/>
      <c r="V73" s="525"/>
      <c r="W73" s="525"/>
      <c r="X73" s="525"/>
      <c r="Y73" s="525"/>
      <c r="Z73" s="525"/>
      <c r="AA73" s="525"/>
      <c r="AB73" s="525"/>
      <c r="AH73" s="811"/>
      <c r="AI73" s="396"/>
      <c r="AJ73" s="396"/>
      <c r="AK73" s="396"/>
      <c r="AL73" s="396"/>
      <c r="AM73" s="396"/>
      <c r="AN73" s="396"/>
      <c r="AO73" s="396"/>
      <c r="AP73" s="396"/>
      <c r="AQ73" s="396"/>
      <c r="AR73" s="812"/>
      <c r="AS73" s="812"/>
      <c r="AT73" s="812"/>
    </row>
    <row r="74" spans="2:46" ht="16.5" x14ac:dyDescent="0.2">
      <c r="B74" s="810"/>
      <c r="C74" s="811"/>
      <c r="D74" s="396"/>
      <c r="E74" s="396"/>
      <c r="F74" s="396"/>
      <c r="G74" s="396"/>
      <c r="H74" s="396"/>
      <c r="I74" s="396"/>
      <c r="J74" s="396"/>
      <c r="K74" s="396"/>
      <c r="L74" s="396"/>
      <c r="M74" s="525"/>
      <c r="N74" s="525"/>
      <c r="O74" s="525"/>
      <c r="P74" s="525"/>
      <c r="Q74" s="525"/>
      <c r="R74" s="525"/>
      <c r="V74" s="525"/>
      <c r="W74" s="525"/>
      <c r="X74" s="525"/>
      <c r="Y74" s="525"/>
      <c r="Z74" s="525"/>
      <c r="AA74" s="525"/>
      <c r="AB74" s="525"/>
      <c r="AH74" s="811"/>
      <c r="AI74" s="396"/>
      <c r="AJ74" s="396"/>
      <c r="AK74" s="396"/>
      <c r="AL74" s="396"/>
      <c r="AM74" s="396"/>
      <c r="AN74" s="396"/>
      <c r="AO74" s="396"/>
      <c r="AP74" s="396"/>
      <c r="AQ74" s="396"/>
      <c r="AR74" s="812"/>
      <c r="AS74" s="812"/>
      <c r="AT74" s="812"/>
    </row>
    <row r="75" spans="2:46" ht="16.5" x14ac:dyDescent="0.2">
      <c r="B75" s="810"/>
      <c r="C75" s="811"/>
      <c r="D75" s="396"/>
      <c r="E75" s="396"/>
      <c r="F75" s="396"/>
      <c r="G75" s="396"/>
      <c r="H75" s="396"/>
      <c r="I75" s="396"/>
      <c r="J75" s="396"/>
      <c r="K75" s="396"/>
      <c r="L75" s="396"/>
      <c r="M75" s="525"/>
      <c r="N75" s="525"/>
      <c r="O75" s="525"/>
      <c r="P75" s="525"/>
      <c r="Q75" s="525"/>
      <c r="R75" s="525"/>
      <c r="V75" s="525"/>
      <c r="W75" s="525"/>
      <c r="X75" s="525"/>
      <c r="Y75" s="525"/>
      <c r="Z75" s="525"/>
      <c r="AA75" s="525"/>
      <c r="AB75" s="525"/>
      <c r="AH75" s="811"/>
      <c r="AI75" s="396"/>
      <c r="AJ75" s="396"/>
      <c r="AK75" s="396"/>
      <c r="AL75" s="396"/>
      <c r="AM75" s="396"/>
      <c r="AN75" s="396"/>
      <c r="AO75" s="396"/>
      <c r="AP75" s="396"/>
      <c r="AQ75" s="396"/>
      <c r="AR75" s="812"/>
      <c r="AS75" s="812"/>
      <c r="AT75" s="812"/>
    </row>
    <row r="76" spans="2:46" ht="16.5" x14ac:dyDescent="0.2">
      <c r="B76" s="810"/>
      <c r="C76" s="811"/>
      <c r="D76" s="396"/>
      <c r="E76" s="396"/>
      <c r="F76" s="396"/>
      <c r="G76" s="396"/>
      <c r="H76" s="396"/>
      <c r="I76" s="396"/>
      <c r="J76" s="396"/>
      <c r="K76" s="396"/>
      <c r="L76" s="396"/>
      <c r="M76" s="525"/>
      <c r="N76" s="525"/>
      <c r="O76" s="525"/>
      <c r="P76" s="525"/>
      <c r="Q76" s="525"/>
      <c r="R76" s="525"/>
      <c r="V76" s="525"/>
      <c r="W76" s="525"/>
      <c r="X76" s="525"/>
      <c r="Y76" s="525"/>
      <c r="Z76" s="525"/>
      <c r="AA76" s="525"/>
      <c r="AB76" s="525"/>
      <c r="AH76" s="811"/>
      <c r="AI76" s="396"/>
      <c r="AJ76" s="396"/>
      <c r="AK76" s="396"/>
      <c r="AL76" s="396"/>
      <c r="AM76" s="396"/>
      <c r="AN76" s="396"/>
      <c r="AO76" s="396"/>
      <c r="AP76" s="396"/>
      <c r="AQ76" s="396"/>
      <c r="AR76" s="812"/>
      <c r="AS76" s="812"/>
      <c r="AT76" s="812"/>
    </row>
    <row r="77" spans="2:46" ht="16.5" x14ac:dyDescent="0.2">
      <c r="B77" s="810"/>
      <c r="C77" s="811"/>
      <c r="D77" s="396"/>
      <c r="E77" s="396"/>
      <c r="F77" s="396"/>
      <c r="G77" s="396"/>
      <c r="H77" s="396"/>
      <c r="I77" s="396"/>
      <c r="J77" s="396"/>
      <c r="K77" s="396"/>
      <c r="L77" s="396"/>
      <c r="M77" s="525"/>
      <c r="N77" s="525"/>
      <c r="O77" s="525"/>
      <c r="P77" s="525"/>
      <c r="Q77" s="525"/>
      <c r="R77" s="525"/>
      <c r="V77" s="525"/>
      <c r="W77" s="525"/>
      <c r="X77" s="525"/>
      <c r="Y77" s="525"/>
      <c r="Z77" s="525"/>
      <c r="AA77" s="525"/>
      <c r="AB77" s="525"/>
      <c r="AH77" s="811"/>
      <c r="AI77" s="396"/>
      <c r="AJ77" s="396"/>
      <c r="AK77" s="396"/>
      <c r="AL77" s="396"/>
      <c r="AM77" s="396"/>
      <c r="AN77" s="396"/>
      <c r="AO77" s="396"/>
      <c r="AP77" s="396"/>
      <c r="AQ77" s="396"/>
      <c r="AR77" s="812"/>
      <c r="AS77" s="812"/>
      <c r="AT77" s="812"/>
    </row>
    <row r="78" spans="2:46" ht="16.5" x14ac:dyDescent="0.2">
      <c r="B78" s="810"/>
      <c r="C78" s="811"/>
      <c r="D78" s="396"/>
      <c r="E78" s="396"/>
      <c r="F78" s="396"/>
      <c r="G78" s="396"/>
      <c r="H78" s="396"/>
      <c r="I78" s="396"/>
      <c r="J78" s="396"/>
      <c r="K78" s="396"/>
      <c r="L78" s="396"/>
      <c r="M78" s="525"/>
      <c r="N78" s="525"/>
      <c r="O78" s="525"/>
      <c r="P78" s="525"/>
      <c r="Q78" s="525"/>
      <c r="R78" s="525"/>
      <c r="V78" s="525"/>
      <c r="W78" s="525"/>
      <c r="X78" s="525"/>
      <c r="Y78" s="525"/>
      <c r="Z78" s="525"/>
      <c r="AA78" s="525"/>
      <c r="AB78" s="525"/>
      <c r="AH78" s="811"/>
      <c r="AI78" s="396"/>
      <c r="AJ78" s="396"/>
      <c r="AK78" s="396"/>
      <c r="AL78" s="396"/>
      <c r="AM78" s="396"/>
      <c r="AN78" s="396"/>
      <c r="AO78" s="396"/>
      <c r="AP78" s="396"/>
      <c r="AQ78" s="396"/>
      <c r="AR78" s="812"/>
      <c r="AS78" s="812"/>
      <c r="AT78" s="812"/>
    </row>
    <row r="79" spans="2:46" ht="16.5" x14ac:dyDescent="0.2">
      <c r="B79" s="810"/>
      <c r="C79" s="811"/>
      <c r="D79" s="396"/>
      <c r="E79" s="396"/>
      <c r="F79" s="396"/>
      <c r="G79" s="396"/>
      <c r="H79" s="396"/>
      <c r="I79" s="396"/>
      <c r="J79" s="396"/>
      <c r="K79" s="396"/>
      <c r="L79" s="396"/>
      <c r="M79" s="525"/>
      <c r="N79" s="525"/>
      <c r="O79" s="525"/>
      <c r="P79" s="525"/>
      <c r="Q79" s="525"/>
      <c r="R79" s="525"/>
      <c r="V79" s="525"/>
      <c r="W79" s="525"/>
      <c r="X79" s="525"/>
      <c r="Y79" s="525"/>
      <c r="Z79" s="525"/>
      <c r="AA79" s="525"/>
      <c r="AB79" s="525"/>
      <c r="AH79" s="811"/>
      <c r="AI79" s="396"/>
      <c r="AJ79" s="396"/>
      <c r="AK79" s="396"/>
      <c r="AL79" s="396"/>
      <c r="AM79" s="396"/>
      <c r="AN79" s="396"/>
      <c r="AO79" s="396"/>
      <c r="AP79" s="396"/>
      <c r="AQ79" s="396"/>
      <c r="AR79" s="812"/>
      <c r="AS79" s="812"/>
      <c r="AT79" s="812"/>
    </row>
    <row r="80" spans="2:46" ht="16.5" x14ac:dyDescent="0.2">
      <c r="B80" s="810"/>
      <c r="C80" s="811"/>
      <c r="D80" s="396"/>
      <c r="E80" s="396"/>
      <c r="F80" s="396"/>
      <c r="G80" s="396"/>
      <c r="H80" s="396"/>
      <c r="I80" s="396"/>
      <c r="J80" s="396"/>
      <c r="K80" s="396"/>
      <c r="L80" s="396"/>
      <c r="M80" s="525"/>
      <c r="N80" s="525"/>
      <c r="O80" s="525"/>
      <c r="P80" s="525"/>
      <c r="Q80" s="525"/>
      <c r="R80" s="525"/>
      <c r="V80" s="525"/>
      <c r="W80" s="525"/>
      <c r="X80" s="525"/>
      <c r="Y80" s="525"/>
      <c r="Z80" s="525"/>
      <c r="AA80" s="525"/>
      <c r="AB80" s="525"/>
      <c r="AH80" s="811"/>
      <c r="AI80" s="396"/>
      <c r="AJ80" s="396"/>
      <c r="AK80" s="396"/>
      <c r="AL80" s="396"/>
      <c r="AM80" s="396"/>
      <c r="AN80" s="396"/>
      <c r="AO80" s="396"/>
      <c r="AP80" s="396"/>
      <c r="AQ80" s="396"/>
      <c r="AR80" s="812"/>
      <c r="AS80" s="812"/>
      <c r="AT80" s="812"/>
    </row>
    <row r="81" spans="2:46" ht="16.5" x14ac:dyDescent="0.2">
      <c r="B81" s="810"/>
      <c r="C81" s="811"/>
      <c r="D81" s="396"/>
      <c r="E81" s="396"/>
      <c r="F81" s="396"/>
      <c r="G81" s="396"/>
      <c r="H81" s="396"/>
      <c r="I81" s="396"/>
      <c r="J81" s="396"/>
      <c r="K81" s="396"/>
      <c r="L81" s="396"/>
      <c r="M81" s="525"/>
      <c r="N81" s="525"/>
      <c r="O81" s="525"/>
      <c r="P81" s="525"/>
      <c r="Q81" s="525"/>
      <c r="R81" s="525"/>
      <c r="V81" s="525"/>
      <c r="W81" s="525"/>
      <c r="X81" s="525"/>
      <c r="Y81" s="525"/>
      <c r="Z81" s="525"/>
      <c r="AA81" s="525"/>
      <c r="AB81" s="525"/>
      <c r="AH81" s="811"/>
      <c r="AI81" s="396"/>
      <c r="AJ81" s="396"/>
      <c r="AK81" s="396"/>
      <c r="AL81" s="396"/>
      <c r="AM81" s="396"/>
      <c r="AN81" s="396"/>
      <c r="AO81" s="396"/>
      <c r="AP81" s="396"/>
      <c r="AQ81" s="396"/>
      <c r="AR81" s="812"/>
      <c r="AS81" s="812"/>
      <c r="AT81" s="812"/>
    </row>
    <row r="82" spans="2:46" ht="16.5" x14ac:dyDescent="0.2">
      <c r="B82" s="810"/>
      <c r="C82" s="811"/>
      <c r="D82" s="396"/>
      <c r="E82" s="396"/>
      <c r="F82" s="396"/>
      <c r="G82" s="396"/>
      <c r="H82" s="396"/>
      <c r="I82" s="396"/>
      <c r="J82" s="396"/>
      <c r="K82" s="396"/>
      <c r="L82" s="396"/>
      <c r="M82" s="525"/>
      <c r="N82" s="525"/>
      <c r="O82" s="525"/>
      <c r="P82" s="525"/>
      <c r="Q82" s="525"/>
      <c r="R82" s="525"/>
      <c r="V82" s="525"/>
      <c r="W82" s="525"/>
      <c r="X82" s="525"/>
      <c r="Y82" s="525"/>
      <c r="Z82" s="525"/>
      <c r="AA82" s="525"/>
      <c r="AB82" s="525"/>
      <c r="AH82" s="811"/>
      <c r="AI82" s="396"/>
      <c r="AJ82" s="396"/>
      <c r="AK82" s="396"/>
      <c r="AL82" s="396"/>
      <c r="AM82" s="396"/>
      <c r="AN82" s="396"/>
      <c r="AO82" s="396"/>
      <c r="AP82" s="396"/>
      <c r="AQ82" s="396"/>
      <c r="AR82" s="812"/>
      <c r="AS82" s="812"/>
      <c r="AT82" s="812"/>
    </row>
    <row r="83" spans="2:46" ht="16.5" x14ac:dyDescent="0.2">
      <c r="B83" s="810"/>
      <c r="C83" s="811"/>
      <c r="D83" s="396"/>
      <c r="E83" s="396"/>
      <c r="F83" s="396"/>
      <c r="G83" s="396"/>
      <c r="H83" s="396"/>
      <c r="I83" s="396"/>
      <c r="J83" s="396"/>
      <c r="K83" s="396"/>
      <c r="L83" s="396"/>
      <c r="M83" s="525"/>
      <c r="N83" s="525"/>
      <c r="O83" s="525"/>
      <c r="P83" s="525"/>
      <c r="Q83" s="525"/>
      <c r="R83" s="525"/>
      <c r="V83" s="525"/>
      <c r="W83" s="525"/>
      <c r="X83" s="525"/>
      <c r="Y83" s="525"/>
      <c r="Z83" s="525"/>
      <c r="AA83" s="525"/>
      <c r="AB83" s="525"/>
      <c r="AH83" s="811"/>
      <c r="AI83" s="396"/>
      <c r="AJ83" s="396"/>
      <c r="AK83" s="396"/>
      <c r="AL83" s="396"/>
      <c r="AM83" s="396"/>
      <c r="AN83" s="396"/>
      <c r="AO83" s="396"/>
      <c r="AP83" s="396"/>
      <c r="AQ83" s="396"/>
      <c r="AR83" s="812"/>
      <c r="AS83" s="812"/>
      <c r="AT83" s="812"/>
    </row>
    <row r="84" spans="2:46" ht="16.5" x14ac:dyDescent="0.2">
      <c r="B84" s="810"/>
      <c r="C84" s="811"/>
      <c r="D84" s="396"/>
      <c r="E84" s="396"/>
      <c r="F84" s="396"/>
      <c r="G84" s="396"/>
      <c r="H84" s="396"/>
      <c r="I84" s="396"/>
      <c r="J84" s="396"/>
      <c r="K84" s="396"/>
      <c r="L84" s="396"/>
      <c r="M84" s="525"/>
      <c r="N84" s="525"/>
      <c r="O84" s="525"/>
      <c r="P84" s="525"/>
      <c r="Q84" s="525"/>
      <c r="R84" s="525"/>
      <c r="V84" s="525"/>
      <c r="W84" s="525"/>
      <c r="X84" s="525"/>
      <c r="Y84" s="525"/>
      <c r="Z84" s="525"/>
      <c r="AA84" s="525"/>
      <c r="AB84" s="525"/>
      <c r="AH84" s="811"/>
      <c r="AI84" s="396"/>
      <c r="AJ84" s="396"/>
      <c r="AK84" s="396"/>
      <c r="AL84" s="396"/>
      <c r="AM84" s="396"/>
      <c r="AN84" s="396"/>
      <c r="AO84" s="396"/>
      <c r="AP84" s="396"/>
      <c r="AQ84" s="396"/>
      <c r="AR84" s="812"/>
      <c r="AS84" s="812"/>
      <c r="AT84" s="812"/>
    </row>
    <row r="85" spans="2:46" ht="16.5" x14ac:dyDescent="0.2">
      <c r="B85" s="810"/>
      <c r="C85" s="811"/>
      <c r="D85" s="396"/>
      <c r="E85" s="396"/>
      <c r="F85" s="396"/>
      <c r="G85" s="396"/>
      <c r="H85" s="396"/>
      <c r="I85" s="396"/>
      <c r="J85" s="396"/>
      <c r="K85" s="396"/>
      <c r="L85" s="396"/>
      <c r="M85" s="525"/>
      <c r="N85" s="525"/>
      <c r="O85" s="525"/>
      <c r="P85" s="525"/>
      <c r="Q85" s="525"/>
      <c r="R85" s="525"/>
      <c r="V85" s="525"/>
      <c r="W85" s="525"/>
      <c r="X85" s="525"/>
      <c r="Y85" s="525"/>
      <c r="Z85" s="525"/>
      <c r="AA85" s="525"/>
      <c r="AB85" s="525"/>
      <c r="AH85" s="811"/>
      <c r="AI85" s="396"/>
      <c r="AJ85" s="396"/>
      <c r="AK85" s="396"/>
      <c r="AL85" s="396"/>
      <c r="AM85" s="396"/>
      <c r="AN85" s="396"/>
      <c r="AO85" s="396"/>
      <c r="AP85" s="396"/>
      <c r="AQ85" s="396"/>
      <c r="AR85" s="812"/>
      <c r="AS85" s="812"/>
      <c r="AT85" s="812"/>
    </row>
    <row r="86" spans="2:46" ht="16.5" x14ac:dyDescent="0.2">
      <c r="B86" s="810"/>
      <c r="C86" s="811"/>
      <c r="D86" s="396"/>
      <c r="E86" s="396"/>
      <c r="F86" s="396"/>
      <c r="G86" s="396"/>
      <c r="H86" s="396"/>
      <c r="I86" s="396"/>
      <c r="J86" s="396"/>
      <c r="K86" s="396"/>
      <c r="L86" s="396"/>
      <c r="M86" s="525"/>
      <c r="N86" s="525"/>
      <c r="O86" s="525"/>
      <c r="P86" s="525"/>
      <c r="Q86" s="525"/>
      <c r="R86" s="525"/>
      <c r="V86" s="525"/>
      <c r="W86" s="525"/>
      <c r="X86" s="525"/>
      <c r="Y86" s="525"/>
      <c r="Z86" s="525"/>
      <c r="AA86" s="525"/>
      <c r="AB86" s="525"/>
      <c r="AH86" s="811"/>
      <c r="AI86" s="396"/>
      <c r="AJ86" s="396"/>
      <c r="AK86" s="396"/>
      <c r="AL86" s="396"/>
      <c r="AM86" s="396"/>
      <c r="AN86" s="396"/>
      <c r="AO86" s="396"/>
      <c r="AP86" s="396"/>
      <c r="AQ86" s="396"/>
      <c r="AR86" s="812"/>
      <c r="AS86" s="812"/>
      <c r="AT86" s="812"/>
    </row>
    <row r="87" spans="2:46" ht="16.5" x14ac:dyDescent="0.2">
      <c r="B87" s="810"/>
      <c r="C87" s="811"/>
      <c r="D87" s="396"/>
      <c r="E87" s="396"/>
      <c r="F87" s="396"/>
      <c r="G87" s="396"/>
      <c r="H87" s="396"/>
      <c r="I87" s="396"/>
      <c r="J87" s="396"/>
      <c r="K87" s="396"/>
      <c r="L87" s="396"/>
      <c r="M87" s="525"/>
      <c r="N87" s="525"/>
      <c r="O87" s="525"/>
      <c r="P87" s="525"/>
      <c r="Q87" s="525"/>
      <c r="R87" s="525"/>
      <c r="V87" s="525"/>
      <c r="W87" s="525"/>
      <c r="X87" s="525"/>
      <c r="Y87" s="525"/>
      <c r="Z87" s="525"/>
      <c r="AA87" s="525"/>
      <c r="AB87" s="525"/>
      <c r="AH87" s="811"/>
      <c r="AI87" s="396"/>
      <c r="AJ87" s="396"/>
      <c r="AK87" s="396"/>
      <c r="AL87" s="396"/>
      <c r="AM87" s="396"/>
      <c r="AN87" s="396"/>
      <c r="AO87" s="396"/>
      <c r="AP87" s="396"/>
      <c r="AQ87" s="396"/>
      <c r="AR87" s="812"/>
      <c r="AS87" s="812"/>
      <c r="AT87" s="812"/>
    </row>
    <row r="88" spans="2:46" ht="16.5" x14ac:dyDescent="0.2">
      <c r="B88" s="810"/>
      <c r="C88" s="811"/>
      <c r="D88" s="396"/>
      <c r="E88" s="396"/>
      <c r="F88" s="396"/>
      <c r="G88" s="396"/>
      <c r="H88" s="396"/>
      <c r="I88" s="396"/>
      <c r="J88" s="396"/>
      <c r="K88" s="396"/>
      <c r="L88" s="396"/>
      <c r="M88" s="525"/>
      <c r="N88" s="525"/>
      <c r="O88" s="525"/>
      <c r="P88" s="525"/>
      <c r="Q88" s="525"/>
      <c r="R88" s="525"/>
      <c r="V88" s="525"/>
      <c r="W88" s="525"/>
      <c r="X88" s="525"/>
      <c r="Y88" s="525"/>
      <c r="Z88" s="525"/>
      <c r="AA88" s="525"/>
      <c r="AB88" s="525"/>
      <c r="AH88" s="811"/>
      <c r="AI88" s="396"/>
      <c r="AJ88" s="396"/>
      <c r="AK88" s="396"/>
      <c r="AL88" s="396"/>
      <c r="AM88" s="396"/>
      <c r="AN88" s="396"/>
      <c r="AO88" s="396"/>
      <c r="AP88" s="396"/>
      <c r="AQ88" s="396"/>
      <c r="AR88" s="812"/>
      <c r="AS88" s="812"/>
      <c r="AT88" s="812"/>
    </row>
    <row r="89" spans="2:46" ht="16.5" x14ac:dyDescent="0.2">
      <c r="B89" s="810"/>
      <c r="C89" s="811"/>
      <c r="D89" s="396"/>
      <c r="E89" s="396"/>
      <c r="F89" s="396"/>
      <c r="G89" s="396"/>
      <c r="H89" s="396"/>
      <c r="I89" s="396"/>
      <c r="J89" s="396"/>
      <c r="K89" s="396"/>
      <c r="L89" s="396"/>
      <c r="M89" s="525"/>
      <c r="N89" s="525"/>
      <c r="O89" s="525"/>
      <c r="P89" s="525"/>
      <c r="Q89" s="525"/>
      <c r="R89" s="525"/>
      <c r="V89" s="525"/>
      <c r="W89" s="525"/>
      <c r="X89" s="525"/>
      <c r="Y89" s="525"/>
      <c r="Z89" s="525"/>
      <c r="AA89" s="525"/>
      <c r="AB89" s="525"/>
      <c r="AH89" s="811"/>
      <c r="AI89" s="396"/>
      <c r="AJ89" s="396"/>
      <c r="AK89" s="396"/>
      <c r="AL89" s="396"/>
      <c r="AM89" s="396"/>
      <c r="AN89" s="396"/>
      <c r="AO89" s="396"/>
      <c r="AP89" s="396"/>
      <c r="AQ89" s="396"/>
      <c r="AR89" s="812"/>
      <c r="AS89" s="812"/>
      <c r="AT89" s="812"/>
    </row>
    <row r="90" spans="2:46" ht="16.5" x14ac:dyDescent="0.2">
      <c r="B90" s="810"/>
      <c r="C90" s="811"/>
      <c r="D90" s="396"/>
      <c r="E90" s="396"/>
      <c r="F90" s="396"/>
      <c r="G90" s="396"/>
      <c r="H90" s="396"/>
      <c r="I90" s="396"/>
      <c r="J90" s="396"/>
      <c r="K90" s="396"/>
      <c r="L90" s="396"/>
      <c r="M90" s="525"/>
      <c r="N90" s="525"/>
      <c r="O90" s="525"/>
      <c r="P90" s="525"/>
      <c r="Q90" s="525"/>
      <c r="R90" s="525"/>
      <c r="V90" s="525"/>
      <c r="W90" s="525"/>
      <c r="X90" s="525"/>
      <c r="Y90" s="525"/>
      <c r="Z90" s="525"/>
      <c r="AA90" s="525"/>
      <c r="AB90" s="525"/>
      <c r="AH90" s="811"/>
      <c r="AI90" s="396"/>
      <c r="AJ90" s="396"/>
      <c r="AK90" s="396"/>
      <c r="AL90" s="396"/>
      <c r="AM90" s="396"/>
      <c r="AN90" s="396"/>
      <c r="AO90" s="396"/>
      <c r="AP90" s="396"/>
      <c r="AQ90" s="396"/>
      <c r="AR90" s="812"/>
      <c r="AS90" s="812"/>
      <c r="AT90" s="812"/>
    </row>
    <row r="91" spans="2:46" ht="16.5" x14ac:dyDescent="0.2">
      <c r="B91" s="810"/>
      <c r="C91" s="811"/>
      <c r="D91" s="396"/>
      <c r="E91" s="396"/>
      <c r="F91" s="396"/>
      <c r="G91" s="396"/>
      <c r="H91" s="396"/>
      <c r="I91" s="396"/>
      <c r="J91" s="396"/>
      <c r="K91" s="396"/>
      <c r="L91" s="396"/>
      <c r="M91" s="525"/>
      <c r="N91" s="525"/>
      <c r="O91" s="525"/>
      <c r="P91" s="525"/>
      <c r="Q91" s="525"/>
      <c r="R91" s="525"/>
      <c r="V91" s="525"/>
      <c r="W91" s="525"/>
      <c r="X91" s="525"/>
      <c r="Y91" s="525"/>
      <c r="Z91" s="525"/>
      <c r="AA91" s="525"/>
      <c r="AB91" s="525"/>
      <c r="AH91" s="811"/>
      <c r="AI91" s="396"/>
      <c r="AJ91" s="396"/>
      <c r="AK91" s="396"/>
      <c r="AL91" s="396"/>
      <c r="AM91" s="396"/>
      <c r="AN91" s="396"/>
      <c r="AO91" s="396"/>
      <c r="AP91" s="396"/>
      <c r="AQ91" s="396"/>
      <c r="AR91" s="812"/>
      <c r="AS91" s="812"/>
      <c r="AT91" s="812"/>
    </row>
    <row r="92" spans="2:46" ht="16.5" x14ac:dyDescent="0.2">
      <c r="B92" s="810"/>
      <c r="C92" s="811"/>
      <c r="D92" s="396"/>
      <c r="E92" s="396"/>
      <c r="F92" s="396"/>
      <c r="G92" s="396"/>
      <c r="H92" s="396"/>
      <c r="I92" s="396"/>
      <c r="J92" s="396"/>
      <c r="K92" s="396"/>
      <c r="L92" s="396"/>
      <c r="M92" s="525"/>
      <c r="N92" s="525"/>
      <c r="O92" s="525"/>
      <c r="P92" s="525"/>
      <c r="Q92" s="525"/>
      <c r="R92" s="525"/>
      <c r="V92" s="525"/>
      <c r="W92" s="525"/>
      <c r="X92" s="525"/>
      <c r="Y92" s="525"/>
      <c r="Z92" s="525"/>
      <c r="AA92" s="525"/>
      <c r="AB92" s="525"/>
      <c r="AH92" s="811"/>
      <c r="AI92" s="396"/>
      <c r="AJ92" s="396"/>
      <c r="AK92" s="396"/>
      <c r="AL92" s="396"/>
      <c r="AM92" s="396"/>
      <c r="AN92" s="396"/>
      <c r="AO92" s="396"/>
      <c r="AP92" s="396"/>
      <c r="AQ92" s="396"/>
      <c r="AR92" s="812"/>
      <c r="AS92" s="812"/>
      <c r="AT92" s="812"/>
    </row>
    <row r="93" spans="2:46" ht="16.5" x14ac:dyDescent="0.2">
      <c r="B93" s="810"/>
      <c r="C93" s="811"/>
      <c r="D93" s="396"/>
      <c r="E93" s="396"/>
      <c r="F93" s="396"/>
      <c r="G93" s="396"/>
      <c r="H93" s="396"/>
      <c r="I93" s="396"/>
      <c r="J93" s="396"/>
      <c r="K93" s="396"/>
      <c r="L93" s="396"/>
      <c r="M93" s="525"/>
      <c r="N93" s="525"/>
      <c r="O93" s="525"/>
      <c r="P93" s="525"/>
      <c r="Q93" s="525"/>
      <c r="R93" s="525"/>
      <c r="V93" s="525"/>
      <c r="W93" s="525"/>
      <c r="X93" s="525"/>
      <c r="Y93" s="525"/>
      <c r="Z93" s="525"/>
      <c r="AA93" s="525"/>
      <c r="AB93" s="525"/>
      <c r="AH93" s="811"/>
      <c r="AI93" s="396"/>
      <c r="AJ93" s="396"/>
      <c r="AK93" s="396"/>
      <c r="AL93" s="396"/>
      <c r="AM93" s="396"/>
      <c r="AN93" s="396"/>
      <c r="AO93" s="396"/>
      <c r="AP93" s="396"/>
      <c r="AQ93" s="396"/>
      <c r="AR93" s="812"/>
      <c r="AS93" s="812"/>
      <c r="AT93" s="812"/>
    </row>
    <row r="94" spans="2:46" ht="16.5" x14ac:dyDescent="0.2">
      <c r="B94" s="810"/>
      <c r="C94" s="811"/>
      <c r="D94" s="396"/>
      <c r="E94" s="396"/>
      <c r="F94" s="396"/>
      <c r="G94" s="396"/>
      <c r="H94" s="396"/>
      <c r="I94" s="396"/>
      <c r="J94" s="396"/>
      <c r="K94" s="396"/>
      <c r="L94" s="396"/>
      <c r="M94" s="525"/>
      <c r="N94" s="525"/>
      <c r="O94" s="525"/>
      <c r="P94" s="525"/>
      <c r="Q94" s="525"/>
      <c r="R94" s="525"/>
      <c r="V94" s="525"/>
      <c r="W94" s="525"/>
      <c r="X94" s="525"/>
      <c r="Y94" s="525"/>
      <c r="Z94" s="525"/>
      <c r="AA94" s="525"/>
      <c r="AB94" s="525"/>
      <c r="AH94" s="811"/>
      <c r="AI94" s="396"/>
      <c r="AJ94" s="396"/>
      <c r="AK94" s="396"/>
      <c r="AL94" s="396"/>
      <c r="AM94" s="396"/>
      <c r="AN94" s="396"/>
      <c r="AO94" s="396"/>
      <c r="AP94" s="396"/>
      <c r="AQ94" s="396"/>
      <c r="AR94" s="812"/>
      <c r="AS94" s="812"/>
      <c r="AT94" s="812"/>
    </row>
    <row r="95" spans="2:46" ht="16.5" x14ac:dyDescent="0.2">
      <c r="B95" s="810"/>
      <c r="C95" s="811"/>
      <c r="D95" s="396"/>
      <c r="E95" s="396"/>
      <c r="F95" s="396"/>
      <c r="G95" s="396"/>
      <c r="H95" s="396"/>
      <c r="I95" s="396"/>
      <c r="J95" s="396"/>
      <c r="K95" s="396"/>
      <c r="L95" s="396"/>
      <c r="M95" s="525"/>
      <c r="N95" s="525"/>
      <c r="O95" s="525"/>
      <c r="P95" s="525"/>
      <c r="Q95" s="525"/>
      <c r="R95" s="525"/>
      <c r="V95" s="525"/>
      <c r="W95" s="525"/>
      <c r="X95" s="525"/>
      <c r="Y95" s="525"/>
      <c r="Z95" s="525"/>
      <c r="AA95" s="525"/>
      <c r="AB95" s="525"/>
      <c r="AH95" s="811"/>
      <c r="AI95" s="396"/>
      <c r="AJ95" s="396"/>
      <c r="AK95" s="396"/>
      <c r="AL95" s="396"/>
      <c r="AM95" s="396"/>
      <c r="AN95" s="396"/>
      <c r="AO95" s="396"/>
      <c r="AP95" s="396"/>
      <c r="AQ95" s="396"/>
      <c r="AR95" s="812"/>
      <c r="AS95" s="812"/>
      <c r="AT95" s="812"/>
    </row>
    <row r="96" spans="2:46" ht="16.5" x14ac:dyDescent="0.2">
      <c r="B96" s="810"/>
      <c r="C96" s="811"/>
      <c r="D96" s="396"/>
      <c r="E96" s="396"/>
      <c r="F96" s="396"/>
      <c r="G96" s="396"/>
      <c r="H96" s="396"/>
      <c r="I96" s="396"/>
      <c r="J96" s="396"/>
      <c r="K96" s="396"/>
      <c r="L96" s="396"/>
      <c r="M96" s="525"/>
      <c r="N96" s="525"/>
      <c r="O96" s="525"/>
      <c r="P96" s="525"/>
      <c r="Q96" s="525"/>
      <c r="R96" s="525"/>
      <c r="V96" s="525"/>
      <c r="W96" s="525"/>
      <c r="X96" s="525"/>
      <c r="Y96" s="525"/>
      <c r="Z96" s="525"/>
      <c r="AA96" s="525"/>
      <c r="AB96" s="525"/>
      <c r="AH96" s="811"/>
      <c r="AI96" s="396"/>
      <c r="AJ96" s="396"/>
      <c r="AK96" s="396"/>
      <c r="AL96" s="396"/>
      <c r="AM96" s="396"/>
      <c r="AN96" s="396"/>
      <c r="AO96" s="396"/>
      <c r="AP96" s="396"/>
      <c r="AQ96" s="396"/>
      <c r="AR96" s="812"/>
      <c r="AS96" s="812"/>
      <c r="AT96" s="812"/>
    </row>
    <row r="97" spans="2:46" ht="16.5" x14ac:dyDescent="0.2">
      <c r="B97" s="810"/>
      <c r="C97" s="811"/>
      <c r="D97" s="396"/>
      <c r="E97" s="396"/>
      <c r="F97" s="396"/>
      <c r="G97" s="396"/>
      <c r="H97" s="396"/>
      <c r="I97" s="396"/>
      <c r="J97" s="396"/>
      <c r="K97" s="396"/>
      <c r="L97" s="396"/>
      <c r="M97" s="525"/>
      <c r="N97" s="525"/>
      <c r="O97" s="525"/>
      <c r="P97" s="525"/>
      <c r="Q97" s="525"/>
      <c r="R97" s="525"/>
      <c r="V97" s="525"/>
      <c r="W97" s="525"/>
      <c r="X97" s="525"/>
      <c r="Y97" s="525"/>
      <c r="Z97" s="525"/>
      <c r="AA97" s="525"/>
      <c r="AB97" s="525"/>
      <c r="AH97" s="811"/>
      <c r="AI97" s="396"/>
      <c r="AJ97" s="396"/>
      <c r="AK97" s="396"/>
      <c r="AL97" s="396"/>
      <c r="AM97" s="396"/>
      <c r="AN97" s="396"/>
      <c r="AO97" s="396"/>
      <c r="AP97" s="396"/>
      <c r="AQ97" s="396"/>
      <c r="AR97" s="812"/>
      <c r="AS97" s="812"/>
      <c r="AT97" s="812"/>
    </row>
    <row r="98" spans="2:46" ht="16.5" x14ac:dyDescent="0.2">
      <c r="B98" s="810"/>
      <c r="C98" s="811"/>
      <c r="D98" s="396"/>
      <c r="E98" s="396"/>
      <c r="F98" s="396"/>
      <c r="G98" s="396"/>
      <c r="H98" s="396"/>
      <c r="I98" s="396"/>
      <c r="J98" s="396"/>
      <c r="K98" s="396"/>
      <c r="L98" s="396"/>
      <c r="M98" s="525"/>
      <c r="N98" s="525"/>
      <c r="O98" s="525"/>
      <c r="P98" s="525"/>
      <c r="Q98" s="525"/>
      <c r="R98" s="525"/>
      <c r="V98" s="525"/>
      <c r="W98" s="525"/>
      <c r="X98" s="525"/>
      <c r="Y98" s="525"/>
      <c r="Z98" s="525"/>
      <c r="AA98" s="525"/>
      <c r="AB98" s="525"/>
      <c r="AH98" s="811"/>
      <c r="AI98" s="396"/>
      <c r="AJ98" s="396"/>
      <c r="AK98" s="396"/>
      <c r="AL98" s="396"/>
      <c r="AM98" s="396"/>
      <c r="AN98" s="396"/>
      <c r="AO98" s="396"/>
      <c r="AP98" s="396"/>
      <c r="AQ98" s="396"/>
      <c r="AR98" s="812"/>
      <c r="AS98" s="812"/>
      <c r="AT98" s="812"/>
    </row>
    <row r="99" spans="2:46" ht="16.5" x14ac:dyDescent="0.2">
      <c r="B99" s="810"/>
      <c r="C99" s="811"/>
      <c r="D99" s="396"/>
      <c r="E99" s="396"/>
      <c r="F99" s="396"/>
      <c r="G99" s="396"/>
      <c r="H99" s="396"/>
      <c r="I99" s="396"/>
      <c r="J99" s="396"/>
      <c r="K99" s="396"/>
      <c r="L99" s="396"/>
      <c r="M99" s="525"/>
      <c r="N99" s="525"/>
      <c r="O99" s="525"/>
      <c r="P99" s="525"/>
      <c r="Q99" s="525"/>
      <c r="R99" s="525"/>
      <c r="V99" s="525"/>
      <c r="W99" s="525"/>
      <c r="X99" s="525"/>
      <c r="Y99" s="525"/>
      <c r="Z99" s="525"/>
      <c r="AA99" s="525"/>
      <c r="AB99" s="525"/>
      <c r="AH99" s="811"/>
      <c r="AI99" s="396"/>
      <c r="AJ99" s="396"/>
      <c r="AK99" s="396"/>
      <c r="AL99" s="396"/>
      <c r="AM99" s="396"/>
      <c r="AN99" s="396"/>
      <c r="AO99" s="396"/>
      <c r="AP99" s="396"/>
      <c r="AQ99" s="396"/>
      <c r="AR99" s="812"/>
      <c r="AS99" s="812"/>
      <c r="AT99" s="812"/>
    </row>
    <row r="100" spans="2:46" ht="16.5" x14ac:dyDescent="0.2">
      <c r="B100" s="810"/>
      <c r="C100" s="811"/>
      <c r="D100" s="396"/>
      <c r="E100" s="396"/>
      <c r="F100" s="396"/>
      <c r="G100" s="396"/>
      <c r="H100" s="396"/>
      <c r="I100" s="396"/>
      <c r="J100" s="396"/>
      <c r="K100" s="396"/>
      <c r="L100" s="396"/>
      <c r="M100" s="525"/>
      <c r="N100" s="525"/>
      <c r="O100" s="525"/>
      <c r="P100" s="525"/>
      <c r="Q100" s="525"/>
      <c r="R100" s="525"/>
      <c r="V100" s="525"/>
      <c r="W100" s="525"/>
      <c r="X100" s="525"/>
      <c r="Y100" s="525"/>
      <c r="Z100" s="525"/>
      <c r="AA100" s="525"/>
      <c r="AB100" s="525"/>
      <c r="AH100" s="811"/>
      <c r="AI100" s="396"/>
      <c r="AJ100" s="396"/>
      <c r="AK100" s="396"/>
      <c r="AL100" s="396"/>
      <c r="AM100" s="396"/>
      <c r="AN100" s="396"/>
      <c r="AO100" s="396"/>
      <c r="AP100" s="396"/>
      <c r="AQ100" s="396"/>
      <c r="AR100" s="812"/>
      <c r="AS100" s="812"/>
      <c r="AT100" s="812"/>
    </row>
    <row r="101" spans="2:46" ht="16.5" x14ac:dyDescent="0.2">
      <c r="B101" s="810"/>
      <c r="C101" s="811"/>
      <c r="D101" s="396"/>
      <c r="E101" s="396"/>
      <c r="F101" s="396"/>
      <c r="G101" s="396"/>
      <c r="H101" s="396"/>
      <c r="I101" s="396"/>
      <c r="J101" s="396"/>
      <c r="K101" s="396"/>
      <c r="L101" s="396"/>
      <c r="M101" s="525"/>
      <c r="N101" s="525"/>
      <c r="O101" s="525"/>
      <c r="P101" s="525"/>
      <c r="Q101" s="525"/>
      <c r="R101" s="525"/>
      <c r="V101" s="525"/>
      <c r="W101" s="525"/>
      <c r="X101" s="525"/>
      <c r="Y101" s="525"/>
      <c r="Z101" s="525"/>
      <c r="AA101" s="525"/>
      <c r="AB101" s="525"/>
      <c r="AH101" s="811"/>
      <c r="AI101" s="396"/>
      <c r="AJ101" s="396"/>
      <c r="AK101" s="396"/>
      <c r="AL101" s="396"/>
      <c r="AM101" s="396"/>
      <c r="AN101" s="396"/>
      <c r="AO101" s="396"/>
      <c r="AP101" s="396"/>
      <c r="AQ101" s="396"/>
      <c r="AR101" s="812"/>
      <c r="AS101" s="812"/>
      <c r="AT101" s="812"/>
    </row>
    <row r="102" spans="2:46" ht="16.5" x14ac:dyDescent="0.2">
      <c r="B102" s="810"/>
      <c r="C102" s="811"/>
      <c r="D102" s="396"/>
      <c r="E102" s="396"/>
      <c r="F102" s="396"/>
      <c r="G102" s="396"/>
      <c r="H102" s="396"/>
      <c r="I102" s="396"/>
      <c r="J102" s="396"/>
      <c r="K102" s="396"/>
      <c r="L102" s="396"/>
      <c r="M102" s="525"/>
      <c r="N102" s="525"/>
      <c r="O102" s="525"/>
      <c r="P102" s="525"/>
      <c r="Q102" s="525"/>
      <c r="R102" s="525"/>
      <c r="V102" s="525"/>
      <c r="W102" s="525"/>
      <c r="X102" s="525"/>
      <c r="Y102" s="525"/>
      <c r="Z102" s="525"/>
      <c r="AA102" s="525"/>
      <c r="AB102" s="525"/>
      <c r="AH102" s="811"/>
      <c r="AI102" s="396"/>
      <c r="AJ102" s="396"/>
      <c r="AK102" s="396"/>
      <c r="AL102" s="396"/>
      <c r="AM102" s="396"/>
      <c r="AN102" s="396"/>
      <c r="AO102" s="396"/>
      <c r="AP102" s="396"/>
      <c r="AQ102" s="396"/>
      <c r="AR102" s="812"/>
      <c r="AS102" s="812"/>
      <c r="AT102" s="812"/>
    </row>
    <row r="103" spans="2:46" ht="16.5" x14ac:dyDescent="0.2">
      <c r="B103" s="810"/>
      <c r="C103" s="811"/>
      <c r="D103" s="396"/>
      <c r="E103" s="396"/>
      <c r="F103" s="396"/>
      <c r="G103" s="396"/>
      <c r="H103" s="396"/>
      <c r="I103" s="396"/>
      <c r="J103" s="396"/>
      <c r="K103" s="396"/>
      <c r="L103" s="396"/>
      <c r="M103" s="525"/>
      <c r="N103" s="525"/>
      <c r="O103" s="525"/>
      <c r="P103" s="525"/>
      <c r="Q103" s="525"/>
      <c r="R103" s="525"/>
      <c r="V103" s="525"/>
      <c r="W103" s="525"/>
      <c r="X103" s="525"/>
      <c r="Y103" s="525"/>
      <c r="Z103" s="525"/>
      <c r="AA103" s="525"/>
      <c r="AB103" s="525"/>
      <c r="AH103" s="811"/>
      <c r="AI103" s="396"/>
      <c r="AJ103" s="396"/>
      <c r="AK103" s="396"/>
      <c r="AL103" s="396"/>
      <c r="AM103" s="396"/>
      <c r="AN103" s="396"/>
      <c r="AO103" s="396"/>
      <c r="AP103" s="396"/>
      <c r="AQ103" s="396"/>
      <c r="AR103" s="812"/>
      <c r="AS103" s="812"/>
      <c r="AT103" s="812"/>
    </row>
    <row r="104" spans="2:46" ht="16.5" x14ac:dyDescent="0.2">
      <c r="B104" s="810"/>
      <c r="C104" s="811"/>
      <c r="D104" s="396"/>
      <c r="E104" s="396"/>
      <c r="F104" s="396"/>
      <c r="G104" s="396"/>
      <c r="H104" s="396"/>
      <c r="I104" s="396"/>
      <c r="J104" s="396"/>
      <c r="K104" s="396"/>
      <c r="L104" s="396"/>
      <c r="M104" s="525"/>
      <c r="N104" s="525"/>
      <c r="O104" s="525"/>
      <c r="P104" s="525"/>
      <c r="Q104" s="525"/>
      <c r="R104" s="525"/>
      <c r="V104" s="525"/>
      <c r="W104" s="525"/>
      <c r="X104" s="525"/>
      <c r="Y104" s="525"/>
      <c r="Z104" s="525"/>
      <c r="AA104" s="525"/>
      <c r="AB104" s="525"/>
      <c r="AH104" s="811"/>
      <c r="AI104" s="396"/>
      <c r="AJ104" s="396"/>
      <c r="AK104" s="396"/>
      <c r="AL104" s="396"/>
      <c r="AM104" s="396"/>
      <c r="AN104" s="396"/>
      <c r="AO104" s="396"/>
      <c r="AP104" s="396"/>
      <c r="AQ104" s="396"/>
      <c r="AR104" s="812"/>
      <c r="AS104" s="812"/>
      <c r="AT104" s="812"/>
    </row>
    <row r="105" spans="2:46" ht="16.5" x14ac:dyDescent="0.2">
      <c r="B105" s="810"/>
      <c r="C105" s="811"/>
      <c r="D105" s="396"/>
      <c r="E105" s="396"/>
      <c r="F105" s="396"/>
      <c r="G105" s="396"/>
      <c r="H105" s="396"/>
      <c r="I105" s="396"/>
      <c r="J105" s="396"/>
      <c r="K105" s="396"/>
      <c r="L105" s="396"/>
      <c r="M105" s="525"/>
      <c r="N105" s="525"/>
      <c r="O105" s="525"/>
      <c r="P105" s="525"/>
      <c r="Q105" s="525"/>
      <c r="R105" s="525"/>
      <c r="V105" s="525"/>
      <c r="W105" s="525"/>
      <c r="X105" s="525"/>
      <c r="Y105" s="525"/>
      <c r="Z105" s="525"/>
      <c r="AA105" s="525"/>
      <c r="AB105" s="525"/>
      <c r="AH105" s="811"/>
      <c r="AI105" s="396"/>
      <c r="AJ105" s="396"/>
      <c r="AK105" s="396"/>
      <c r="AL105" s="396"/>
      <c r="AM105" s="396"/>
      <c r="AN105" s="396"/>
      <c r="AO105" s="396"/>
      <c r="AP105" s="396"/>
      <c r="AQ105" s="396"/>
      <c r="AR105" s="812"/>
      <c r="AS105" s="812"/>
      <c r="AT105" s="812"/>
    </row>
    <row r="106" spans="2:46" ht="16.5" x14ac:dyDescent="0.2">
      <c r="B106" s="810"/>
      <c r="C106" s="811"/>
      <c r="D106" s="396"/>
      <c r="E106" s="396"/>
      <c r="F106" s="396"/>
      <c r="G106" s="396"/>
      <c r="H106" s="396"/>
      <c r="I106" s="396"/>
      <c r="J106" s="396"/>
      <c r="K106" s="396"/>
      <c r="L106" s="396"/>
      <c r="M106" s="525"/>
      <c r="N106" s="525"/>
      <c r="O106" s="525"/>
      <c r="P106" s="525"/>
      <c r="Q106" s="525"/>
      <c r="R106" s="525"/>
      <c r="V106" s="525"/>
      <c r="W106" s="525"/>
      <c r="X106" s="525"/>
      <c r="Y106" s="525"/>
      <c r="Z106" s="525"/>
      <c r="AA106" s="525"/>
      <c r="AB106" s="525"/>
      <c r="AH106" s="811"/>
      <c r="AI106" s="396"/>
      <c r="AJ106" s="396"/>
      <c r="AK106" s="396"/>
      <c r="AL106" s="396"/>
      <c r="AM106" s="396"/>
      <c r="AN106" s="396"/>
      <c r="AO106" s="396"/>
      <c r="AP106" s="396"/>
      <c r="AQ106" s="396"/>
      <c r="AR106" s="812"/>
      <c r="AS106" s="812"/>
      <c r="AT106" s="812"/>
    </row>
    <row r="107" spans="2:46" ht="16.5" x14ac:dyDescent="0.2">
      <c r="B107" s="810"/>
      <c r="C107" s="811"/>
      <c r="D107" s="396"/>
      <c r="E107" s="396"/>
      <c r="F107" s="396"/>
      <c r="G107" s="396"/>
      <c r="H107" s="396"/>
      <c r="I107" s="396"/>
      <c r="J107" s="396"/>
      <c r="K107" s="396"/>
      <c r="L107" s="396"/>
      <c r="M107" s="525"/>
      <c r="N107" s="525"/>
      <c r="O107" s="525"/>
      <c r="P107" s="525"/>
      <c r="Q107" s="525"/>
      <c r="R107" s="525"/>
      <c r="V107" s="525"/>
      <c r="W107" s="525"/>
      <c r="X107" s="525"/>
      <c r="Y107" s="525"/>
      <c r="Z107" s="525"/>
      <c r="AA107" s="525"/>
      <c r="AB107" s="525"/>
      <c r="AH107" s="811"/>
      <c r="AI107" s="396"/>
      <c r="AJ107" s="396"/>
      <c r="AK107" s="396"/>
      <c r="AL107" s="396"/>
      <c r="AM107" s="396"/>
      <c r="AN107" s="396"/>
      <c r="AO107" s="396"/>
      <c r="AP107" s="396"/>
      <c r="AQ107" s="396"/>
      <c r="AR107" s="812"/>
      <c r="AS107" s="812"/>
      <c r="AT107" s="812"/>
    </row>
    <row r="108" spans="2:46" ht="16.5" x14ac:dyDescent="0.2">
      <c r="B108" s="810"/>
      <c r="C108" s="811"/>
      <c r="D108" s="396"/>
      <c r="E108" s="396"/>
      <c r="F108" s="396"/>
      <c r="G108" s="396"/>
      <c r="H108" s="396"/>
      <c r="I108" s="396"/>
      <c r="J108" s="396"/>
      <c r="K108" s="396"/>
      <c r="L108" s="396"/>
      <c r="M108" s="525"/>
      <c r="N108" s="525"/>
      <c r="O108" s="525"/>
      <c r="P108" s="525"/>
      <c r="Q108" s="525"/>
      <c r="R108" s="525"/>
      <c r="V108" s="525"/>
      <c r="W108" s="525"/>
      <c r="X108" s="525"/>
      <c r="Y108" s="525"/>
      <c r="Z108" s="525"/>
      <c r="AA108" s="525"/>
      <c r="AB108" s="525"/>
      <c r="AH108" s="811"/>
      <c r="AI108" s="396"/>
      <c r="AJ108" s="396"/>
      <c r="AK108" s="396"/>
      <c r="AL108" s="396"/>
      <c r="AM108" s="396"/>
      <c r="AN108" s="396"/>
      <c r="AO108" s="396"/>
      <c r="AP108" s="396"/>
      <c r="AQ108" s="396"/>
      <c r="AR108" s="812"/>
      <c r="AS108" s="812"/>
      <c r="AT108" s="812"/>
    </row>
    <row r="109" spans="2:46" ht="16.5" x14ac:dyDescent="0.2">
      <c r="B109" s="810"/>
      <c r="C109" s="811"/>
      <c r="D109" s="396"/>
      <c r="E109" s="396"/>
      <c r="F109" s="396"/>
      <c r="G109" s="396"/>
      <c r="H109" s="396"/>
      <c r="I109" s="396"/>
      <c r="J109" s="396"/>
      <c r="K109" s="396"/>
      <c r="L109" s="396"/>
      <c r="M109" s="525"/>
      <c r="N109" s="525"/>
      <c r="O109" s="525"/>
      <c r="P109" s="525"/>
      <c r="Q109" s="525"/>
      <c r="R109" s="525"/>
      <c r="V109" s="525"/>
      <c r="W109" s="525"/>
      <c r="X109" s="525"/>
      <c r="Y109" s="525"/>
      <c r="Z109" s="525"/>
      <c r="AA109" s="525"/>
      <c r="AB109" s="525"/>
      <c r="AH109" s="811"/>
      <c r="AI109" s="396"/>
      <c r="AJ109" s="396"/>
      <c r="AK109" s="396"/>
      <c r="AL109" s="396"/>
      <c r="AM109" s="396"/>
      <c r="AN109" s="396"/>
      <c r="AO109" s="396"/>
      <c r="AP109" s="396"/>
      <c r="AQ109" s="396"/>
      <c r="AR109" s="812"/>
      <c r="AS109" s="812"/>
      <c r="AT109" s="812"/>
    </row>
    <row r="110" spans="2:46" ht="16.5" x14ac:dyDescent="0.2">
      <c r="B110" s="810"/>
      <c r="C110" s="811"/>
      <c r="D110" s="396"/>
      <c r="E110" s="396"/>
      <c r="F110" s="396"/>
      <c r="G110" s="396"/>
      <c r="H110" s="396"/>
      <c r="I110" s="396"/>
      <c r="J110" s="396"/>
      <c r="K110" s="396"/>
      <c r="L110" s="396"/>
      <c r="M110" s="525"/>
      <c r="N110" s="525"/>
      <c r="O110" s="525"/>
      <c r="P110" s="525"/>
      <c r="Q110" s="525"/>
      <c r="R110" s="525"/>
      <c r="V110" s="525"/>
      <c r="W110" s="525"/>
      <c r="X110" s="525"/>
      <c r="Y110" s="525"/>
      <c r="Z110" s="525"/>
      <c r="AA110" s="525"/>
      <c r="AB110" s="525"/>
      <c r="AH110" s="811"/>
      <c r="AI110" s="396"/>
      <c r="AJ110" s="396"/>
      <c r="AK110" s="396"/>
      <c r="AL110" s="396"/>
      <c r="AM110" s="396"/>
      <c r="AN110" s="396"/>
      <c r="AO110" s="396"/>
      <c r="AP110" s="396"/>
      <c r="AQ110" s="396"/>
      <c r="AR110" s="812"/>
      <c r="AS110" s="812"/>
      <c r="AT110" s="812"/>
    </row>
    <row r="111" spans="2:46" ht="16.5" x14ac:dyDescent="0.2">
      <c r="B111" s="810"/>
      <c r="C111" s="811"/>
      <c r="D111" s="396"/>
      <c r="E111" s="396"/>
      <c r="F111" s="396"/>
      <c r="G111" s="396"/>
      <c r="H111" s="396"/>
      <c r="I111" s="396"/>
      <c r="J111" s="396"/>
      <c r="K111" s="396"/>
      <c r="L111" s="396"/>
      <c r="M111" s="525"/>
      <c r="N111" s="525"/>
      <c r="O111" s="525"/>
      <c r="P111" s="525"/>
      <c r="Q111" s="525"/>
      <c r="R111" s="525"/>
      <c r="V111" s="525"/>
      <c r="W111" s="525"/>
      <c r="X111" s="525"/>
      <c r="Y111" s="525"/>
      <c r="Z111" s="525"/>
      <c r="AA111" s="525"/>
      <c r="AB111" s="525"/>
      <c r="AH111" s="811"/>
      <c r="AI111" s="396"/>
      <c r="AJ111" s="396"/>
      <c r="AK111" s="396"/>
      <c r="AL111" s="396"/>
      <c r="AM111" s="396"/>
      <c r="AN111" s="396"/>
      <c r="AO111" s="396"/>
      <c r="AP111" s="396"/>
      <c r="AQ111" s="396"/>
      <c r="AR111" s="812"/>
      <c r="AS111" s="812"/>
      <c r="AT111" s="812"/>
    </row>
    <row r="112" spans="2:46" ht="16.5" x14ac:dyDescent="0.2">
      <c r="B112" s="810"/>
      <c r="C112" s="811"/>
      <c r="D112" s="396"/>
      <c r="E112" s="396"/>
      <c r="F112" s="396"/>
      <c r="G112" s="396"/>
      <c r="H112" s="396"/>
      <c r="I112" s="396"/>
      <c r="J112" s="396"/>
      <c r="K112" s="396"/>
      <c r="L112" s="396"/>
      <c r="M112" s="525"/>
      <c r="N112" s="525"/>
      <c r="O112" s="525"/>
      <c r="P112" s="525"/>
      <c r="Q112" s="525"/>
      <c r="R112" s="525"/>
      <c r="V112" s="525"/>
      <c r="W112" s="525"/>
      <c r="X112" s="525"/>
      <c r="Y112" s="525"/>
      <c r="Z112" s="525"/>
      <c r="AA112" s="525"/>
      <c r="AB112" s="525"/>
      <c r="AH112" s="811"/>
      <c r="AI112" s="396"/>
      <c r="AJ112" s="396"/>
      <c r="AK112" s="396"/>
      <c r="AL112" s="396"/>
      <c r="AM112" s="396"/>
      <c r="AN112" s="396"/>
      <c r="AO112" s="396"/>
      <c r="AP112" s="396"/>
      <c r="AQ112" s="396"/>
      <c r="AR112" s="812"/>
      <c r="AS112" s="812"/>
      <c r="AT112" s="812"/>
    </row>
    <row r="113" spans="2:46" ht="16.5" x14ac:dyDescent="0.2">
      <c r="B113" s="810"/>
      <c r="C113" s="811"/>
      <c r="D113" s="396"/>
      <c r="E113" s="396"/>
      <c r="F113" s="396"/>
      <c r="G113" s="396"/>
      <c r="H113" s="396"/>
      <c r="I113" s="396"/>
      <c r="J113" s="396"/>
      <c r="K113" s="396"/>
      <c r="L113" s="396"/>
      <c r="M113" s="525"/>
      <c r="N113" s="525"/>
      <c r="O113" s="525"/>
      <c r="P113" s="525"/>
      <c r="Q113" s="525"/>
      <c r="R113" s="525"/>
      <c r="V113" s="525"/>
      <c r="W113" s="525"/>
      <c r="X113" s="525"/>
      <c r="Y113" s="525"/>
      <c r="Z113" s="525"/>
      <c r="AA113" s="525"/>
      <c r="AB113" s="525"/>
      <c r="AH113" s="811"/>
      <c r="AI113" s="396"/>
      <c r="AJ113" s="396"/>
      <c r="AK113" s="396"/>
      <c r="AL113" s="396"/>
      <c r="AM113" s="396"/>
      <c r="AN113" s="396"/>
      <c r="AO113" s="396"/>
      <c r="AP113" s="396"/>
      <c r="AQ113" s="396"/>
      <c r="AR113" s="812"/>
      <c r="AS113" s="812"/>
      <c r="AT113" s="812"/>
    </row>
    <row r="114" spans="2:46" ht="16.5" x14ac:dyDescent="0.2">
      <c r="B114" s="810"/>
      <c r="C114" s="811"/>
      <c r="D114" s="396"/>
      <c r="E114" s="396"/>
      <c r="F114" s="396"/>
      <c r="G114" s="396"/>
      <c r="H114" s="396"/>
      <c r="I114" s="396"/>
      <c r="J114" s="396"/>
      <c r="K114" s="396"/>
      <c r="L114" s="396"/>
      <c r="M114" s="525"/>
      <c r="N114" s="525"/>
      <c r="O114" s="525"/>
      <c r="P114" s="525"/>
      <c r="Q114" s="525"/>
      <c r="R114" s="525"/>
      <c r="V114" s="525"/>
      <c r="W114" s="525"/>
      <c r="X114" s="525"/>
      <c r="Y114" s="525"/>
      <c r="Z114" s="525"/>
      <c r="AA114" s="525"/>
      <c r="AB114" s="525"/>
      <c r="AH114" s="811"/>
      <c r="AI114" s="396"/>
      <c r="AJ114" s="396"/>
      <c r="AK114" s="396"/>
      <c r="AL114" s="396"/>
      <c r="AM114" s="396"/>
      <c r="AN114" s="396"/>
      <c r="AO114" s="396"/>
      <c r="AP114" s="396"/>
      <c r="AQ114" s="396"/>
      <c r="AR114" s="812"/>
      <c r="AS114" s="812"/>
      <c r="AT114" s="812"/>
    </row>
    <row r="115" spans="2:46" ht="16.5" x14ac:dyDescent="0.2">
      <c r="B115" s="810"/>
      <c r="C115" s="811"/>
      <c r="D115" s="396"/>
      <c r="E115" s="396"/>
      <c r="F115" s="396"/>
      <c r="G115" s="396"/>
      <c r="H115" s="396"/>
      <c r="I115" s="396"/>
      <c r="J115" s="396"/>
      <c r="K115" s="396"/>
      <c r="L115" s="396"/>
      <c r="M115" s="525"/>
      <c r="N115" s="525"/>
      <c r="O115" s="525"/>
      <c r="P115" s="525"/>
      <c r="Q115" s="525"/>
      <c r="R115" s="525"/>
      <c r="V115" s="525"/>
      <c r="W115" s="525"/>
      <c r="X115" s="525"/>
      <c r="Y115" s="525"/>
      <c r="Z115" s="525"/>
      <c r="AA115" s="525"/>
      <c r="AB115" s="525"/>
      <c r="AH115" s="811"/>
      <c r="AI115" s="396"/>
      <c r="AJ115" s="396"/>
      <c r="AK115" s="396"/>
      <c r="AL115" s="396"/>
      <c r="AM115" s="396"/>
      <c r="AN115" s="396"/>
      <c r="AO115" s="396"/>
      <c r="AP115" s="396"/>
      <c r="AQ115" s="396"/>
      <c r="AR115" s="812"/>
      <c r="AS115" s="812"/>
      <c r="AT115" s="812"/>
    </row>
    <row r="116" spans="2:46" ht="16.5" x14ac:dyDescent="0.2">
      <c r="B116" s="810"/>
      <c r="C116" s="811"/>
      <c r="D116" s="396"/>
      <c r="E116" s="396"/>
      <c r="F116" s="396"/>
      <c r="G116" s="396"/>
      <c r="H116" s="396"/>
      <c r="I116" s="396"/>
      <c r="J116" s="396"/>
      <c r="K116" s="396"/>
      <c r="L116" s="396"/>
      <c r="M116" s="525"/>
      <c r="N116" s="525"/>
      <c r="O116" s="525"/>
      <c r="P116" s="525"/>
      <c r="Q116" s="525"/>
      <c r="R116" s="525"/>
      <c r="V116" s="525"/>
      <c r="W116" s="525"/>
      <c r="X116" s="525"/>
      <c r="Y116" s="525"/>
      <c r="Z116" s="525"/>
      <c r="AA116" s="525"/>
      <c r="AB116" s="525"/>
      <c r="AH116" s="811"/>
      <c r="AI116" s="396"/>
      <c r="AJ116" s="396"/>
      <c r="AK116" s="396"/>
      <c r="AL116" s="396"/>
      <c r="AM116" s="396"/>
      <c r="AN116" s="396"/>
      <c r="AO116" s="396"/>
      <c r="AP116" s="396"/>
      <c r="AQ116" s="396"/>
      <c r="AR116" s="812"/>
      <c r="AS116" s="812"/>
      <c r="AT116" s="812"/>
    </row>
    <row r="117" spans="2:46" ht="16.5" x14ac:dyDescent="0.2">
      <c r="B117" s="810"/>
      <c r="C117" s="811"/>
      <c r="D117" s="396"/>
      <c r="E117" s="396"/>
      <c r="F117" s="396"/>
      <c r="G117" s="396"/>
      <c r="H117" s="396"/>
      <c r="I117" s="396"/>
      <c r="J117" s="396"/>
      <c r="K117" s="396"/>
      <c r="L117" s="396"/>
      <c r="M117" s="525"/>
      <c r="N117" s="525"/>
      <c r="O117" s="525"/>
      <c r="P117" s="525"/>
      <c r="Q117" s="525"/>
      <c r="R117" s="525"/>
      <c r="V117" s="525"/>
      <c r="W117" s="525"/>
      <c r="X117" s="525"/>
      <c r="Y117" s="525"/>
      <c r="Z117" s="525"/>
      <c r="AA117" s="525"/>
      <c r="AB117" s="525"/>
      <c r="AH117" s="811"/>
      <c r="AI117" s="396"/>
      <c r="AJ117" s="396"/>
      <c r="AK117" s="396"/>
      <c r="AL117" s="396"/>
      <c r="AM117" s="396"/>
      <c r="AN117" s="396"/>
      <c r="AO117" s="396"/>
      <c r="AP117" s="396"/>
      <c r="AQ117" s="396"/>
      <c r="AR117" s="812"/>
      <c r="AS117" s="812"/>
      <c r="AT117" s="812"/>
    </row>
    <row r="118" spans="2:46" ht="16.5" x14ac:dyDescent="0.2">
      <c r="B118" s="810"/>
      <c r="C118" s="811"/>
      <c r="D118" s="396"/>
      <c r="E118" s="396"/>
      <c r="F118" s="396"/>
      <c r="G118" s="396"/>
      <c r="H118" s="396"/>
      <c r="I118" s="396"/>
      <c r="J118" s="396"/>
      <c r="K118" s="396"/>
      <c r="L118" s="396"/>
      <c r="M118" s="525"/>
      <c r="N118" s="525"/>
      <c r="O118" s="525"/>
      <c r="P118" s="525"/>
      <c r="Q118" s="525"/>
      <c r="R118" s="525"/>
      <c r="V118" s="525"/>
      <c r="W118" s="525"/>
      <c r="X118" s="525"/>
      <c r="Y118" s="525"/>
      <c r="Z118" s="525"/>
      <c r="AA118" s="525"/>
      <c r="AB118" s="525"/>
      <c r="AH118" s="811"/>
      <c r="AI118" s="396"/>
      <c r="AJ118" s="396"/>
      <c r="AK118" s="396"/>
      <c r="AL118" s="396"/>
      <c r="AM118" s="396"/>
      <c r="AN118" s="396"/>
      <c r="AO118" s="396"/>
      <c r="AP118" s="396"/>
      <c r="AQ118" s="396"/>
      <c r="AR118" s="812"/>
      <c r="AS118" s="812"/>
      <c r="AT118" s="812"/>
    </row>
    <row r="119" spans="2:46" ht="16.5" x14ac:dyDescent="0.2">
      <c r="B119" s="810"/>
      <c r="C119" s="811"/>
      <c r="D119" s="396"/>
      <c r="E119" s="396"/>
      <c r="F119" s="396"/>
      <c r="G119" s="396"/>
      <c r="H119" s="396"/>
      <c r="I119" s="396"/>
      <c r="J119" s="396"/>
      <c r="K119" s="396"/>
      <c r="L119" s="396"/>
      <c r="M119" s="525"/>
      <c r="N119" s="525"/>
      <c r="O119" s="525"/>
      <c r="P119" s="525"/>
      <c r="Q119" s="525"/>
      <c r="R119" s="525"/>
      <c r="V119" s="525"/>
      <c r="W119" s="525"/>
      <c r="X119" s="525"/>
      <c r="Y119" s="525"/>
      <c r="Z119" s="525"/>
      <c r="AA119" s="525"/>
      <c r="AB119" s="525"/>
      <c r="AH119" s="811"/>
      <c r="AI119" s="396"/>
      <c r="AJ119" s="396"/>
      <c r="AK119" s="396"/>
      <c r="AL119" s="396"/>
      <c r="AM119" s="396"/>
      <c r="AN119" s="396"/>
      <c r="AO119" s="396"/>
      <c r="AP119" s="396"/>
      <c r="AQ119" s="396"/>
      <c r="AR119" s="812"/>
      <c r="AS119" s="812"/>
      <c r="AT119" s="812"/>
    </row>
    <row r="120" spans="2:46" ht="16.5" x14ac:dyDescent="0.2">
      <c r="B120" s="810"/>
      <c r="C120" s="811"/>
      <c r="D120" s="396"/>
      <c r="E120" s="396"/>
      <c r="F120" s="396"/>
      <c r="G120" s="396"/>
      <c r="H120" s="396"/>
      <c r="I120" s="396"/>
      <c r="J120" s="396"/>
      <c r="K120" s="396"/>
      <c r="L120" s="396"/>
      <c r="M120" s="525"/>
      <c r="N120" s="525"/>
      <c r="O120" s="525"/>
      <c r="P120" s="525"/>
      <c r="Q120" s="525"/>
      <c r="R120" s="525"/>
      <c r="V120" s="525"/>
      <c r="W120" s="525"/>
      <c r="X120" s="525"/>
      <c r="Y120" s="525"/>
      <c r="Z120" s="525"/>
      <c r="AA120" s="525"/>
      <c r="AB120" s="525"/>
      <c r="AH120" s="811"/>
      <c r="AI120" s="396"/>
      <c r="AJ120" s="396"/>
      <c r="AK120" s="396"/>
      <c r="AL120" s="396"/>
      <c r="AM120" s="396"/>
      <c r="AN120" s="396"/>
      <c r="AO120" s="396"/>
      <c r="AP120" s="396"/>
      <c r="AQ120" s="396"/>
      <c r="AR120" s="812"/>
      <c r="AS120" s="812"/>
      <c r="AT120" s="812"/>
    </row>
    <row r="121" spans="2:46" ht="16.5" x14ac:dyDescent="0.2">
      <c r="B121" s="810"/>
      <c r="C121" s="811"/>
      <c r="D121" s="396"/>
      <c r="E121" s="396"/>
      <c r="F121" s="396"/>
      <c r="G121" s="396"/>
      <c r="H121" s="396"/>
      <c r="I121" s="396"/>
      <c r="J121" s="396"/>
      <c r="K121" s="396"/>
      <c r="L121" s="396"/>
      <c r="M121" s="525"/>
      <c r="N121" s="525"/>
      <c r="O121" s="525"/>
      <c r="P121" s="525"/>
      <c r="Q121" s="525"/>
      <c r="R121" s="525"/>
      <c r="V121" s="525"/>
      <c r="W121" s="525"/>
      <c r="X121" s="525"/>
      <c r="Y121" s="525"/>
      <c r="Z121" s="525"/>
      <c r="AA121" s="525"/>
      <c r="AB121" s="525"/>
      <c r="AH121" s="811"/>
      <c r="AI121" s="396"/>
      <c r="AJ121" s="396"/>
      <c r="AK121" s="396"/>
      <c r="AL121" s="396"/>
      <c r="AM121" s="396"/>
      <c r="AN121" s="396"/>
      <c r="AO121" s="396"/>
      <c r="AP121" s="396"/>
      <c r="AQ121" s="396"/>
      <c r="AR121" s="812"/>
      <c r="AS121" s="812"/>
      <c r="AT121" s="812"/>
    </row>
    <row r="122" spans="2:46" ht="16.5" x14ac:dyDescent="0.2">
      <c r="B122" s="810"/>
      <c r="C122" s="811"/>
      <c r="D122" s="396"/>
      <c r="E122" s="396"/>
      <c r="F122" s="396"/>
      <c r="G122" s="396"/>
      <c r="H122" s="396"/>
      <c r="I122" s="396"/>
      <c r="J122" s="396"/>
      <c r="K122" s="396"/>
      <c r="L122" s="396"/>
      <c r="M122" s="525"/>
      <c r="N122" s="525"/>
      <c r="O122" s="525"/>
      <c r="P122" s="525"/>
      <c r="Q122" s="525"/>
      <c r="R122" s="525"/>
      <c r="V122" s="525"/>
      <c r="W122" s="525"/>
      <c r="X122" s="525"/>
      <c r="Y122" s="525"/>
      <c r="Z122" s="525"/>
      <c r="AA122" s="525"/>
      <c r="AB122" s="525"/>
      <c r="AH122" s="811"/>
      <c r="AI122" s="396"/>
      <c r="AJ122" s="396"/>
      <c r="AK122" s="396"/>
      <c r="AL122" s="396"/>
      <c r="AM122" s="396"/>
      <c r="AN122" s="396"/>
      <c r="AO122" s="396"/>
      <c r="AP122" s="396"/>
      <c r="AQ122" s="396"/>
      <c r="AR122" s="812"/>
      <c r="AS122" s="812"/>
      <c r="AT122" s="812"/>
    </row>
    <row r="123" spans="2:46" ht="16.5" x14ac:dyDescent="0.2">
      <c r="B123" s="810"/>
      <c r="C123" s="811"/>
      <c r="D123" s="396"/>
      <c r="E123" s="396"/>
      <c r="F123" s="396"/>
      <c r="G123" s="396"/>
      <c r="H123" s="396"/>
      <c r="I123" s="396"/>
      <c r="J123" s="396"/>
      <c r="K123" s="396"/>
      <c r="L123" s="396"/>
      <c r="M123" s="525"/>
      <c r="N123" s="525"/>
      <c r="O123" s="525"/>
      <c r="P123" s="525"/>
      <c r="Q123" s="525"/>
      <c r="R123" s="525"/>
      <c r="V123" s="525"/>
      <c r="W123" s="525"/>
      <c r="X123" s="525"/>
      <c r="Y123" s="525"/>
      <c r="Z123" s="525"/>
      <c r="AA123" s="525"/>
      <c r="AB123" s="525"/>
      <c r="AH123" s="811"/>
      <c r="AI123" s="396"/>
      <c r="AJ123" s="396"/>
      <c r="AK123" s="396"/>
      <c r="AL123" s="396"/>
      <c r="AM123" s="396"/>
      <c r="AN123" s="396"/>
      <c r="AO123" s="396"/>
      <c r="AP123" s="396"/>
      <c r="AQ123" s="396"/>
      <c r="AR123" s="812"/>
      <c r="AS123" s="812"/>
      <c r="AT123" s="812"/>
    </row>
    <row r="124" spans="2:46" ht="16.5" x14ac:dyDescent="0.2">
      <c r="B124" s="810"/>
      <c r="C124" s="811"/>
      <c r="D124" s="396"/>
      <c r="E124" s="396"/>
      <c r="F124" s="396"/>
      <c r="G124" s="396"/>
      <c r="H124" s="396"/>
      <c r="I124" s="396"/>
      <c r="J124" s="396"/>
      <c r="K124" s="396"/>
      <c r="L124" s="396"/>
      <c r="M124" s="525"/>
      <c r="N124" s="525"/>
      <c r="O124" s="525"/>
      <c r="P124" s="525"/>
      <c r="Q124" s="525"/>
      <c r="R124" s="525"/>
      <c r="V124" s="525"/>
      <c r="W124" s="525"/>
      <c r="X124" s="525"/>
      <c r="Y124" s="525"/>
      <c r="Z124" s="525"/>
      <c r="AA124" s="525"/>
      <c r="AB124" s="525"/>
      <c r="AH124" s="811"/>
      <c r="AI124" s="396"/>
      <c r="AJ124" s="396"/>
      <c r="AK124" s="396"/>
      <c r="AL124" s="396"/>
      <c r="AM124" s="396"/>
      <c r="AN124" s="396"/>
      <c r="AO124" s="396"/>
      <c r="AP124" s="396"/>
      <c r="AQ124" s="396"/>
      <c r="AR124" s="812"/>
      <c r="AS124" s="812"/>
      <c r="AT124" s="812"/>
    </row>
    <row r="125" spans="2:46" ht="16.5" x14ac:dyDescent="0.2">
      <c r="B125" s="810"/>
      <c r="C125" s="811"/>
      <c r="D125" s="396"/>
      <c r="E125" s="396"/>
      <c r="F125" s="396"/>
      <c r="G125" s="396"/>
      <c r="H125" s="396"/>
      <c r="I125" s="396"/>
      <c r="J125" s="396"/>
      <c r="K125" s="396"/>
      <c r="L125" s="396"/>
      <c r="M125" s="525"/>
      <c r="N125" s="525"/>
      <c r="O125" s="525"/>
      <c r="P125" s="525"/>
      <c r="Q125" s="525"/>
      <c r="R125" s="525"/>
      <c r="V125" s="525"/>
      <c r="W125" s="525"/>
      <c r="X125" s="525"/>
      <c r="Y125" s="525"/>
      <c r="Z125" s="525"/>
      <c r="AA125" s="525"/>
      <c r="AB125" s="525"/>
      <c r="AH125" s="811"/>
      <c r="AI125" s="396"/>
      <c r="AJ125" s="396"/>
      <c r="AK125" s="396"/>
      <c r="AL125" s="396"/>
      <c r="AM125" s="396"/>
      <c r="AN125" s="396"/>
      <c r="AO125" s="396"/>
      <c r="AP125" s="396"/>
      <c r="AQ125" s="396"/>
      <c r="AR125" s="812"/>
      <c r="AS125" s="812"/>
      <c r="AT125" s="812"/>
    </row>
    <row r="126" spans="2:46" ht="16.5" x14ac:dyDescent="0.2">
      <c r="B126" s="810"/>
      <c r="C126" s="811"/>
      <c r="D126" s="396"/>
      <c r="E126" s="396"/>
      <c r="F126" s="396"/>
      <c r="G126" s="396"/>
      <c r="H126" s="396"/>
      <c r="I126" s="396"/>
      <c r="J126" s="396"/>
      <c r="K126" s="396"/>
      <c r="L126" s="396"/>
      <c r="M126" s="525"/>
      <c r="N126" s="525"/>
      <c r="O126" s="525"/>
      <c r="P126" s="525"/>
      <c r="Q126" s="525"/>
      <c r="R126" s="525"/>
      <c r="V126" s="525"/>
      <c r="W126" s="525"/>
      <c r="X126" s="525"/>
      <c r="Y126" s="525"/>
      <c r="Z126" s="525"/>
      <c r="AA126" s="525"/>
      <c r="AB126" s="525"/>
      <c r="AH126" s="811"/>
      <c r="AI126" s="396"/>
      <c r="AJ126" s="396"/>
      <c r="AK126" s="396"/>
      <c r="AL126" s="396"/>
      <c r="AM126" s="396"/>
      <c r="AN126" s="396"/>
      <c r="AO126" s="396"/>
      <c r="AP126" s="396"/>
      <c r="AQ126" s="396"/>
      <c r="AR126" s="812"/>
      <c r="AS126" s="812"/>
      <c r="AT126" s="812"/>
    </row>
    <row r="127" spans="2:46" ht="16.5" x14ac:dyDescent="0.2">
      <c r="B127" s="810"/>
      <c r="C127" s="811"/>
      <c r="D127" s="396"/>
      <c r="E127" s="396"/>
      <c r="F127" s="396"/>
      <c r="G127" s="396"/>
      <c r="H127" s="396"/>
      <c r="I127" s="396"/>
      <c r="J127" s="396"/>
      <c r="K127" s="396"/>
      <c r="L127" s="396"/>
      <c r="M127" s="525"/>
      <c r="N127" s="525"/>
      <c r="O127" s="525"/>
      <c r="P127" s="525"/>
      <c r="Q127" s="525"/>
      <c r="R127" s="525"/>
      <c r="V127" s="525"/>
      <c r="W127" s="525"/>
      <c r="X127" s="525"/>
      <c r="Y127" s="525"/>
      <c r="Z127" s="525"/>
      <c r="AA127" s="525"/>
      <c r="AB127" s="525"/>
      <c r="AH127" s="811"/>
      <c r="AI127" s="396"/>
      <c r="AJ127" s="396"/>
      <c r="AK127" s="396"/>
      <c r="AL127" s="396"/>
      <c r="AM127" s="396"/>
      <c r="AN127" s="396"/>
      <c r="AO127" s="396"/>
      <c r="AP127" s="396"/>
      <c r="AQ127" s="396"/>
      <c r="AR127" s="812"/>
      <c r="AS127" s="812"/>
      <c r="AT127" s="812"/>
    </row>
    <row r="128" spans="2:46" ht="16.5" x14ac:dyDescent="0.2">
      <c r="B128" s="810"/>
      <c r="C128" s="811"/>
      <c r="D128" s="396"/>
      <c r="E128" s="396"/>
      <c r="F128" s="396"/>
      <c r="G128" s="396"/>
      <c r="H128" s="396"/>
      <c r="I128" s="396"/>
      <c r="J128" s="396"/>
      <c r="K128" s="396"/>
      <c r="L128" s="396"/>
      <c r="M128" s="525"/>
      <c r="N128" s="525"/>
      <c r="O128" s="525"/>
      <c r="P128" s="525"/>
      <c r="Q128" s="525"/>
      <c r="R128" s="525"/>
      <c r="V128" s="525"/>
      <c r="W128" s="525"/>
      <c r="X128" s="525"/>
      <c r="Y128" s="525"/>
      <c r="Z128" s="525"/>
      <c r="AA128" s="525"/>
      <c r="AB128" s="525"/>
      <c r="AH128" s="811"/>
      <c r="AI128" s="396"/>
      <c r="AJ128" s="396"/>
      <c r="AK128" s="396"/>
      <c r="AL128" s="396"/>
      <c r="AM128" s="396"/>
      <c r="AN128" s="396"/>
      <c r="AO128" s="396"/>
      <c r="AP128" s="396"/>
      <c r="AQ128" s="396"/>
      <c r="AR128" s="812"/>
      <c r="AS128" s="812"/>
      <c r="AT128" s="812"/>
    </row>
    <row r="129" spans="2:46" ht="16.5" x14ac:dyDescent="0.2">
      <c r="B129" s="810"/>
      <c r="C129" s="811"/>
      <c r="D129" s="396"/>
      <c r="E129" s="396"/>
      <c r="F129" s="396"/>
      <c r="G129" s="396"/>
      <c r="H129" s="396"/>
      <c r="I129" s="396"/>
      <c r="J129" s="396"/>
      <c r="K129" s="396"/>
      <c r="L129" s="396"/>
      <c r="M129" s="525"/>
      <c r="N129" s="525"/>
      <c r="O129" s="525"/>
      <c r="P129" s="525"/>
      <c r="Q129" s="525"/>
      <c r="R129" s="525"/>
      <c r="V129" s="525"/>
      <c r="W129" s="525"/>
      <c r="X129" s="525"/>
      <c r="Y129" s="525"/>
      <c r="Z129" s="525"/>
      <c r="AA129" s="525"/>
      <c r="AB129" s="525"/>
      <c r="AH129" s="811"/>
      <c r="AI129" s="396"/>
      <c r="AJ129" s="396"/>
      <c r="AK129" s="396"/>
      <c r="AL129" s="396"/>
      <c r="AM129" s="396"/>
      <c r="AN129" s="396"/>
      <c r="AO129" s="396"/>
      <c r="AP129" s="396"/>
      <c r="AQ129" s="396"/>
      <c r="AR129" s="812"/>
      <c r="AS129" s="812"/>
      <c r="AT129" s="812"/>
    </row>
    <row r="130" spans="2:46" ht="16.5" x14ac:dyDescent="0.2">
      <c r="B130" s="810"/>
      <c r="C130" s="811"/>
      <c r="D130" s="396"/>
      <c r="E130" s="396"/>
      <c r="F130" s="396"/>
      <c r="G130" s="396"/>
      <c r="H130" s="396"/>
      <c r="I130" s="396"/>
      <c r="J130" s="396"/>
      <c r="K130" s="396"/>
      <c r="L130" s="396"/>
      <c r="M130" s="525"/>
      <c r="N130" s="525"/>
      <c r="O130" s="525"/>
      <c r="P130" s="525"/>
      <c r="Q130" s="525"/>
      <c r="R130" s="525"/>
      <c r="V130" s="525"/>
      <c r="W130" s="525"/>
      <c r="X130" s="525"/>
      <c r="Y130" s="525"/>
      <c r="Z130" s="525"/>
      <c r="AA130" s="525"/>
      <c r="AB130" s="525"/>
      <c r="AH130" s="811"/>
      <c r="AI130" s="396"/>
      <c r="AJ130" s="396"/>
      <c r="AK130" s="396"/>
      <c r="AL130" s="396"/>
      <c r="AM130" s="396"/>
      <c r="AN130" s="396"/>
      <c r="AO130" s="396"/>
      <c r="AP130" s="396"/>
      <c r="AQ130" s="396"/>
      <c r="AR130" s="812"/>
      <c r="AS130" s="812"/>
      <c r="AT130" s="812"/>
    </row>
    <row r="131" spans="2:46" ht="16.5" x14ac:dyDescent="0.2">
      <c r="B131" s="810"/>
      <c r="C131" s="811"/>
      <c r="D131" s="396"/>
      <c r="E131" s="396"/>
      <c r="F131" s="396"/>
      <c r="G131" s="396"/>
      <c r="H131" s="396"/>
      <c r="I131" s="396"/>
      <c r="J131" s="396"/>
      <c r="K131" s="396"/>
      <c r="L131" s="396"/>
      <c r="M131" s="525"/>
      <c r="N131" s="525"/>
      <c r="O131" s="525"/>
      <c r="P131" s="525"/>
      <c r="Q131" s="525"/>
      <c r="R131" s="525"/>
      <c r="V131" s="525"/>
      <c r="W131" s="525"/>
      <c r="X131" s="525"/>
      <c r="Y131" s="525"/>
      <c r="Z131" s="525"/>
      <c r="AA131" s="525"/>
      <c r="AB131" s="525"/>
      <c r="AH131" s="811"/>
      <c r="AI131" s="396"/>
      <c r="AJ131" s="396"/>
      <c r="AK131" s="396"/>
      <c r="AL131" s="396"/>
      <c r="AM131" s="396"/>
      <c r="AN131" s="396"/>
      <c r="AO131" s="396"/>
      <c r="AP131" s="396"/>
      <c r="AQ131" s="396"/>
      <c r="AR131" s="812"/>
      <c r="AS131" s="812"/>
      <c r="AT131" s="812"/>
    </row>
    <row r="132" spans="2:46" ht="16.5" x14ac:dyDescent="0.2">
      <c r="B132" s="810"/>
      <c r="C132" s="811"/>
      <c r="D132" s="396"/>
      <c r="E132" s="396"/>
      <c r="F132" s="396"/>
      <c r="G132" s="396"/>
      <c r="H132" s="396"/>
      <c r="I132" s="396"/>
      <c r="J132" s="396"/>
      <c r="K132" s="396"/>
      <c r="L132" s="396"/>
      <c r="M132" s="525"/>
      <c r="N132" s="525"/>
      <c r="O132" s="525"/>
      <c r="P132" s="525"/>
      <c r="Q132" s="525"/>
      <c r="R132" s="525"/>
      <c r="V132" s="525"/>
      <c r="W132" s="525"/>
      <c r="X132" s="525"/>
      <c r="Y132" s="525"/>
      <c r="Z132" s="525"/>
      <c r="AA132" s="525"/>
      <c r="AB132" s="525"/>
      <c r="AH132" s="811"/>
      <c r="AI132" s="396"/>
      <c r="AJ132" s="396"/>
      <c r="AK132" s="396"/>
      <c r="AL132" s="396"/>
      <c r="AM132" s="396"/>
      <c r="AN132" s="396"/>
      <c r="AO132" s="396"/>
      <c r="AP132" s="396"/>
      <c r="AQ132" s="396"/>
      <c r="AR132" s="812"/>
      <c r="AS132" s="812"/>
      <c r="AT132" s="812"/>
    </row>
    <row r="133" spans="2:46" ht="16.5" x14ac:dyDescent="0.2">
      <c r="B133" s="810"/>
      <c r="C133" s="811"/>
      <c r="D133" s="396"/>
      <c r="E133" s="396"/>
      <c r="F133" s="396"/>
      <c r="G133" s="396"/>
      <c r="H133" s="396"/>
      <c r="I133" s="396"/>
      <c r="J133" s="396"/>
      <c r="K133" s="396"/>
      <c r="L133" s="396"/>
      <c r="M133" s="525"/>
      <c r="N133" s="525"/>
      <c r="O133" s="525"/>
      <c r="P133" s="525"/>
      <c r="Q133" s="525"/>
      <c r="R133" s="525"/>
      <c r="V133" s="525"/>
      <c r="W133" s="525"/>
      <c r="X133" s="525"/>
      <c r="Y133" s="525"/>
      <c r="Z133" s="525"/>
      <c r="AA133" s="525"/>
      <c r="AB133" s="525"/>
      <c r="AH133" s="811"/>
      <c r="AI133" s="396"/>
      <c r="AJ133" s="396"/>
      <c r="AK133" s="396"/>
      <c r="AL133" s="396"/>
      <c r="AM133" s="396"/>
      <c r="AN133" s="396"/>
      <c r="AO133" s="396"/>
      <c r="AP133" s="396"/>
      <c r="AQ133" s="396"/>
      <c r="AR133" s="812"/>
      <c r="AS133" s="812"/>
      <c r="AT133" s="812"/>
    </row>
    <row r="134" spans="2:46" ht="16.5" x14ac:dyDescent="0.2">
      <c r="B134" s="810"/>
      <c r="C134" s="811"/>
      <c r="D134" s="396"/>
      <c r="E134" s="396"/>
      <c r="F134" s="396"/>
      <c r="G134" s="396"/>
      <c r="H134" s="396"/>
      <c r="I134" s="396"/>
      <c r="J134" s="396"/>
      <c r="K134" s="396"/>
      <c r="L134" s="396"/>
      <c r="M134" s="525"/>
      <c r="N134" s="525"/>
      <c r="O134" s="525"/>
      <c r="P134" s="525"/>
      <c r="Q134" s="525"/>
      <c r="R134" s="525"/>
      <c r="V134" s="525"/>
      <c r="W134" s="525"/>
      <c r="X134" s="525"/>
      <c r="Y134" s="525"/>
      <c r="Z134" s="525"/>
      <c r="AA134" s="525"/>
      <c r="AB134" s="525"/>
      <c r="AH134" s="811"/>
      <c r="AI134" s="396"/>
      <c r="AJ134" s="396"/>
      <c r="AK134" s="396"/>
      <c r="AL134" s="396"/>
      <c r="AM134" s="396"/>
      <c r="AN134" s="396"/>
      <c r="AO134" s="396"/>
      <c r="AP134" s="396"/>
      <c r="AQ134" s="396"/>
      <c r="AR134" s="812"/>
      <c r="AS134" s="812"/>
      <c r="AT134" s="812"/>
    </row>
    <row r="135" spans="2:46" ht="16.5" x14ac:dyDescent="0.2">
      <c r="B135" s="810"/>
      <c r="C135" s="811"/>
      <c r="D135" s="396"/>
      <c r="E135" s="396"/>
      <c r="F135" s="396"/>
      <c r="G135" s="396"/>
      <c r="H135" s="396"/>
      <c r="I135" s="396"/>
      <c r="J135" s="396"/>
      <c r="K135" s="396"/>
      <c r="L135" s="396"/>
      <c r="M135" s="525"/>
      <c r="N135" s="525"/>
      <c r="O135" s="525"/>
      <c r="P135" s="525"/>
      <c r="Q135" s="525"/>
      <c r="R135" s="525"/>
      <c r="V135" s="525"/>
      <c r="W135" s="525"/>
      <c r="X135" s="525"/>
      <c r="Y135" s="525"/>
      <c r="Z135" s="525"/>
      <c r="AA135" s="525"/>
      <c r="AB135" s="525"/>
      <c r="AH135" s="811"/>
      <c r="AI135" s="396"/>
      <c r="AJ135" s="396"/>
      <c r="AK135" s="396"/>
      <c r="AL135" s="396"/>
      <c r="AM135" s="396"/>
      <c r="AN135" s="396"/>
      <c r="AO135" s="396"/>
      <c r="AP135" s="396"/>
      <c r="AQ135" s="396"/>
      <c r="AR135" s="812"/>
      <c r="AS135" s="812"/>
      <c r="AT135" s="812"/>
    </row>
    <row r="136" spans="2:46" ht="16.5" x14ac:dyDescent="0.2">
      <c r="B136" s="810"/>
      <c r="C136" s="811"/>
      <c r="D136" s="396"/>
      <c r="E136" s="396"/>
      <c r="F136" s="396"/>
      <c r="G136" s="396"/>
      <c r="H136" s="396"/>
      <c r="I136" s="396"/>
      <c r="J136" s="396"/>
      <c r="K136" s="396"/>
      <c r="L136" s="396"/>
      <c r="M136" s="525"/>
      <c r="N136" s="525"/>
      <c r="O136" s="525"/>
      <c r="P136" s="525"/>
      <c r="Q136" s="525"/>
      <c r="R136" s="525"/>
      <c r="V136" s="525"/>
      <c r="W136" s="525"/>
      <c r="X136" s="525"/>
      <c r="Y136" s="525"/>
      <c r="Z136" s="525"/>
      <c r="AA136" s="525"/>
      <c r="AB136" s="525"/>
      <c r="AH136" s="811"/>
      <c r="AI136" s="396"/>
      <c r="AJ136" s="396"/>
      <c r="AK136" s="396"/>
      <c r="AL136" s="396"/>
      <c r="AM136" s="396"/>
      <c r="AN136" s="396"/>
      <c r="AO136" s="396"/>
      <c r="AP136" s="396"/>
      <c r="AQ136" s="396"/>
      <c r="AR136" s="812"/>
      <c r="AS136" s="812"/>
      <c r="AT136" s="812"/>
    </row>
    <row r="137" spans="2:46" ht="16.5" x14ac:dyDescent="0.2">
      <c r="B137" s="810"/>
      <c r="C137" s="811"/>
      <c r="D137" s="396"/>
      <c r="E137" s="396"/>
      <c r="F137" s="396"/>
      <c r="G137" s="396"/>
      <c r="H137" s="396"/>
      <c r="I137" s="396"/>
      <c r="J137" s="396"/>
      <c r="K137" s="396"/>
      <c r="L137" s="396"/>
      <c r="M137" s="525"/>
      <c r="N137" s="525"/>
      <c r="O137" s="525"/>
      <c r="P137" s="525"/>
      <c r="Q137" s="525"/>
      <c r="R137" s="525"/>
      <c r="V137" s="525"/>
      <c r="W137" s="525"/>
      <c r="X137" s="525"/>
      <c r="Y137" s="525"/>
      <c r="Z137" s="525"/>
      <c r="AA137" s="525"/>
      <c r="AB137" s="525"/>
      <c r="AH137" s="811"/>
      <c r="AI137" s="396"/>
      <c r="AJ137" s="396"/>
      <c r="AK137" s="396"/>
      <c r="AL137" s="396"/>
      <c r="AM137" s="396"/>
      <c r="AN137" s="396"/>
      <c r="AO137" s="396"/>
      <c r="AP137" s="396"/>
      <c r="AQ137" s="396"/>
      <c r="AR137" s="812"/>
      <c r="AS137" s="812"/>
      <c r="AT137" s="812"/>
    </row>
    <row r="138" spans="2:46" ht="16.5" x14ac:dyDescent="0.2">
      <c r="B138" s="810"/>
      <c r="C138" s="811"/>
      <c r="D138" s="396"/>
      <c r="E138" s="396"/>
      <c r="F138" s="396"/>
      <c r="G138" s="396"/>
      <c r="H138" s="396"/>
      <c r="I138" s="396"/>
      <c r="J138" s="396"/>
      <c r="K138" s="396"/>
      <c r="L138" s="396"/>
      <c r="M138" s="525"/>
      <c r="N138" s="525"/>
      <c r="O138" s="525"/>
      <c r="P138" s="525"/>
      <c r="Q138" s="525"/>
      <c r="R138" s="525"/>
      <c r="V138" s="525"/>
      <c r="W138" s="525"/>
      <c r="X138" s="525"/>
      <c r="Y138" s="525"/>
      <c r="Z138" s="525"/>
      <c r="AA138" s="525"/>
      <c r="AB138" s="525"/>
      <c r="AH138" s="811"/>
      <c r="AI138" s="396"/>
      <c r="AJ138" s="396"/>
      <c r="AK138" s="396"/>
      <c r="AL138" s="396"/>
      <c r="AM138" s="396"/>
      <c r="AN138" s="396"/>
      <c r="AO138" s="396"/>
      <c r="AP138" s="396"/>
      <c r="AQ138" s="396"/>
      <c r="AR138" s="812"/>
      <c r="AS138" s="812"/>
      <c r="AT138" s="812"/>
    </row>
    <row r="139" spans="2:46" ht="16.5" x14ac:dyDescent="0.2">
      <c r="B139" s="810"/>
      <c r="C139" s="811"/>
      <c r="D139" s="396"/>
      <c r="E139" s="396"/>
      <c r="F139" s="396"/>
      <c r="G139" s="396"/>
      <c r="H139" s="396"/>
      <c r="I139" s="396"/>
      <c r="J139" s="396"/>
      <c r="K139" s="396"/>
      <c r="L139" s="396"/>
      <c r="M139" s="525"/>
      <c r="N139" s="525"/>
      <c r="O139" s="525"/>
      <c r="P139" s="525"/>
      <c r="Q139" s="525"/>
      <c r="R139" s="525"/>
      <c r="V139" s="525"/>
      <c r="W139" s="525"/>
      <c r="X139" s="525"/>
      <c r="Y139" s="525"/>
      <c r="Z139" s="525"/>
      <c r="AA139" s="525"/>
      <c r="AB139" s="525"/>
      <c r="AH139" s="811"/>
      <c r="AI139" s="396"/>
      <c r="AJ139" s="396"/>
      <c r="AK139" s="396"/>
      <c r="AL139" s="396"/>
      <c r="AM139" s="396"/>
      <c r="AN139" s="396"/>
      <c r="AO139" s="396"/>
      <c r="AP139" s="396"/>
      <c r="AQ139" s="396"/>
      <c r="AR139" s="812"/>
      <c r="AS139" s="812"/>
      <c r="AT139" s="812"/>
    </row>
    <row r="140" spans="2:46" ht="16.5" x14ac:dyDescent="0.2">
      <c r="B140" s="810"/>
      <c r="C140" s="811"/>
      <c r="D140" s="396"/>
      <c r="E140" s="396"/>
      <c r="F140" s="396"/>
      <c r="G140" s="396"/>
      <c r="H140" s="396"/>
      <c r="I140" s="396"/>
      <c r="J140" s="396"/>
      <c r="K140" s="396"/>
      <c r="L140" s="396"/>
      <c r="M140" s="525"/>
      <c r="N140" s="525"/>
      <c r="O140" s="525"/>
      <c r="P140" s="525"/>
      <c r="Q140" s="525"/>
      <c r="R140" s="525"/>
      <c r="V140" s="525"/>
      <c r="W140" s="525"/>
      <c r="X140" s="525"/>
      <c r="Y140" s="525"/>
      <c r="Z140" s="525"/>
      <c r="AA140" s="525"/>
      <c r="AB140" s="525"/>
      <c r="AH140" s="811"/>
      <c r="AI140" s="396"/>
      <c r="AJ140" s="396"/>
      <c r="AK140" s="396"/>
      <c r="AL140" s="396"/>
      <c r="AM140" s="396"/>
      <c r="AN140" s="396"/>
      <c r="AO140" s="396"/>
      <c r="AP140" s="396"/>
      <c r="AQ140" s="396"/>
      <c r="AR140" s="812"/>
      <c r="AS140" s="812"/>
      <c r="AT140" s="812"/>
    </row>
    <row r="141" spans="2:46" ht="16.5" x14ac:dyDescent="0.2">
      <c r="B141" s="810"/>
      <c r="C141" s="811"/>
      <c r="D141" s="396"/>
      <c r="E141" s="396"/>
      <c r="F141" s="396"/>
      <c r="G141" s="396"/>
      <c r="H141" s="396"/>
      <c r="I141" s="396"/>
      <c r="J141" s="396"/>
      <c r="K141" s="396"/>
      <c r="L141" s="396"/>
      <c r="M141" s="525"/>
      <c r="N141" s="525"/>
      <c r="O141" s="525"/>
      <c r="P141" s="525"/>
      <c r="Q141" s="525"/>
      <c r="R141" s="525"/>
      <c r="V141" s="525"/>
      <c r="W141" s="525"/>
      <c r="X141" s="525"/>
      <c r="Y141" s="525"/>
      <c r="Z141" s="525"/>
      <c r="AA141" s="525"/>
      <c r="AB141" s="525"/>
      <c r="AH141" s="811"/>
      <c r="AI141" s="396"/>
      <c r="AJ141" s="396"/>
      <c r="AK141" s="396"/>
      <c r="AL141" s="396"/>
      <c r="AM141" s="396"/>
      <c r="AN141" s="396"/>
      <c r="AO141" s="396"/>
      <c r="AP141" s="396"/>
      <c r="AQ141" s="396"/>
      <c r="AR141" s="812"/>
      <c r="AS141" s="812"/>
      <c r="AT141" s="812"/>
    </row>
    <row r="142" spans="2:46" ht="16.5" x14ac:dyDescent="0.2">
      <c r="B142" s="810"/>
      <c r="C142" s="811"/>
      <c r="D142" s="396"/>
      <c r="E142" s="396"/>
      <c r="F142" s="396"/>
      <c r="G142" s="396"/>
      <c r="H142" s="396"/>
      <c r="I142" s="396"/>
      <c r="J142" s="396"/>
      <c r="K142" s="396"/>
      <c r="L142" s="396"/>
      <c r="M142" s="525"/>
      <c r="N142" s="525"/>
      <c r="O142" s="525"/>
      <c r="P142" s="525"/>
      <c r="Q142" s="525"/>
      <c r="R142" s="525"/>
      <c r="V142" s="525"/>
      <c r="W142" s="525"/>
      <c r="X142" s="525"/>
      <c r="Y142" s="525"/>
      <c r="Z142" s="525"/>
      <c r="AA142" s="525"/>
      <c r="AB142" s="525"/>
      <c r="AH142" s="811"/>
      <c r="AI142" s="396"/>
      <c r="AJ142" s="396"/>
      <c r="AK142" s="396"/>
      <c r="AL142" s="396"/>
      <c r="AM142" s="396"/>
      <c r="AN142" s="396"/>
      <c r="AO142" s="396"/>
      <c r="AP142" s="396"/>
      <c r="AQ142" s="396"/>
      <c r="AR142" s="812"/>
      <c r="AS142" s="812"/>
      <c r="AT142" s="812"/>
    </row>
    <row r="143" spans="2:46" ht="16.5" x14ac:dyDescent="0.2">
      <c r="B143" s="810"/>
      <c r="C143" s="811"/>
      <c r="D143" s="396"/>
      <c r="E143" s="396"/>
      <c r="F143" s="396"/>
      <c r="G143" s="396"/>
      <c r="H143" s="396"/>
      <c r="I143" s="396"/>
      <c r="J143" s="396"/>
      <c r="K143" s="396"/>
      <c r="L143" s="396"/>
      <c r="M143" s="525"/>
      <c r="N143" s="525"/>
      <c r="O143" s="525"/>
      <c r="P143" s="525"/>
      <c r="Q143" s="525"/>
      <c r="R143" s="525"/>
      <c r="V143" s="525"/>
      <c r="W143" s="525"/>
      <c r="X143" s="525"/>
      <c r="Y143" s="525"/>
      <c r="Z143" s="525"/>
      <c r="AA143" s="525"/>
      <c r="AB143" s="525"/>
      <c r="AH143" s="811"/>
      <c r="AI143" s="396"/>
      <c r="AJ143" s="396"/>
      <c r="AK143" s="396"/>
      <c r="AL143" s="396"/>
      <c r="AM143" s="396"/>
      <c r="AN143" s="396"/>
      <c r="AO143" s="396"/>
      <c r="AP143" s="396"/>
      <c r="AQ143" s="396"/>
      <c r="AR143" s="812"/>
      <c r="AS143" s="812"/>
      <c r="AT143" s="812"/>
    </row>
    <row r="144" spans="2:46" ht="16.5" x14ac:dyDescent="0.2">
      <c r="B144" s="810"/>
      <c r="C144" s="811"/>
      <c r="D144" s="396"/>
      <c r="E144" s="396"/>
      <c r="F144" s="396"/>
      <c r="G144" s="396"/>
      <c r="H144" s="396"/>
      <c r="I144" s="396"/>
      <c r="J144" s="396"/>
      <c r="K144" s="396"/>
      <c r="L144" s="396"/>
      <c r="M144" s="525"/>
      <c r="N144" s="525"/>
      <c r="O144" s="525"/>
      <c r="P144" s="525"/>
      <c r="Q144" s="525"/>
      <c r="R144" s="525"/>
      <c r="V144" s="525"/>
      <c r="W144" s="525"/>
      <c r="X144" s="525"/>
      <c r="Y144" s="525"/>
      <c r="Z144" s="525"/>
      <c r="AA144" s="525"/>
      <c r="AB144" s="525"/>
      <c r="AH144" s="811"/>
      <c r="AI144" s="396"/>
      <c r="AJ144" s="396"/>
      <c r="AK144" s="396"/>
      <c r="AL144" s="396"/>
      <c r="AM144" s="396"/>
      <c r="AN144" s="396"/>
      <c r="AO144" s="396"/>
      <c r="AP144" s="396"/>
      <c r="AQ144" s="396"/>
      <c r="AR144" s="812"/>
      <c r="AS144" s="812"/>
      <c r="AT144" s="812"/>
    </row>
    <row r="145" spans="2:46" ht="16.5" x14ac:dyDescent="0.2">
      <c r="B145" s="810"/>
      <c r="C145" s="811"/>
      <c r="D145" s="396"/>
      <c r="E145" s="396"/>
      <c r="F145" s="396"/>
      <c r="G145" s="396"/>
      <c r="H145" s="396"/>
      <c r="I145" s="396"/>
      <c r="J145" s="396"/>
      <c r="K145" s="396"/>
      <c r="L145" s="396"/>
      <c r="M145" s="525"/>
      <c r="N145" s="525"/>
      <c r="O145" s="525"/>
      <c r="P145" s="525"/>
      <c r="Q145" s="525"/>
      <c r="R145" s="525"/>
      <c r="V145" s="525"/>
      <c r="W145" s="525"/>
      <c r="X145" s="525"/>
      <c r="Y145" s="525"/>
      <c r="Z145" s="525"/>
      <c r="AA145" s="525"/>
      <c r="AB145" s="525"/>
      <c r="AH145" s="811"/>
      <c r="AI145" s="396"/>
      <c r="AJ145" s="396"/>
      <c r="AK145" s="396"/>
      <c r="AL145" s="396"/>
      <c r="AM145" s="396"/>
      <c r="AN145" s="396"/>
      <c r="AO145" s="396"/>
      <c r="AP145" s="396"/>
      <c r="AQ145" s="396"/>
      <c r="AR145" s="812"/>
      <c r="AS145" s="812"/>
      <c r="AT145" s="812"/>
    </row>
    <row r="146" spans="2:46" ht="16.5" x14ac:dyDescent="0.2">
      <c r="B146" s="810"/>
      <c r="C146" s="811"/>
      <c r="D146" s="396"/>
      <c r="E146" s="396"/>
      <c r="F146" s="396"/>
      <c r="G146" s="396"/>
      <c r="H146" s="396"/>
      <c r="I146" s="396"/>
      <c r="J146" s="396"/>
      <c r="K146" s="396"/>
      <c r="L146" s="396"/>
      <c r="M146" s="525"/>
      <c r="N146" s="525"/>
      <c r="O146" s="525"/>
      <c r="P146" s="525"/>
      <c r="Q146" s="525"/>
      <c r="R146" s="525"/>
      <c r="V146" s="525"/>
      <c r="W146" s="525"/>
      <c r="X146" s="525"/>
      <c r="Y146" s="525"/>
      <c r="Z146" s="525"/>
      <c r="AA146" s="525"/>
      <c r="AB146" s="525"/>
      <c r="AH146" s="811"/>
      <c r="AI146" s="396"/>
      <c r="AJ146" s="396"/>
      <c r="AK146" s="396"/>
      <c r="AL146" s="396"/>
      <c r="AM146" s="396"/>
      <c r="AN146" s="396"/>
      <c r="AO146" s="396"/>
      <c r="AP146" s="396"/>
      <c r="AQ146" s="396"/>
      <c r="AR146" s="812"/>
      <c r="AS146" s="812"/>
      <c r="AT146" s="812"/>
    </row>
    <row r="147" spans="2:46" ht="16.5" x14ac:dyDescent="0.2">
      <c r="B147" s="810"/>
      <c r="C147" s="811"/>
      <c r="D147" s="396"/>
      <c r="E147" s="396"/>
      <c r="F147" s="396"/>
      <c r="G147" s="396"/>
      <c r="H147" s="396"/>
      <c r="I147" s="396"/>
      <c r="J147" s="396"/>
      <c r="K147" s="396"/>
      <c r="L147" s="396"/>
      <c r="M147" s="525"/>
      <c r="N147" s="525"/>
      <c r="O147" s="525"/>
      <c r="P147" s="525"/>
      <c r="Q147" s="525"/>
      <c r="R147" s="525"/>
      <c r="V147" s="525"/>
      <c r="W147" s="525"/>
      <c r="X147" s="525"/>
      <c r="Y147" s="525"/>
      <c r="Z147" s="525"/>
      <c r="AA147" s="525"/>
      <c r="AB147" s="525"/>
      <c r="AH147" s="811"/>
      <c r="AI147" s="396"/>
      <c r="AJ147" s="396"/>
      <c r="AK147" s="396"/>
      <c r="AL147" s="396"/>
      <c r="AM147" s="396"/>
      <c r="AN147" s="396"/>
      <c r="AO147" s="396"/>
      <c r="AP147" s="396"/>
      <c r="AQ147" s="396"/>
      <c r="AR147" s="812"/>
      <c r="AS147" s="812"/>
      <c r="AT147" s="812"/>
    </row>
    <row r="148" spans="2:46" ht="16.5" x14ac:dyDescent="0.2">
      <c r="B148" s="810"/>
      <c r="C148" s="811"/>
      <c r="D148" s="396"/>
      <c r="E148" s="396"/>
      <c r="F148" s="396"/>
      <c r="G148" s="396"/>
      <c r="H148" s="396"/>
      <c r="I148" s="396"/>
      <c r="J148" s="396"/>
      <c r="K148" s="396"/>
      <c r="L148" s="396"/>
      <c r="M148" s="525"/>
      <c r="N148" s="525"/>
      <c r="O148" s="525"/>
      <c r="P148" s="525"/>
      <c r="Q148" s="525"/>
      <c r="R148" s="525"/>
      <c r="V148" s="525"/>
      <c r="W148" s="525"/>
      <c r="X148" s="525"/>
      <c r="Y148" s="525"/>
      <c r="Z148" s="525"/>
      <c r="AA148" s="525"/>
      <c r="AB148" s="525"/>
      <c r="AH148" s="811"/>
      <c r="AI148" s="396"/>
      <c r="AJ148" s="396"/>
      <c r="AK148" s="396"/>
      <c r="AL148" s="396"/>
      <c r="AM148" s="396"/>
      <c r="AN148" s="396"/>
      <c r="AO148" s="396"/>
      <c r="AP148" s="396"/>
      <c r="AQ148" s="396"/>
      <c r="AR148" s="812"/>
      <c r="AS148" s="812"/>
      <c r="AT148" s="812"/>
    </row>
    <row r="149" spans="2:46" ht="16.5" x14ac:dyDescent="0.2">
      <c r="B149" s="810"/>
      <c r="C149" s="811"/>
      <c r="D149" s="396"/>
      <c r="E149" s="396"/>
      <c r="F149" s="396"/>
      <c r="G149" s="396"/>
      <c r="H149" s="396"/>
      <c r="I149" s="396"/>
      <c r="J149" s="396"/>
      <c r="K149" s="396"/>
      <c r="L149" s="396"/>
      <c r="M149" s="525"/>
      <c r="N149" s="525"/>
      <c r="O149" s="525"/>
      <c r="P149" s="525"/>
      <c r="Q149" s="525"/>
      <c r="R149" s="525"/>
      <c r="V149" s="525"/>
      <c r="W149" s="525"/>
      <c r="X149" s="525"/>
      <c r="Y149" s="525"/>
      <c r="Z149" s="525"/>
      <c r="AA149" s="525"/>
      <c r="AB149" s="525"/>
      <c r="AH149" s="811"/>
      <c r="AI149" s="396"/>
      <c r="AJ149" s="396"/>
      <c r="AK149" s="396"/>
      <c r="AL149" s="396"/>
      <c r="AM149" s="396"/>
      <c r="AN149" s="396"/>
      <c r="AO149" s="396"/>
      <c r="AP149" s="396"/>
      <c r="AQ149" s="396"/>
      <c r="AR149" s="812"/>
      <c r="AS149" s="812"/>
      <c r="AT149" s="812"/>
    </row>
    <row r="150" spans="2:46" ht="16.5" x14ac:dyDescent="0.2">
      <c r="B150" s="810"/>
      <c r="C150" s="811"/>
      <c r="D150" s="396"/>
      <c r="E150" s="396"/>
      <c r="F150" s="396"/>
      <c r="G150" s="396"/>
      <c r="H150" s="396"/>
      <c r="I150" s="396"/>
      <c r="J150" s="396"/>
      <c r="K150" s="396"/>
      <c r="L150" s="396"/>
      <c r="M150" s="525"/>
      <c r="N150" s="525"/>
      <c r="O150" s="525"/>
      <c r="P150" s="525"/>
      <c r="Q150" s="525"/>
      <c r="R150" s="525"/>
      <c r="V150" s="525"/>
      <c r="W150" s="525"/>
      <c r="X150" s="525"/>
      <c r="Y150" s="525"/>
      <c r="Z150" s="525"/>
      <c r="AA150" s="525"/>
      <c r="AB150" s="525"/>
      <c r="AH150" s="811"/>
      <c r="AI150" s="396"/>
      <c r="AJ150" s="396"/>
      <c r="AK150" s="396"/>
      <c r="AL150" s="396"/>
      <c r="AM150" s="396"/>
      <c r="AN150" s="396"/>
      <c r="AO150" s="396"/>
      <c r="AP150" s="396"/>
      <c r="AQ150" s="396"/>
      <c r="AR150" s="812"/>
      <c r="AS150" s="812"/>
      <c r="AT150" s="812"/>
    </row>
    <row r="151" spans="2:46" ht="16.5" x14ac:dyDescent="0.2">
      <c r="B151" s="810"/>
      <c r="C151" s="811"/>
      <c r="D151" s="396"/>
      <c r="E151" s="396"/>
      <c r="F151" s="396"/>
      <c r="G151" s="396"/>
      <c r="H151" s="396"/>
      <c r="I151" s="396"/>
      <c r="J151" s="396"/>
      <c r="K151" s="396"/>
      <c r="L151" s="396"/>
      <c r="M151" s="525"/>
      <c r="N151" s="525"/>
      <c r="O151" s="525"/>
      <c r="P151" s="525"/>
      <c r="Q151" s="525"/>
      <c r="R151" s="525"/>
      <c r="V151" s="525"/>
      <c r="W151" s="525"/>
      <c r="X151" s="525"/>
      <c r="Y151" s="525"/>
      <c r="Z151" s="525"/>
      <c r="AA151" s="525"/>
      <c r="AB151" s="525"/>
      <c r="AH151" s="811"/>
      <c r="AI151" s="396"/>
      <c r="AJ151" s="396"/>
      <c r="AK151" s="396"/>
      <c r="AL151" s="396"/>
      <c r="AM151" s="396"/>
      <c r="AN151" s="396"/>
      <c r="AO151" s="396"/>
      <c r="AP151" s="396"/>
      <c r="AQ151" s="396"/>
      <c r="AR151" s="812"/>
      <c r="AS151" s="812"/>
      <c r="AT151" s="812"/>
    </row>
    <row r="152" spans="2:46" ht="16.5" x14ac:dyDescent="0.2">
      <c r="B152" s="810"/>
      <c r="C152" s="811"/>
      <c r="D152" s="396"/>
      <c r="E152" s="396"/>
      <c r="F152" s="396"/>
      <c r="G152" s="396"/>
      <c r="H152" s="396"/>
      <c r="I152" s="396"/>
      <c r="J152" s="396"/>
      <c r="K152" s="396"/>
      <c r="L152" s="396"/>
      <c r="M152" s="525"/>
      <c r="N152" s="525"/>
      <c r="O152" s="525"/>
      <c r="P152" s="525"/>
      <c r="Q152" s="525"/>
      <c r="R152" s="525"/>
      <c r="V152" s="525"/>
      <c r="W152" s="525"/>
      <c r="X152" s="525"/>
      <c r="Y152" s="525"/>
      <c r="Z152" s="525"/>
      <c r="AA152" s="525"/>
      <c r="AB152" s="525"/>
      <c r="AH152" s="811"/>
      <c r="AI152" s="396"/>
      <c r="AJ152" s="396"/>
      <c r="AK152" s="396"/>
      <c r="AL152" s="396"/>
      <c r="AM152" s="396"/>
      <c r="AN152" s="396"/>
      <c r="AO152" s="396"/>
      <c r="AP152" s="396"/>
      <c r="AQ152" s="396"/>
      <c r="AR152" s="812"/>
      <c r="AS152" s="812"/>
      <c r="AT152" s="812"/>
    </row>
    <row r="153" spans="2:46" ht="16.5" x14ac:dyDescent="0.2">
      <c r="B153" s="810"/>
      <c r="C153" s="811"/>
      <c r="D153" s="396"/>
      <c r="E153" s="396"/>
      <c r="F153" s="396"/>
      <c r="G153" s="396"/>
      <c r="H153" s="396"/>
      <c r="I153" s="396"/>
      <c r="J153" s="396"/>
      <c r="K153" s="396"/>
      <c r="L153" s="396"/>
      <c r="M153" s="525"/>
      <c r="N153" s="525"/>
      <c r="O153" s="525"/>
      <c r="P153" s="525"/>
      <c r="Q153" s="525"/>
      <c r="R153" s="525"/>
      <c r="V153" s="525"/>
      <c r="W153" s="525"/>
      <c r="X153" s="525"/>
      <c r="Y153" s="525"/>
      <c r="Z153" s="525"/>
      <c r="AA153" s="525"/>
      <c r="AB153" s="525"/>
      <c r="AH153" s="811"/>
      <c r="AI153" s="396"/>
      <c r="AJ153" s="396"/>
      <c r="AK153" s="396"/>
      <c r="AL153" s="396"/>
      <c r="AM153" s="396"/>
      <c r="AN153" s="396"/>
      <c r="AO153" s="396"/>
      <c r="AP153" s="396"/>
      <c r="AQ153" s="396"/>
      <c r="AR153" s="812"/>
      <c r="AS153" s="812"/>
      <c r="AT153" s="812"/>
    </row>
    <row r="154" spans="2:46" ht="16.5" x14ac:dyDescent="0.2">
      <c r="B154" s="810"/>
      <c r="C154" s="811"/>
      <c r="D154" s="396"/>
      <c r="E154" s="396"/>
      <c r="F154" s="396"/>
      <c r="G154" s="396"/>
      <c r="H154" s="396"/>
      <c r="I154" s="396"/>
      <c r="J154" s="396"/>
      <c r="K154" s="396"/>
      <c r="L154" s="396"/>
      <c r="M154" s="525"/>
      <c r="N154" s="525"/>
      <c r="O154" s="525"/>
      <c r="P154" s="525"/>
      <c r="Q154" s="525"/>
      <c r="R154" s="525"/>
      <c r="V154" s="525"/>
      <c r="W154" s="525"/>
      <c r="X154" s="525"/>
      <c r="Y154" s="525"/>
      <c r="Z154" s="525"/>
      <c r="AA154" s="525"/>
      <c r="AB154" s="525"/>
      <c r="AH154" s="811"/>
      <c r="AI154" s="396"/>
      <c r="AJ154" s="396"/>
      <c r="AK154" s="396"/>
      <c r="AL154" s="396"/>
      <c r="AM154" s="396"/>
      <c r="AN154" s="396"/>
      <c r="AO154" s="396"/>
      <c r="AP154" s="396"/>
      <c r="AQ154" s="396"/>
      <c r="AR154" s="812"/>
      <c r="AS154" s="812"/>
      <c r="AT154" s="812"/>
    </row>
    <row r="155" spans="2:46" ht="16.5" x14ac:dyDescent="0.2">
      <c r="B155" s="810"/>
      <c r="C155" s="811"/>
      <c r="D155" s="396"/>
      <c r="E155" s="396"/>
      <c r="F155" s="396"/>
      <c r="G155" s="396"/>
      <c r="H155" s="396"/>
      <c r="I155" s="396"/>
      <c r="J155" s="396"/>
      <c r="K155" s="396"/>
      <c r="L155" s="396"/>
      <c r="M155" s="525"/>
      <c r="N155" s="525"/>
      <c r="O155" s="525"/>
      <c r="P155" s="525"/>
      <c r="Q155" s="525"/>
      <c r="R155" s="525"/>
      <c r="V155" s="525"/>
      <c r="W155" s="525"/>
      <c r="X155" s="525"/>
      <c r="Y155" s="525"/>
      <c r="Z155" s="525"/>
      <c r="AA155" s="525"/>
      <c r="AB155" s="525"/>
      <c r="AH155" s="811"/>
      <c r="AI155" s="396"/>
      <c r="AJ155" s="396"/>
      <c r="AK155" s="396"/>
      <c r="AL155" s="396"/>
      <c r="AM155" s="396"/>
      <c r="AN155" s="396"/>
      <c r="AO155" s="396"/>
      <c r="AP155" s="396"/>
      <c r="AQ155" s="396"/>
      <c r="AR155" s="812"/>
      <c r="AS155" s="812"/>
      <c r="AT155" s="812"/>
    </row>
    <row r="156" spans="2:46" ht="16.5" x14ac:dyDescent="0.2">
      <c r="B156" s="810"/>
      <c r="C156" s="811"/>
      <c r="D156" s="396"/>
      <c r="E156" s="396"/>
      <c r="F156" s="396"/>
      <c r="G156" s="396"/>
      <c r="H156" s="396"/>
      <c r="I156" s="396"/>
      <c r="J156" s="396"/>
      <c r="K156" s="396"/>
      <c r="L156" s="396"/>
      <c r="M156" s="525"/>
      <c r="N156" s="525"/>
      <c r="O156" s="525"/>
      <c r="P156" s="525"/>
      <c r="Q156" s="525"/>
      <c r="R156" s="525"/>
      <c r="V156" s="525"/>
      <c r="W156" s="525"/>
      <c r="X156" s="525"/>
      <c r="Y156" s="525"/>
      <c r="Z156" s="525"/>
      <c r="AA156" s="525"/>
      <c r="AB156" s="525"/>
      <c r="AH156" s="811"/>
      <c r="AI156" s="396"/>
      <c r="AJ156" s="396"/>
      <c r="AK156" s="396"/>
      <c r="AL156" s="396"/>
      <c r="AM156" s="396"/>
      <c r="AN156" s="396"/>
      <c r="AO156" s="396"/>
      <c r="AP156" s="396"/>
      <c r="AQ156" s="396"/>
      <c r="AR156" s="812"/>
      <c r="AS156" s="812"/>
      <c r="AT156" s="812"/>
    </row>
    <row r="157" spans="2:46" ht="16.5" x14ac:dyDescent="0.2">
      <c r="B157" s="810"/>
      <c r="C157" s="811"/>
      <c r="D157" s="396"/>
      <c r="E157" s="396"/>
      <c r="F157" s="396"/>
      <c r="G157" s="396"/>
      <c r="H157" s="396"/>
      <c r="I157" s="396"/>
      <c r="J157" s="396"/>
      <c r="K157" s="396"/>
      <c r="L157" s="396"/>
      <c r="M157" s="525"/>
      <c r="N157" s="525"/>
      <c r="O157" s="525"/>
      <c r="P157" s="525"/>
      <c r="Q157" s="525"/>
      <c r="R157" s="525"/>
      <c r="V157" s="525"/>
      <c r="W157" s="525"/>
      <c r="X157" s="525"/>
      <c r="Y157" s="525"/>
      <c r="Z157" s="525"/>
      <c r="AA157" s="525"/>
      <c r="AB157" s="525"/>
      <c r="AH157" s="811"/>
      <c r="AI157" s="396"/>
      <c r="AJ157" s="396"/>
      <c r="AK157" s="396"/>
      <c r="AL157" s="396"/>
      <c r="AM157" s="396"/>
      <c r="AN157" s="396"/>
      <c r="AO157" s="396"/>
      <c r="AP157" s="396"/>
      <c r="AQ157" s="396"/>
      <c r="AR157" s="812"/>
      <c r="AS157" s="812"/>
      <c r="AT157" s="812"/>
    </row>
    <row r="158" spans="2:46" ht="16.5" x14ac:dyDescent="0.2">
      <c r="B158" s="810"/>
      <c r="C158" s="811"/>
      <c r="D158" s="396"/>
      <c r="E158" s="396"/>
      <c r="F158" s="396"/>
      <c r="G158" s="396"/>
      <c r="H158" s="396"/>
      <c r="I158" s="396"/>
      <c r="J158" s="396"/>
      <c r="K158" s="396"/>
      <c r="L158" s="396"/>
      <c r="M158" s="525"/>
      <c r="N158" s="525"/>
      <c r="O158" s="525"/>
      <c r="P158" s="525"/>
      <c r="Q158" s="525"/>
      <c r="R158" s="525"/>
      <c r="V158" s="525"/>
      <c r="W158" s="525"/>
      <c r="X158" s="525"/>
      <c r="Y158" s="525"/>
      <c r="Z158" s="525"/>
      <c r="AA158" s="525"/>
      <c r="AB158" s="525"/>
      <c r="AH158" s="811"/>
      <c r="AI158" s="396"/>
      <c r="AJ158" s="396"/>
      <c r="AK158" s="396"/>
      <c r="AL158" s="396"/>
      <c r="AM158" s="396"/>
      <c r="AN158" s="396"/>
      <c r="AO158" s="396"/>
      <c r="AP158" s="396"/>
      <c r="AQ158" s="396"/>
      <c r="AR158" s="812"/>
      <c r="AS158" s="812"/>
      <c r="AT158" s="812"/>
    </row>
    <row r="159" spans="2:46" ht="16.5" x14ac:dyDescent="0.2">
      <c r="B159" s="810"/>
      <c r="C159" s="811"/>
      <c r="D159" s="396"/>
      <c r="E159" s="396"/>
      <c r="F159" s="396"/>
      <c r="G159" s="396"/>
      <c r="H159" s="396"/>
      <c r="I159" s="396"/>
      <c r="J159" s="396"/>
      <c r="K159" s="396"/>
      <c r="L159" s="396"/>
      <c r="M159" s="525"/>
      <c r="N159" s="525"/>
      <c r="O159" s="525"/>
      <c r="P159" s="525"/>
      <c r="Q159" s="525"/>
      <c r="R159" s="525"/>
      <c r="V159" s="525"/>
      <c r="W159" s="525"/>
      <c r="X159" s="525"/>
      <c r="Y159" s="525"/>
      <c r="Z159" s="525"/>
      <c r="AA159" s="525"/>
      <c r="AB159" s="525"/>
      <c r="AH159" s="811"/>
      <c r="AI159" s="396"/>
      <c r="AJ159" s="396"/>
      <c r="AK159" s="396"/>
      <c r="AL159" s="396"/>
      <c r="AM159" s="396"/>
      <c r="AN159" s="396"/>
      <c r="AO159" s="396"/>
      <c r="AP159" s="396"/>
      <c r="AQ159" s="396"/>
      <c r="AR159" s="812"/>
      <c r="AS159" s="812"/>
      <c r="AT159" s="812"/>
    </row>
    <row r="160" spans="2:46" ht="16.5" x14ac:dyDescent="0.2">
      <c r="B160" s="810"/>
      <c r="C160" s="811"/>
      <c r="D160" s="396"/>
      <c r="E160" s="396"/>
      <c r="F160" s="396"/>
      <c r="G160" s="396"/>
      <c r="H160" s="396"/>
      <c r="I160" s="396"/>
      <c r="J160" s="396"/>
      <c r="K160" s="396"/>
      <c r="L160" s="396"/>
      <c r="M160" s="525"/>
      <c r="N160" s="525"/>
      <c r="O160" s="525"/>
      <c r="P160" s="525"/>
      <c r="Q160" s="525"/>
      <c r="R160" s="525"/>
      <c r="V160" s="525"/>
      <c r="W160" s="525"/>
      <c r="X160" s="525"/>
      <c r="Y160" s="525"/>
      <c r="Z160" s="525"/>
      <c r="AA160" s="525"/>
      <c r="AB160" s="525"/>
      <c r="AH160" s="811"/>
      <c r="AI160" s="396"/>
      <c r="AJ160" s="396"/>
      <c r="AK160" s="396"/>
      <c r="AL160" s="396"/>
      <c r="AM160" s="396"/>
      <c r="AN160" s="396"/>
      <c r="AO160" s="396"/>
      <c r="AP160" s="396"/>
      <c r="AQ160" s="396"/>
      <c r="AR160" s="812"/>
      <c r="AS160" s="812"/>
      <c r="AT160" s="812"/>
    </row>
    <row r="161" spans="2:46" ht="16.5" x14ac:dyDescent="0.2">
      <c r="B161" s="810"/>
      <c r="C161" s="811"/>
      <c r="D161" s="396"/>
      <c r="E161" s="396"/>
      <c r="F161" s="396"/>
      <c r="G161" s="396"/>
      <c r="H161" s="396"/>
      <c r="I161" s="396"/>
      <c r="J161" s="396"/>
      <c r="K161" s="396"/>
      <c r="L161" s="396"/>
      <c r="M161" s="525"/>
      <c r="N161" s="525"/>
      <c r="O161" s="525"/>
      <c r="P161" s="525"/>
      <c r="Q161" s="525"/>
      <c r="R161" s="525"/>
      <c r="V161" s="525"/>
      <c r="W161" s="525"/>
      <c r="X161" s="525"/>
      <c r="Y161" s="525"/>
      <c r="Z161" s="525"/>
      <c r="AA161" s="525"/>
      <c r="AB161" s="525"/>
      <c r="AH161" s="811"/>
      <c r="AI161" s="396"/>
      <c r="AJ161" s="396"/>
      <c r="AK161" s="396"/>
      <c r="AL161" s="396"/>
      <c r="AM161" s="396"/>
      <c r="AN161" s="396"/>
      <c r="AO161" s="396"/>
      <c r="AP161" s="396"/>
      <c r="AQ161" s="396"/>
      <c r="AR161" s="812"/>
      <c r="AS161" s="812"/>
      <c r="AT161" s="812"/>
    </row>
    <row r="162" spans="2:46" ht="16.5" x14ac:dyDescent="0.2">
      <c r="B162" s="810"/>
      <c r="C162" s="811"/>
      <c r="D162" s="396"/>
      <c r="E162" s="396"/>
      <c r="F162" s="396"/>
      <c r="G162" s="396"/>
      <c r="H162" s="396"/>
      <c r="I162" s="396"/>
      <c r="J162" s="396"/>
      <c r="K162" s="396"/>
      <c r="L162" s="396"/>
      <c r="M162" s="525"/>
      <c r="N162" s="525"/>
      <c r="O162" s="525"/>
      <c r="P162" s="525"/>
      <c r="Q162" s="525"/>
      <c r="R162" s="525"/>
      <c r="V162" s="525"/>
      <c r="W162" s="525"/>
      <c r="X162" s="525"/>
      <c r="Y162" s="525"/>
      <c r="Z162" s="525"/>
      <c r="AA162" s="525"/>
      <c r="AB162" s="525"/>
      <c r="AH162" s="811"/>
      <c r="AI162" s="396"/>
      <c r="AJ162" s="396"/>
      <c r="AK162" s="396"/>
      <c r="AL162" s="396"/>
      <c r="AM162" s="396"/>
      <c r="AN162" s="396"/>
      <c r="AO162" s="396"/>
      <c r="AP162" s="396"/>
      <c r="AQ162" s="396"/>
      <c r="AR162" s="812"/>
      <c r="AS162" s="812"/>
      <c r="AT162" s="812"/>
    </row>
    <row r="163" spans="2:46" ht="16.5" x14ac:dyDescent="0.2">
      <c r="B163" s="810"/>
      <c r="C163" s="811"/>
      <c r="D163" s="396"/>
      <c r="E163" s="396"/>
      <c r="F163" s="396"/>
      <c r="G163" s="396"/>
      <c r="H163" s="396"/>
      <c r="I163" s="396"/>
      <c r="J163" s="396"/>
      <c r="K163" s="396"/>
      <c r="L163" s="396"/>
      <c r="M163" s="525"/>
      <c r="N163" s="525"/>
      <c r="O163" s="525"/>
      <c r="P163" s="525"/>
      <c r="Q163" s="525"/>
      <c r="R163" s="525"/>
      <c r="V163" s="525"/>
      <c r="W163" s="525"/>
      <c r="X163" s="525"/>
      <c r="Y163" s="525"/>
      <c r="Z163" s="525"/>
      <c r="AA163" s="525"/>
      <c r="AB163" s="525"/>
      <c r="AH163" s="811"/>
      <c r="AI163" s="396"/>
      <c r="AJ163" s="396"/>
      <c r="AK163" s="396"/>
      <c r="AL163" s="396"/>
      <c r="AM163" s="396"/>
      <c r="AN163" s="396"/>
      <c r="AO163" s="396"/>
      <c r="AP163" s="396"/>
      <c r="AQ163" s="396"/>
      <c r="AR163" s="812"/>
      <c r="AS163" s="812"/>
      <c r="AT163" s="812"/>
    </row>
    <row r="164" spans="2:46" ht="16.5" x14ac:dyDescent="0.2">
      <c r="B164" s="810"/>
      <c r="C164" s="811"/>
      <c r="D164" s="396"/>
      <c r="E164" s="396"/>
      <c r="F164" s="396"/>
      <c r="G164" s="396"/>
      <c r="H164" s="396"/>
      <c r="I164" s="396"/>
      <c r="J164" s="396"/>
      <c r="K164" s="396"/>
      <c r="L164" s="396"/>
      <c r="M164" s="525"/>
      <c r="N164" s="525"/>
      <c r="O164" s="525"/>
      <c r="P164" s="525"/>
      <c r="Q164" s="525"/>
      <c r="R164" s="525"/>
      <c r="V164" s="525"/>
      <c r="W164" s="525"/>
      <c r="X164" s="525"/>
      <c r="Y164" s="525"/>
      <c r="Z164" s="525"/>
      <c r="AA164" s="525"/>
      <c r="AB164" s="525"/>
      <c r="AH164" s="811"/>
      <c r="AI164" s="396"/>
      <c r="AJ164" s="396"/>
      <c r="AK164" s="396"/>
      <c r="AL164" s="396"/>
      <c r="AM164" s="396"/>
      <c r="AN164" s="396"/>
      <c r="AO164" s="396"/>
      <c r="AP164" s="396"/>
      <c r="AQ164" s="396"/>
      <c r="AR164" s="812"/>
      <c r="AS164" s="812"/>
      <c r="AT164" s="812"/>
    </row>
    <row r="165" spans="2:46" ht="16.5" x14ac:dyDescent="0.2">
      <c r="B165" s="810"/>
      <c r="C165" s="811"/>
      <c r="D165" s="396"/>
      <c r="E165" s="396"/>
      <c r="F165" s="396"/>
      <c r="G165" s="396"/>
      <c r="H165" s="396"/>
      <c r="I165" s="396"/>
      <c r="J165" s="396"/>
      <c r="K165" s="396"/>
      <c r="L165" s="396"/>
      <c r="M165" s="525"/>
      <c r="N165" s="525"/>
      <c r="O165" s="525"/>
      <c r="P165" s="525"/>
      <c r="Q165" s="525"/>
      <c r="R165" s="525"/>
      <c r="V165" s="525"/>
      <c r="W165" s="525"/>
      <c r="X165" s="525"/>
      <c r="Y165" s="525"/>
      <c r="Z165" s="525"/>
      <c r="AA165" s="525"/>
      <c r="AB165" s="525"/>
      <c r="AH165" s="811"/>
      <c r="AI165" s="396"/>
      <c r="AJ165" s="396"/>
      <c r="AK165" s="396"/>
      <c r="AL165" s="396"/>
      <c r="AM165" s="396"/>
      <c r="AN165" s="396"/>
      <c r="AO165" s="396"/>
      <c r="AP165" s="396"/>
      <c r="AQ165" s="396"/>
      <c r="AR165" s="812"/>
      <c r="AS165" s="812"/>
      <c r="AT165" s="812"/>
    </row>
    <row r="166" spans="2:46" ht="16.5" x14ac:dyDescent="0.2">
      <c r="B166" s="810"/>
      <c r="C166" s="811"/>
      <c r="D166" s="396"/>
      <c r="E166" s="396"/>
      <c r="F166" s="396"/>
      <c r="G166" s="396"/>
      <c r="H166" s="396"/>
      <c r="I166" s="396"/>
      <c r="J166" s="396"/>
      <c r="K166" s="396"/>
      <c r="L166" s="396"/>
      <c r="M166" s="525"/>
      <c r="N166" s="525"/>
      <c r="O166" s="525"/>
      <c r="P166" s="525"/>
      <c r="Q166" s="525"/>
      <c r="R166" s="525"/>
      <c r="V166" s="525"/>
      <c r="W166" s="525"/>
      <c r="X166" s="525"/>
      <c r="Y166" s="525"/>
      <c r="Z166" s="525"/>
      <c r="AA166" s="525"/>
      <c r="AB166" s="525"/>
      <c r="AH166" s="811"/>
      <c r="AI166" s="396"/>
      <c r="AJ166" s="396"/>
      <c r="AK166" s="396"/>
      <c r="AL166" s="396"/>
      <c r="AM166" s="396"/>
      <c r="AN166" s="396"/>
      <c r="AO166" s="396"/>
      <c r="AP166" s="396"/>
      <c r="AQ166" s="396"/>
      <c r="AR166" s="812"/>
      <c r="AS166" s="812"/>
      <c r="AT166" s="812"/>
    </row>
    <row r="167" spans="2:46" ht="16.5" x14ac:dyDescent="0.2">
      <c r="B167" s="810"/>
      <c r="C167" s="811"/>
      <c r="D167" s="396"/>
      <c r="E167" s="396"/>
      <c r="F167" s="396"/>
      <c r="G167" s="396"/>
      <c r="H167" s="396"/>
      <c r="I167" s="396"/>
      <c r="J167" s="396"/>
      <c r="K167" s="396"/>
      <c r="L167" s="396"/>
      <c r="M167" s="525"/>
      <c r="N167" s="525"/>
      <c r="O167" s="525"/>
      <c r="P167" s="525"/>
      <c r="Q167" s="525"/>
      <c r="R167" s="525"/>
      <c r="V167" s="525"/>
      <c r="W167" s="525"/>
      <c r="X167" s="525"/>
      <c r="Y167" s="525"/>
      <c r="Z167" s="525"/>
      <c r="AA167" s="525"/>
      <c r="AB167" s="525"/>
      <c r="AH167" s="811"/>
      <c r="AI167" s="396"/>
      <c r="AJ167" s="396"/>
      <c r="AK167" s="396"/>
      <c r="AL167" s="396"/>
      <c r="AM167" s="396"/>
      <c r="AN167" s="396"/>
      <c r="AO167" s="396"/>
      <c r="AP167" s="396"/>
      <c r="AQ167" s="396"/>
      <c r="AR167" s="812"/>
      <c r="AS167" s="812"/>
      <c r="AT167" s="812"/>
    </row>
    <row r="168" spans="2:46" ht="16.5" x14ac:dyDescent="0.2">
      <c r="B168" s="810"/>
      <c r="C168" s="811"/>
      <c r="D168" s="396"/>
      <c r="E168" s="396"/>
      <c r="F168" s="396"/>
      <c r="G168" s="396"/>
      <c r="H168" s="396"/>
      <c r="I168" s="396"/>
      <c r="J168" s="396"/>
      <c r="K168" s="396"/>
      <c r="L168" s="396"/>
      <c r="M168" s="525"/>
      <c r="N168" s="525"/>
      <c r="O168" s="525"/>
      <c r="P168" s="525"/>
      <c r="Q168" s="525"/>
      <c r="R168" s="525"/>
      <c r="V168" s="525"/>
      <c r="W168" s="525"/>
      <c r="X168" s="525"/>
      <c r="Y168" s="525"/>
      <c r="Z168" s="525"/>
      <c r="AA168" s="525"/>
      <c r="AB168" s="525"/>
      <c r="AH168" s="811"/>
      <c r="AI168" s="396"/>
      <c r="AJ168" s="396"/>
      <c r="AK168" s="396"/>
      <c r="AL168" s="396"/>
      <c r="AM168" s="396"/>
      <c r="AN168" s="396"/>
      <c r="AO168" s="396"/>
      <c r="AP168" s="396"/>
      <c r="AQ168" s="396"/>
      <c r="AR168" s="812"/>
      <c r="AS168" s="812"/>
      <c r="AT168" s="812"/>
    </row>
    <row r="169" spans="2:46" ht="16.5" x14ac:dyDescent="0.2">
      <c r="B169" s="810"/>
      <c r="C169" s="811"/>
      <c r="D169" s="396"/>
      <c r="E169" s="396"/>
      <c r="F169" s="396"/>
      <c r="G169" s="396"/>
      <c r="H169" s="396"/>
      <c r="I169" s="396"/>
      <c r="J169" s="396"/>
      <c r="K169" s="396"/>
      <c r="L169" s="396"/>
      <c r="M169" s="525"/>
      <c r="N169" s="525"/>
      <c r="O169" s="525"/>
      <c r="P169" s="525"/>
      <c r="Q169" s="525"/>
      <c r="R169" s="525"/>
      <c r="V169" s="525"/>
      <c r="W169" s="525"/>
      <c r="X169" s="525"/>
      <c r="Y169" s="525"/>
      <c r="Z169" s="525"/>
      <c r="AA169" s="525"/>
      <c r="AB169" s="525"/>
      <c r="AH169" s="811"/>
      <c r="AI169" s="396"/>
      <c r="AJ169" s="396"/>
      <c r="AK169" s="396"/>
      <c r="AL169" s="396"/>
      <c r="AM169" s="396"/>
      <c r="AN169" s="396"/>
      <c r="AO169" s="396"/>
      <c r="AP169" s="396"/>
      <c r="AQ169" s="396"/>
      <c r="AR169" s="812"/>
      <c r="AS169" s="812"/>
      <c r="AT169" s="812"/>
    </row>
    <row r="170" spans="2:46" ht="16.5" x14ac:dyDescent="0.2">
      <c r="B170" s="810"/>
      <c r="C170" s="811"/>
      <c r="D170" s="396"/>
      <c r="E170" s="396"/>
      <c r="F170" s="396"/>
      <c r="G170" s="396"/>
      <c r="H170" s="396"/>
      <c r="I170" s="396"/>
      <c r="J170" s="396"/>
      <c r="K170" s="396"/>
      <c r="L170" s="396"/>
      <c r="M170" s="525"/>
      <c r="N170" s="525"/>
      <c r="O170" s="525"/>
      <c r="P170" s="525"/>
      <c r="Q170" s="525"/>
      <c r="R170" s="525"/>
      <c r="V170" s="525"/>
      <c r="W170" s="525"/>
      <c r="X170" s="525"/>
      <c r="Y170" s="525"/>
      <c r="Z170" s="525"/>
      <c r="AA170" s="525"/>
      <c r="AB170" s="525"/>
      <c r="AH170" s="811"/>
      <c r="AI170" s="396"/>
      <c r="AJ170" s="396"/>
      <c r="AK170" s="396"/>
      <c r="AL170" s="396"/>
      <c r="AM170" s="396"/>
      <c r="AN170" s="396"/>
      <c r="AO170" s="396"/>
      <c r="AP170" s="396"/>
      <c r="AQ170" s="396"/>
      <c r="AR170" s="812"/>
      <c r="AS170" s="812"/>
      <c r="AT170" s="812"/>
    </row>
    <row r="171" spans="2:46" ht="16.5" x14ac:dyDescent="0.2">
      <c r="B171" s="810"/>
      <c r="C171" s="811"/>
      <c r="D171" s="396"/>
      <c r="E171" s="396"/>
      <c r="F171" s="396"/>
      <c r="G171" s="396"/>
      <c r="H171" s="396"/>
      <c r="I171" s="396"/>
      <c r="J171" s="396"/>
      <c r="K171" s="396"/>
      <c r="L171" s="396"/>
      <c r="M171" s="525"/>
      <c r="N171" s="525"/>
      <c r="O171" s="525"/>
      <c r="P171" s="525"/>
      <c r="Q171" s="525"/>
      <c r="R171" s="525"/>
      <c r="V171" s="525"/>
      <c r="W171" s="525"/>
      <c r="X171" s="525"/>
      <c r="Y171" s="525"/>
      <c r="Z171" s="525"/>
      <c r="AA171" s="525"/>
      <c r="AB171" s="525"/>
      <c r="AH171" s="811"/>
      <c r="AI171" s="396"/>
      <c r="AJ171" s="396"/>
      <c r="AK171" s="396"/>
      <c r="AL171" s="396"/>
      <c r="AM171" s="396"/>
      <c r="AN171" s="396"/>
      <c r="AO171" s="396"/>
      <c r="AP171" s="396"/>
      <c r="AQ171" s="396"/>
      <c r="AR171" s="812"/>
      <c r="AS171" s="812"/>
      <c r="AT171" s="812"/>
    </row>
    <row r="172" spans="2:46" ht="16.5" x14ac:dyDescent="0.2">
      <c r="B172" s="810"/>
      <c r="C172" s="811"/>
      <c r="D172" s="396"/>
      <c r="E172" s="396"/>
      <c r="F172" s="396"/>
      <c r="G172" s="396"/>
      <c r="H172" s="396"/>
      <c r="I172" s="396"/>
      <c r="J172" s="396"/>
      <c r="K172" s="396"/>
      <c r="L172" s="396"/>
      <c r="M172" s="525"/>
      <c r="N172" s="525"/>
      <c r="O172" s="525"/>
      <c r="P172" s="525"/>
      <c r="Q172" s="525"/>
      <c r="R172" s="525"/>
      <c r="V172" s="525"/>
      <c r="W172" s="525"/>
      <c r="X172" s="525"/>
      <c r="Y172" s="525"/>
      <c r="Z172" s="525"/>
      <c r="AA172" s="525"/>
      <c r="AB172" s="525"/>
      <c r="AH172" s="811"/>
      <c r="AI172" s="396"/>
      <c r="AJ172" s="396"/>
      <c r="AK172" s="396"/>
      <c r="AL172" s="396"/>
      <c r="AM172" s="396"/>
      <c r="AN172" s="396"/>
      <c r="AO172" s="396"/>
      <c r="AP172" s="396"/>
      <c r="AQ172" s="396"/>
      <c r="AR172" s="812"/>
      <c r="AS172" s="812"/>
      <c r="AT172" s="812"/>
    </row>
    <row r="173" spans="2:46" ht="16.5" x14ac:dyDescent="0.2">
      <c r="B173" s="810"/>
      <c r="C173" s="811"/>
      <c r="D173" s="396"/>
      <c r="E173" s="396"/>
      <c r="F173" s="396"/>
      <c r="G173" s="396"/>
      <c r="H173" s="396"/>
      <c r="I173" s="396"/>
      <c r="J173" s="396"/>
      <c r="K173" s="396"/>
      <c r="L173" s="396"/>
      <c r="M173" s="525"/>
      <c r="N173" s="525"/>
      <c r="O173" s="525"/>
      <c r="P173" s="525"/>
      <c r="Q173" s="525"/>
      <c r="R173" s="525"/>
      <c r="V173" s="525"/>
      <c r="W173" s="525"/>
      <c r="X173" s="525"/>
      <c r="Y173" s="525"/>
      <c r="Z173" s="525"/>
      <c r="AA173" s="525"/>
      <c r="AB173" s="525"/>
      <c r="AH173" s="811"/>
      <c r="AI173" s="396"/>
      <c r="AJ173" s="396"/>
      <c r="AK173" s="396"/>
      <c r="AL173" s="396"/>
      <c r="AM173" s="396"/>
      <c r="AN173" s="396"/>
      <c r="AO173" s="396"/>
      <c r="AP173" s="396"/>
      <c r="AQ173" s="396"/>
      <c r="AR173" s="812"/>
      <c r="AS173" s="812"/>
      <c r="AT173" s="812"/>
    </row>
    <row r="174" spans="2:46" ht="16.5" x14ac:dyDescent="0.2">
      <c r="B174" s="810"/>
      <c r="C174" s="811"/>
      <c r="D174" s="396"/>
      <c r="E174" s="396"/>
      <c r="F174" s="396"/>
      <c r="G174" s="396"/>
      <c r="H174" s="396"/>
      <c r="I174" s="396"/>
      <c r="J174" s="396"/>
      <c r="K174" s="396"/>
      <c r="L174" s="396"/>
      <c r="M174" s="525"/>
      <c r="N174" s="525"/>
      <c r="O174" s="525"/>
      <c r="P174" s="525"/>
      <c r="Q174" s="525"/>
      <c r="R174" s="525"/>
      <c r="V174" s="525"/>
      <c r="W174" s="525"/>
      <c r="X174" s="525"/>
      <c r="Y174" s="525"/>
      <c r="Z174" s="525"/>
      <c r="AA174" s="525"/>
      <c r="AB174" s="525"/>
      <c r="AH174" s="811"/>
      <c r="AI174" s="396"/>
      <c r="AJ174" s="396"/>
      <c r="AK174" s="396"/>
      <c r="AL174" s="396"/>
      <c r="AM174" s="396"/>
      <c r="AN174" s="396"/>
      <c r="AO174" s="396"/>
      <c r="AP174" s="396"/>
      <c r="AQ174" s="396"/>
      <c r="AR174" s="812"/>
      <c r="AS174" s="812"/>
      <c r="AT174" s="812"/>
    </row>
    <row r="175" spans="2:46" ht="16.5" x14ac:dyDescent="0.2">
      <c r="B175" s="810"/>
      <c r="C175" s="811"/>
      <c r="D175" s="396"/>
      <c r="E175" s="396"/>
      <c r="F175" s="396"/>
      <c r="G175" s="396"/>
      <c r="H175" s="396"/>
      <c r="I175" s="396"/>
      <c r="J175" s="396"/>
      <c r="K175" s="396"/>
      <c r="L175" s="396"/>
      <c r="M175" s="525"/>
      <c r="N175" s="525"/>
      <c r="O175" s="525"/>
      <c r="P175" s="525"/>
      <c r="Q175" s="525"/>
      <c r="R175" s="525"/>
      <c r="V175" s="525"/>
      <c r="W175" s="525"/>
      <c r="X175" s="525"/>
      <c r="Y175" s="525"/>
      <c r="Z175" s="525"/>
      <c r="AA175" s="525"/>
      <c r="AB175" s="525"/>
      <c r="AH175" s="811"/>
      <c r="AI175" s="396"/>
      <c r="AJ175" s="396"/>
      <c r="AK175" s="396"/>
      <c r="AL175" s="396"/>
      <c r="AM175" s="396"/>
      <c r="AN175" s="396"/>
      <c r="AO175" s="396"/>
      <c r="AP175" s="396"/>
      <c r="AQ175" s="396"/>
      <c r="AR175" s="812"/>
      <c r="AS175" s="812"/>
      <c r="AT175" s="812"/>
    </row>
    <row r="176" spans="2:46" ht="16.5" x14ac:dyDescent="0.2">
      <c r="B176" s="810"/>
      <c r="C176" s="811"/>
      <c r="D176" s="396"/>
      <c r="E176" s="396"/>
      <c r="F176" s="396"/>
      <c r="G176" s="396"/>
      <c r="H176" s="396"/>
      <c r="I176" s="396"/>
      <c r="J176" s="396"/>
      <c r="K176" s="396"/>
      <c r="L176" s="396"/>
      <c r="M176" s="525"/>
      <c r="N176" s="525"/>
      <c r="O176" s="525"/>
      <c r="P176" s="525"/>
      <c r="Q176" s="525"/>
      <c r="R176" s="525"/>
      <c r="V176" s="525"/>
      <c r="W176" s="525"/>
      <c r="X176" s="525"/>
      <c r="Y176" s="525"/>
      <c r="Z176" s="525"/>
      <c r="AA176" s="525"/>
      <c r="AB176" s="525"/>
      <c r="AH176" s="811"/>
      <c r="AI176" s="396"/>
      <c r="AJ176" s="396"/>
      <c r="AK176" s="396"/>
      <c r="AL176" s="396"/>
      <c r="AM176" s="396"/>
      <c r="AN176" s="396"/>
      <c r="AO176" s="396"/>
      <c r="AP176" s="396"/>
      <c r="AQ176" s="396"/>
      <c r="AR176" s="812"/>
      <c r="AS176" s="812"/>
      <c r="AT176" s="812"/>
    </row>
    <row r="177" spans="2:46" ht="16.5" x14ac:dyDescent="0.2">
      <c r="B177" s="810"/>
      <c r="C177" s="811"/>
      <c r="D177" s="396"/>
      <c r="E177" s="396"/>
      <c r="F177" s="396"/>
      <c r="G177" s="396"/>
      <c r="H177" s="396"/>
      <c r="I177" s="396"/>
      <c r="J177" s="396"/>
      <c r="K177" s="396"/>
      <c r="L177" s="396"/>
      <c r="M177" s="525"/>
      <c r="N177" s="525"/>
      <c r="O177" s="525"/>
      <c r="P177" s="525"/>
      <c r="Q177" s="525"/>
      <c r="R177" s="525"/>
      <c r="V177" s="525"/>
      <c r="W177" s="525"/>
      <c r="X177" s="525"/>
      <c r="Y177" s="525"/>
      <c r="Z177" s="525"/>
      <c r="AA177" s="525"/>
      <c r="AB177" s="525"/>
      <c r="AH177" s="811"/>
      <c r="AI177" s="396"/>
      <c r="AJ177" s="396"/>
      <c r="AK177" s="396"/>
      <c r="AL177" s="396"/>
      <c r="AM177" s="396"/>
      <c r="AN177" s="396"/>
      <c r="AO177" s="396"/>
      <c r="AP177" s="396"/>
      <c r="AQ177" s="396"/>
      <c r="AR177" s="812"/>
      <c r="AS177" s="812"/>
      <c r="AT177" s="812"/>
    </row>
    <row r="178" spans="2:46" ht="16.5" x14ac:dyDescent="0.2">
      <c r="B178" s="810"/>
      <c r="C178" s="811"/>
      <c r="D178" s="396"/>
      <c r="E178" s="396"/>
      <c r="F178" s="396"/>
      <c r="G178" s="396"/>
      <c r="H178" s="396"/>
      <c r="I178" s="396"/>
      <c r="J178" s="396"/>
      <c r="K178" s="396"/>
      <c r="L178" s="396"/>
      <c r="M178" s="525"/>
      <c r="N178" s="525"/>
      <c r="O178" s="525"/>
      <c r="P178" s="525"/>
      <c r="Q178" s="525"/>
      <c r="R178" s="525"/>
      <c r="V178" s="525"/>
      <c r="W178" s="525"/>
      <c r="X178" s="525"/>
      <c r="Y178" s="525"/>
      <c r="Z178" s="525"/>
      <c r="AA178" s="525"/>
      <c r="AB178" s="525"/>
      <c r="AH178" s="811"/>
      <c r="AI178" s="396"/>
      <c r="AJ178" s="396"/>
      <c r="AK178" s="396"/>
      <c r="AL178" s="396"/>
      <c r="AM178" s="396"/>
      <c r="AN178" s="396"/>
      <c r="AO178" s="396"/>
      <c r="AP178" s="396"/>
      <c r="AQ178" s="396"/>
      <c r="AR178" s="812"/>
      <c r="AS178" s="812"/>
      <c r="AT178" s="812"/>
    </row>
    <row r="179" spans="2:46" ht="16.5" x14ac:dyDescent="0.2">
      <c r="B179" s="810"/>
      <c r="C179" s="811"/>
      <c r="D179" s="396"/>
      <c r="E179" s="396"/>
      <c r="F179" s="396"/>
      <c r="G179" s="396"/>
      <c r="H179" s="396"/>
      <c r="I179" s="396"/>
      <c r="J179" s="396"/>
      <c r="K179" s="396"/>
      <c r="L179" s="396"/>
      <c r="M179" s="525"/>
      <c r="N179" s="525"/>
      <c r="O179" s="525"/>
      <c r="P179" s="525"/>
      <c r="Q179" s="525"/>
      <c r="R179" s="525"/>
      <c r="V179" s="525"/>
      <c r="W179" s="525"/>
      <c r="X179" s="525"/>
      <c r="Y179" s="525"/>
      <c r="Z179" s="525"/>
      <c r="AA179" s="525"/>
      <c r="AB179" s="525"/>
      <c r="AH179" s="811"/>
      <c r="AI179" s="396"/>
      <c r="AJ179" s="396"/>
      <c r="AK179" s="396"/>
      <c r="AL179" s="396"/>
      <c r="AM179" s="396"/>
      <c r="AN179" s="396"/>
      <c r="AO179" s="396"/>
      <c r="AP179" s="396"/>
      <c r="AQ179" s="396"/>
      <c r="AR179" s="812"/>
      <c r="AS179" s="812"/>
      <c r="AT179" s="812"/>
    </row>
    <row r="180" spans="2:46" ht="16.5" x14ac:dyDescent="0.2">
      <c r="B180" s="810"/>
      <c r="C180" s="811"/>
      <c r="D180" s="396"/>
      <c r="E180" s="396"/>
      <c r="F180" s="396"/>
      <c r="G180" s="396"/>
      <c r="H180" s="396"/>
      <c r="I180" s="396"/>
      <c r="J180" s="396"/>
      <c r="K180" s="396"/>
      <c r="L180" s="396"/>
      <c r="M180" s="525"/>
      <c r="N180" s="525"/>
      <c r="O180" s="525"/>
      <c r="P180" s="525"/>
      <c r="Q180" s="525"/>
      <c r="R180" s="525"/>
      <c r="V180" s="525"/>
      <c r="W180" s="525"/>
      <c r="X180" s="525"/>
      <c r="Y180" s="525"/>
      <c r="Z180" s="525"/>
      <c r="AA180" s="525"/>
      <c r="AB180" s="525"/>
      <c r="AH180" s="811"/>
      <c r="AI180" s="396"/>
      <c r="AJ180" s="396"/>
      <c r="AK180" s="396"/>
      <c r="AL180" s="396"/>
      <c r="AM180" s="396"/>
      <c r="AN180" s="396"/>
      <c r="AO180" s="396"/>
      <c r="AP180" s="396"/>
      <c r="AQ180" s="396"/>
      <c r="AR180" s="812"/>
      <c r="AS180" s="812"/>
      <c r="AT180" s="812"/>
    </row>
    <row r="181" spans="2:46" ht="16.5" x14ac:dyDescent="0.2">
      <c r="B181" s="810"/>
      <c r="C181" s="811"/>
      <c r="D181" s="396"/>
      <c r="E181" s="396"/>
      <c r="F181" s="396"/>
      <c r="G181" s="396"/>
      <c r="H181" s="396"/>
      <c r="I181" s="396"/>
      <c r="J181" s="396"/>
      <c r="K181" s="396"/>
      <c r="L181" s="396"/>
      <c r="M181" s="525"/>
      <c r="N181" s="525"/>
      <c r="O181" s="525"/>
      <c r="P181" s="525"/>
      <c r="Q181" s="525"/>
      <c r="R181" s="525"/>
      <c r="V181" s="525"/>
      <c r="W181" s="525"/>
      <c r="X181" s="525"/>
      <c r="Y181" s="525"/>
      <c r="Z181" s="525"/>
      <c r="AA181" s="525"/>
      <c r="AB181" s="525"/>
      <c r="AH181" s="811"/>
      <c r="AI181" s="396"/>
      <c r="AJ181" s="396"/>
      <c r="AK181" s="396"/>
      <c r="AL181" s="396"/>
      <c r="AM181" s="396"/>
      <c r="AN181" s="396"/>
      <c r="AO181" s="396"/>
      <c r="AP181" s="396"/>
      <c r="AQ181" s="396"/>
      <c r="AR181" s="812"/>
      <c r="AS181" s="812"/>
      <c r="AT181" s="812"/>
    </row>
    <row r="182" spans="2:46" ht="16.5" x14ac:dyDescent="0.2">
      <c r="B182" s="810"/>
      <c r="C182" s="811"/>
      <c r="D182" s="396"/>
      <c r="E182" s="396"/>
      <c r="F182" s="396"/>
      <c r="G182" s="396"/>
      <c r="H182" s="396"/>
      <c r="I182" s="396"/>
      <c r="J182" s="396"/>
      <c r="K182" s="396"/>
      <c r="L182" s="396"/>
      <c r="M182" s="525"/>
      <c r="N182" s="525"/>
      <c r="O182" s="525"/>
      <c r="P182" s="525"/>
      <c r="Q182" s="525"/>
      <c r="R182" s="525"/>
      <c r="V182" s="525"/>
      <c r="W182" s="525"/>
      <c r="X182" s="525"/>
      <c r="Y182" s="525"/>
      <c r="Z182" s="525"/>
      <c r="AA182" s="525"/>
      <c r="AB182" s="525"/>
      <c r="AH182" s="811"/>
      <c r="AI182" s="396"/>
      <c r="AJ182" s="396"/>
      <c r="AK182" s="396"/>
      <c r="AL182" s="396"/>
      <c r="AM182" s="396"/>
      <c r="AN182" s="396"/>
      <c r="AO182" s="396"/>
      <c r="AP182" s="396"/>
      <c r="AQ182" s="396"/>
      <c r="AR182" s="812"/>
      <c r="AS182" s="812"/>
      <c r="AT182" s="812"/>
    </row>
    <row r="183" spans="2:46" ht="16.5" x14ac:dyDescent="0.2">
      <c r="B183" s="810"/>
      <c r="C183" s="811"/>
      <c r="D183" s="396"/>
      <c r="E183" s="396"/>
      <c r="F183" s="396"/>
      <c r="G183" s="396"/>
      <c r="H183" s="396"/>
      <c r="I183" s="396"/>
      <c r="J183" s="396"/>
      <c r="K183" s="396"/>
      <c r="L183" s="396"/>
      <c r="M183" s="525"/>
      <c r="N183" s="525"/>
      <c r="O183" s="525"/>
      <c r="P183" s="525"/>
      <c r="Q183" s="525"/>
      <c r="R183" s="525"/>
      <c r="V183" s="525"/>
      <c r="W183" s="525"/>
      <c r="X183" s="525"/>
      <c r="Y183" s="525"/>
      <c r="Z183" s="525"/>
      <c r="AA183" s="525"/>
      <c r="AB183" s="525"/>
      <c r="AH183" s="811"/>
      <c r="AI183" s="396"/>
      <c r="AJ183" s="396"/>
      <c r="AK183" s="396"/>
      <c r="AL183" s="396"/>
      <c r="AM183" s="396"/>
      <c r="AN183" s="396"/>
      <c r="AO183" s="396"/>
      <c r="AP183" s="396"/>
      <c r="AQ183" s="396"/>
      <c r="AR183" s="812"/>
      <c r="AS183" s="812"/>
      <c r="AT183" s="812"/>
    </row>
    <row r="184" spans="2:46" ht="16.5" x14ac:dyDescent="0.2">
      <c r="B184" s="810"/>
      <c r="C184" s="811"/>
      <c r="D184" s="396"/>
      <c r="E184" s="396"/>
      <c r="F184" s="396"/>
      <c r="G184" s="396"/>
      <c r="H184" s="396"/>
      <c r="I184" s="396"/>
      <c r="J184" s="396"/>
      <c r="K184" s="396"/>
      <c r="L184" s="396"/>
      <c r="M184" s="525"/>
      <c r="N184" s="525"/>
      <c r="O184" s="525"/>
      <c r="P184" s="525"/>
      <c r="Q184" s="525"/>
      <c r="R184" s="525"/>
      <c r="V184" s="525"/>
      <c r="W184" s="525"/>
      <c r="X184" s="525"/>
      <c r="Y184" s="525"/>
      <c r="Z184" s="525"/>
      <c r="AA184" s="525"/>
      <c r="AB184" s="525"/>
      <c r="AH184" s="811"/>
      <c r="AI184" s="396"/>
      <c r="AJ184" s="396"/>
      <c r="AK184" s="396"/>
      <c r="AL184" s="396"/>
      <c r="AM184" s="396"/>
      <c r="AN184" s="396"/>
      <c r="AO184" s="396"/>
      <c r="AP184" s="396"/>
      <c r="AQ184" s="396"/>
      <c r="AR184" s="812"/>
      <c r="AS184" s="812"/>
      <c r="AT184" s="812"/>
    </row>
    <row r="185" spans="2:46" ht="16.5" x14ac:dyDescent="0.2">
      <c r="B185" s="810"/>
      <c r="C185" s="811"/>
      <c r="D185" s="396"/>
      <c r="E185" s="396"/>
      <c r="F185" s="396"/>
      <c r="G185" s="396"/>
      <c r="H185" s="396"/>
      <c r="I185" s="396"/>
      <c r="J185" s="396"/>
      <c r="K185" s="396"/>
      <c r="L185" s="396"/>
      <c r="M185" s="525"/>
      <c r="N185" s="525"/>
      <c r="O185" s="525"/>
      <c r="P185" s="525"/>
      <c r="Q185" s="525"/>
      <c r="R185" s="525"/>
      <c r="V185" s="525"/>
      <c r="W185" s="525"/>
      <c r="X185" s="525"/>
      <c r="Y185" s="525"/>
      <c r="Z185" s="525"/>
      <c r="AA185" s="525"/>
      <c r="AB185" s="525"/>
      <c r="AH185" s="811"/>
      <c r="AI185" s="396"/>
      <c r="AJ185" s="396"/>
      <c r="AK185" s="396"/>
      <c r="AL185" s="396"/>
      <c r="AM185" s="396"/>
      <c r="AN185" s="396"/>
      <c r="AO185" s="396"/>
      <c r="AP185" s="396"/>
      <c r="AQ185" s="396"/>
      <c r="AR185" s="812"/>
      <c r="AS185" s="812"/>
      <c r="AT185" s="812"/>
    </row>
    <row r="186" spans="2:46" ht="16.5" x14ac:dyDescent="0.2">
      <c r="B186" s="810"/>
      <c r="C186" s="811"/>
      <c r="D186" s="396"/>
      <c r="E186" s="396"/>
      <c r="F186" s="396"/>
      <c r="G186" s="396"/>
      <c r="H186" s="396"/>
      <c r="I186" s="396"/>
      <c r="J186" s="396"/>
      <c r="K186" s="396"/>
      <c r="L186" s="396"/>
      <c r="M186" s="525"/>
      <c r="N186" s="525"/>
      <c r="O186" s="525"/>
      <c r="P186" s="525"/>
      <c r="Q186" s="525"/>
      <c r="R186" s="525"/>
      <c r="V186" s="525"/>
      <c r="W186" s="525"/>
      <c r="X186" s="525"/>
      <c r="Y186" s="525"/>
      <c r="Z186" s="525"/>
      <c r="AA186" s="525"/>
      <c r="AB186" s="525"/>
      <c r="AH186" s="811"/>
      <c r="AI186" s="396"/>
      <c r="AJ186" s="396"/>
      <c r="AK186" s="396"/>
      <c r="AL186" s="396"/>
      <c r="AM186" s="396"/>
      <c r="AN186" s="396"/>
      <c r="AO186" s="396"/>
      <c r="AP186" s="396"/>
      <c r="AQ186" s="396"/>
      <c r="AR186" s="812"/>
      <c r="AS186" s="812"/>
      <c r="AT186" s="812"/>
    </row>
    <row r="187" spans="2:46" ht="16.5" x14ac:dyDescent="0.2">
      <c r="B187" s="810"/>
      <c r="C187" s="811"/>
      <c r="D187" s="396"/>
      <c r="E187" s="396"/>
      <c r="F187" s="396"/>
      <c r="G187" s="396"/>
      <c r="H187" s="396"/>
      <c r="I187" s="396"/>
      <c r="J187" s="396"/>
      <c r="K187" s="396"/>
      <c r="L187" s="396"/>
      <c r="M187" s="525"/>
      <c r="N187" s="525"/>
      <c r="O187" s="525"/>
      <c r="P187" s="525"/>
      <c r="Q187" s="525"/>
      <c r="R187" s="525"/>
      <c r="V187" s="525"/>
      <c r="W187" s="525"/>
      <c r="X187" s="525"/>
      <c r="Y187" s="525"/>
      <c r="Z187" s="525"/>
      <c r="AA187" s="525"/>
      <c r="AB187" s="525"/>
      <c r="AH187" s="811"/>
      <c r="AI187" s="396"/>
      <c r="AJ187" s="396"/>
      <c r="AK187" s="396"/>
      <c r="AL187" s="396"/>
      <c r="AM187" s="396"/>
      <c r="AN187" s="396"/>
      <c r="AO187" s="396"/>
      <c r="AP187" s="396"/>
      <c r="AQ187" s="396"/>
      <c r="AR187" s="812"/>
      <c r="AS187" s="812"/>
      <c r="AT187" s="812"/>
    </row>
    <row r="188" spans="2:46" ht="16.5" x14ac:dyDescent="0.2">
      <c r="B188" s="810"/>
      <c r="C188" s="811"/>
      <c r="D188" s="396"/>
      <c r="E188" s="396"/>
      <c r="F188" s="396"/>
      <c r="G188" s="396"/>
      <c r="H188" s="396"/>
      <c r="I188" s="396"/>
      <c r="J188" s="396"/>
      <c r="K188" s="396"/>
      <c r="L188" s="396"/>
      <c r="M188" s="525"/>
      <c r="N188" s="525"/>
      <c r="O188" s="525"/>
      <c r="P188" s="525"/>
      <c r="Q188" s="525"/>
      <c r="R188" s="525"/>
      <c r="V188" s="525"/>
      <c r="W188" s="525"/>
      <c r="X188" s="525"/>
      <c r="Y188" s="525"/>
      <c r="Z188" s="525"/>
      <c r="AA188" s="525"/>
      <c r="AB188" s="525"/>
      <c r="AH188" s="811"/>
      <c r="AI188" s="396"/>
      <c r="AJ188" s="396"/>
      <c r="AK188" s="396"/>
      <c r="AL188" s="396"/>
      <c r="AM188" s="396"/>
      <c r="AN188" s="396"/>
      <c r="AO188" s="396"/>
      <c r="AP188" s="396"/>
      <c r="AQ188" s="396"/>
      <c r="AR188" s="812"/>
      <c r="AS188" s="812"/>
      <c r="AT188" s="812"/>
    </row>
    <row r="189" spans="2:46" ht="16.5" x14ac:dyDescent="0.2">
      <c r="B189" s="810"/>
      <c r="C189" s="811"/>
      <c r="D189" s="396"/>
      <c r="E189" s="396"/>
      <c r="F189" s="396"/>
      <c r="G189" s="396"/>
      <c r="H189" s="396"/>
      <c r="I189" s="396"/>
      <c r="J189" s="396"/>
      <c r="K189" s="396"/>
      <c r="L189" s="396"/>
      <c r="M189" s="525"/>
      <c r="N189" s="525"/>
      <c r="O189" s="525"/>
      <c r="P189" s="525"/>
      <c r="Q189" s="525"/>
      <c r="R189" s="525"/>
      <c r="V189" s="525"/>
      <c r="W189" s="525"/>
      <c r="X189" s="525"/>
      <c r="Y189" s="525"/>
      <c r="Z189" s="525"/>
      <c r="AA189" s="525"/>
      <c r="AB189" s="525"/>
      <c r="AH189" s="811"/>
      <c r="AI189" s="396"/>
      <c r="AJ189" s="396"/>
      <c r="AK189" s="396"/>
      <c r="AL189" s="396"/>
      <c r="AM189" s="396"/>
      <c r="AN189" s="396"/>
      <c r="AO189" s="396"/>
      <c r="AP189" s="396"/>
      <c r="AQ189" s="396"/>
      <c r="AR189" s="812"/>
      <c r="AS189" s="812"/>
      <c r="AT189" s="812"/>
    </row>
    <row r="190" spans="2:46" ht="16.5" x14ac:dyDescent="0.2">
      <c r="B190" s="810"/>
      <c r="C190" s="811"/>
      <c r="D190" s="396"/>
      <c r="E190" s="396"/>
      <c r="F190" s="396"/>
      <c r="G190" s="396"/>
      <c r="H190" s="396"/>
      <c r="I190" s="396"/>
      <c r="J190" s="396"/>
      <c r="K190" s="396"/>
      <c r="L190" s="396"/>
      <c r="M190" s="525"/>
      <c r="N190" s="525"/>
      <c r="O190" s="525"/>
      <c r="P190" s="525"/>
      <c r="Q190" s="525"/>
      <c r="R190" s="525"/>
      <c r="V190" s="525"/>
      <c r="W190" s="525"/>
      <c r="X190" s="525"/>
      <c r="Y190" s="525"/>
      <c r="Z190" s="525"/>
      <c r="AA190" s="525"/>
      <c r="AB190" s="525"/>
      <c r="AH190" s="811"/>
      <c r="AI190" s="396"/>
      <c r="AJ190" s="396"/>
      <c r="AK190" s="396"/>
      <c r="AL190" s="396"/>
      <c r="AM190" s="396"/>
      <c r="AN190" s="396"/>
      <c r="AO190" s="396"/>
      <c r="AP190" s="396"/>
      <c r="AQ190" s="396"/>
      <c r="AR190" s="812"/>
      <c r="AS190" s="812"/>
      <c r="AT190" s="812"/>
    </row>
    <row r="191" spans="2:46" ht="16.5" x14ac:dyDescent="0.2">
      <c r="B191" s="810"/>
      <c r="C191" s="811"/>
      <c r="D191" s="396"/>
      <c r="E191" s="396"/>
      <c r="F191" s="396"/>
      <c r="G191" s="396"/>
      <c r="H191" s="396"/>
      <c r="I191" s="396"/>
      <c r="J191" s="396"/>
      <c r="K191" s="396"/>
      <c r="L191" s="396"/>
      <c r="M191" s="525"/>
      <c r="N191" s="525"/>
      <c r="O191" s="525"/>
      <c r="P191" s="525"/>
      <c r="Q191" s="525"/>
      <c r="R191" s="525"/>
      <c r="V191" s="525"/>
      <c r="W191" s="525"/>
      <c r="X191" s="525"/>
      <c r="Y191" s="525"/>
      <c r="Z191" s="525"/>
      <c r="AA191" s="525"/>
      <c r="AB191" s="525"/>
      <c r="AH191" s="811"/>
      <c r="AI191" s="396"/>
      <c r="AJ191" s="396"/>
      <c r="AK191" s="396"/>
      <c r="AL191" s="396"/>
      <c r="AM191" s="396"/>
      <c r="AN191" s="396"/>
      <c r="AO191" s="396"/>
      <c r="AP191" s="396"/>
      <c r="AQ191" s="396"/>
      <c r="AR191" s="812"/>
      <c r="AS191" s="812"/>
      <c r="AT191" s="812"/>
    </row>
    <row r="192" spans="2:46" ht="16.5" x14ac:dyDescent="0.2">
      <c r="B192" s="810"/>
      <c r="C192" s="811"/>
      <c r="D192" s="396"/>
      <c r="E192" s="396"/>
      <c r="F192" s="396"/>
      <c r="G192" s="396"/>
      <c r="H192" s="396"/>
      <c r="I192" s="396"/>
      <c r="J192" s="396"/>
      <c r="K192" s="396"/>
      <c r="L192" s="396"/>
      <c r="M192" s="525"/>
      <c r="N192" s="525"/>
      <c r="O192" s="525"/>
      <c r="P192" s="525"/>
      <c r="Q192" s="525"/>
      <c r="R192" s="525"/>
      <c r="V192" s="525"/>
      <c r="W192" s="525"/>
      <c r="X192" s="525"/>
      <c r="Y192" s="525"/>
      <c r="Z192" s="525"/>
      <c r="AA192" s="525"/>
      <c r="AB192" s="525"/>
      <c r="AH192" s="811"/>
      <c r="AI192" s="396"/>
      <c r="AJ192" s="396"/>
      <c r="AK192" s="396"/>
      <c r="AL192" s="396"/>
      <c r="AM192" s="396"/>
      <c r="AN192" s="396"/>
      <c r="AO192" s="396"/>
      <c r="AP192" s="396"/>
      <c r="AQ192" s="396"/>
      <c r="AR192" s="812"/>
      <c r="AS192" s="812"/>
      <c r="AT192" s="812"/>
    </row>
    <row r="193" spans="2:46" ht="16.5" x14ac:dyDescent="0.2">
      <c r="B193" s="810"/>
      <c r="C193" s="811"/>
      <c r="D193" s="396"/>
      <c r="E193" s="396"/>
      <c r="F193" s="396"/>
      <c r="G193" s="396"/>
      <c r="H193" s="396"/>
      <c r="I193" s="396"/>
      <c r="J193" s="396"/>
      <c r="K193" s="396"/>
      <c r="L193" s="396"/>
      <c r="M193" s="525"/>
      <c r="N193" s="525"/>
      <c r="O193" s="525"/>
      <c r="P193" s="525"/>
      <c r="Q193" s="525"/>
      <c r="R193" s="525"/>
      <c r="V193" s="525"/>
      <c r="W193" s="525"/>
      <c r="X193" s="525"/>
      <c r="Y193" s="525"/>
      <c r="Z193" s="525"/>
      <c r="AA193" s="525"/>
      <c r="AB193" s="525"/>
      <c r="AH193" s="811"/>
      <c r="AI193" s="396"/>
      <c r="AJ193" s="396"/>
      <c r="AK193" s="396"/>
      <c r="AL193" s="396"/>
      <c r="AM193" s="396"/>
      <c r="AN193" s="396"/>
      <c r="AO193" s="396"/>
      <c r="AP193" s="396"/>
      <c r="AQ193" s="396"/>
      <c r="AR193" s="812"/>
      <c r="AS193" s="812"/>
      <c r="AT193" s="812"/>
    </row>
    <row r="194" spans="2:46" ht="16.5" x14ac:dyDescent="0.2">
      <c r="B194" s="810"/>
      <c r="C194" s="811"/>
      <c r="D194" s="396"/>
      <c r="E194" s="396"/>
      <c r="F194" s="396"/>
      <c r="G194" s="396"/>
      <c r="H194" s="396"/>
      <c r="I194" s="396"/>
      <c r="J194" s="396"/>
      <c r="K194" s="396"/>
      <c r="L194" s="396"/>
      <c r="M194" s="525"/>
      <c r="N194" s="525"/>
      <c r="O194" s="525"/>
      <c r="P194" s="525"/>
      <c r="Q194" s="525"/>
      <c r="R194" s="525"/>
      <c r="V194" s="525"/>
      <c r="W194" s="525"/>
      <c r="X194" s="525"/>
      <c r="Y194" s="525"/>
      <c r="Z194" s="525"/>
      <c r="AA194" s="525"/>
      <c r="AB194" s="525"/>
      <c r="AH194" s="811"/>
      <c r="AI194" s="396"/>
      <c r="AJ194" s="396"/>
      <c r="AK194" s="396"/>
      <c r="AL194" s="396"/>
      <c r="AM194" s="396"/>
      <c r="AN194" s="396"/>
      <c r="AO194" s="396"/>
      <c r="AP194" s="396"/>
      <c r="AQ194" s="396"/>
      <c r="AR194" s="812"/>
      <c r="AS194" s="812"/>
      <c r="AT194" s="812"/>
    </row>
    <row r="195" spans="2:46" ht="16.5" x14ac:dyDescent="0.2">
      <c r="B195" s="810"/>
      <c r="C195" s="811"/>
      <c r="D195" s="396"/>
      <c r="E195" s="396"/>
      <c r="F195" s="396"/>
      <c r="G195" s="396"/>
      <c r="H195" s="396"/>
      <c r="I195" s="396"/>
      <c r="J195" s="396"/>
      <c r="K195" s="396"/>
      <c r="L195" s="396"/>
      <c r="M195" s="525"/>
      <c r="N195" s="525"/>
      <c r="O195" s="525"/>
      <c r="P195" s="525"/>
      <c r="Q195" s="525"/>
      <c r="R195" s="525"/>
      <c r="V195" s="525"/>
      <c r="W195" s="525"/>
      <c r="X195" s="525"/>
      <c r="Y195" s="525"/>
      <c r="Z195" s="525"/>
      <c r="AA195" s="525"/>
      <c r="AB195" s="525"/>
      <c r="AH195" s="811"/>
      <c r="AI195" s="396"/>
      <c r="AJ195" s="396"/>
      <c r="AK195" s="396"/>
      <c r="AL195" s="396"/>
      <c r="AM195" s="396"/>
      <c r="AN195" s="396"/>
      <c r="AO195" s="396"/>
      <c r="AP195" s="396"/>
      <c r="AQ195" s="396"/>
      <c r="AR195" s="812"/>
      <c r="AS195" s="812"/>
      <c r="AT195" s="812"/>
    </row>
    <row r="196" spans="2:46" ht="16.5" x14ac:dyDescent="0.2">
      <c r="B196" s="810"/>
      <c r="C196" s="811"/>
      <c r="D196" s="396"/>
      <c r="E196" s="396"/>
      <c r="F196" s="396"/>
      <c r="G196" s="396"/>
      <c r="H196" s="396"/>
      <c r="I196" s="396"/>
      <c r="J196" s="396"/>
      <c r="K196" s="396"/>
      <c r="L196" s="396"/>
      <c r="M196" s="525"/>
      <c r="N196" s="525"/>
      <c r="O196" s="525"/>
      <c r="P196" s="525"/>
      <c r="Q196" s="525"/>
      <c r="R196" s="525"/>
      <c r="V196" s="525"/>
      <c r="W196" s="525"/>
      <c r="X196" s="525"/>
      <c r="Y196" s="525"/>
      <c r="Z196" s="525"/>
      <c r="AA196" s="525"/>
      <c r="AB196" s="525"/>
      <c r="AH196" s="811"/>
      <c r="AI196" s="396"/>
      <c r="AJ196" s="396"/>
      <c r="AK196" s="396"/>
      <c r="AL196" s="396"/>
      <c r="AM196" s="396"/>
      <c r="AN196" s="396"/>
      <c r="AO196" s="396"/>
      <c r="AP196" s="396"/>
      <c r="AQ196" s="396"/>
      <c r="AR196" s="812"/>
      <c r="AS196" s="812"/>
      <c r="AT196" s="812"/>
    </row>
    <row r="197" spans="2:46" ht="16.5" x14ac:dyDescent="0.2">
      <c r="B197" s="810"/>
      <c r="C197" s="811"/>
      <c r="D197" s="396"/>
      <c r="E197" s="396"/>
      <c r="F197" s="396"/>
      <c r="G197" s="396"/>
      <c r="H197" s="396"/>
      <c r="I197" s="396"/>
      <c r="J197" s="396"/>
      <c r="K197" s="396"/>
      <c r="L197" s="396"/>
      <c r="M197" s="525"/>
      <c r="N197" s="525"/>
      <c r="O197" s="525"/>
      <c r="P197" s="525"/>
      <c r="Q197" s="525"/>
      <c r="R197" s="525"/>
      <c r="V197" s="525"/>
      <c r="W197" s="525"/>
      <c r="X197" s="525"/>
      <c r="Y197" s="525"/>
      <c r="Z197" s="525"/>
      <c r="AA197" s="525"/>
      <c r="AB197" s="525"/>
      <c r="AH197" s="811"/>
      <c r="AI197" s="396"/>
      <c r="AJ197" s="396"/>
      <c r="AK197" s="396"/>
      <c r="AL197" s="396"/>
      <c r="AM197" s="396"/>
      <c r="AN197" s="396"/>
      <c r="AO197" s="396"/>
      <c r="AP197" s="396"/>
      <c r="AQ197" s="396"/>
      <c r="AR197" s="812"/>
      <c r="AS197" s="812"/>
      <c r="AT197" s="812"/>
    </row>
    <row r="198" spans="2:46" ht="16.5" x14ac:dyDescent="0.2">
      <c r="B198" s="810"/>
      <c r="C198" s="811"/>
      <c r="D198" s="396"/>
      <c r="E198" s="396"/>
      <c r="F198" s="396"/>
      <c r="G198" s="396"/>
      <c r="H198" s="396"/>
      <c r="I198" s="396"/>
      <c r="J198" s="396"/>
      <c r="K198" s="396"/>
      <c r="L198" s="396"/>
      <c r="M198" s="525"/>
      <c r="N198" s="525"/>
      <c r="O198" s="525"/>
      <c r="P198" s="525"/>
      <c r="Q198" s="525"/>
      <c r="R198" s="525"/>
      <c r="V198" s="525"/>
      <c r="W198" s="525"/>
      <c r="X198" s="525"/>
      <c r="Y198" s="525"/>
      <c r="Z198" s="525"/>
      <c r="AA198" s="525"/>
      <c r="AB198" s="525"/>
      <c r="AH198" s="811"/>
      <c r="AI198" s="396"/>
      <c r="AJ198" s="396"/>
      <c r="AK198" s="396"/>
      <c r="AL198" s="396"/>
      <c r="AM198" s="396"/>
      <c r="AN198" s="396"/>
      <c r="AO198" s="396"/>
      <c r="AP198" s="396"/>
      <c r="AQ198" s="396"/>
      <c r="AR198" s="812"/>
      <c r="AS198" s="812"/>
      <c r="AT198" s="812"/>
    </row>
    <row r="199" spans="2:46" ht="16.5" x14ac:dyDescent="0.2">
      <c r="B199" s="810"/>
      <c r="C199" s="811"/>
      <c r="D199" s="396"/>
      <c r="E199" s="396"/>
      <c r="F199" s="396"/>
      <c r="G199" s="396"/>
      <c r="H199" s="396"/>
      <c r="I199" s="396"/>
      <c r="J199" s="396"/>
      <c r="K199" s="396"/>
      <c r="L199" s="396"/>
      <c r="M199" s="525"/>
      <c r="N199" s="525"/>
      <c r="O199" s="525"/>
      <c r="P199" s="525"/>
      <c r="Q199" s="525"/>
      <c r="R199" s="525"/>
      <c r="V199" s="525"/>
      <c r="W199" s="525"/>
      <c r="X199" s="525"/>
      <c r="Y199" s="525"/>
      <c r="Z199" s="525"/>
      <c r="AA199" s="525"/>
      <c r="AB199" s="525"/>
      <c r="AH199" s="811"/>
      <c r="AI199" s="396"/>
      <c r="AJ199" s="396"/>
      <c r="AK199" s="396"/>
      <c r="AL199" s="396"/>
      <c r="AM199" s="396"/>
      <c r="AN199" s="396"/>
      <c r="AO199" s="396"/>
      <c r="AP199" s="396"/>
      <c r="AQ199" s="396"/>
      <c r="AR199" s="812"/>
      <c r="AS199" s="812"/>
      <c r="AT199" s="812"/>
    </row>
    <row r="200" spans="2:46" ht="16.5" x14ac:dyDescent="0.2">
      <c r="B200" s="810"/>
      <c r="C200" s="811"/>
      <c r="D200" s="396"/>
      <c r="E200" s="396"/>
      <c r="F200" s="396"/>
      <c r="G200" s="396"/>
      <c r="H200" s="396"/>
      <c r="I200" s="396"/>
      <c r="J200" s="396"/>
      <c r="K200" s="396"/>
      <c r="L200" s="396"/>
      <c r="M200" s="525"/>
      <c r="N200" s="525"/>
      <c r="O200" s="525"/>
      <c r="P200" s="525"/>
      <c r="Q200" s="525"/>
      <c r="R200" s="525"/>
      <c r="V200" s="525"/>
      <c r="W200" s="525"/>
      <c r="X200" s="525"/>
      <c r="Y200" s="525"/>
      <c r="Z200" s="525"/>
      <c r="AA200" s="525"/>
      <c r="AB200" s="525"/>
      <c r="AH200" s="811"/>
      <c r="AI200" s="396"/>
      <c r="AJ200" s="396"/>
      <c r="AK200" s="396"/>
      <c r="AL200" s="396"/>
      <c r="AM200" s="396"/>
      <c r="AN200" s="396"/>
      <c r="AO200" s="396"/>
      <c r="AP200" s="396"/>
      <c r="AQ200" s="396"/>
      <c r="AR200" s="812"/>
      <c r="AS200" s="812"/>
      <c r="AT200" s="812"/>
    </row>
    <row r="201" spans="2:46" x14ac:dyDescent="0.2">
      <c r="M201" s="525"/>
      <c r="N201" s="525"/>
      <c r="O201" s="525"/>
      <c r="P201" s="525"/>
      <c r="Q201" s="525"/>
      <c r="R201" s="525"/>
      <c r="V201" s="525"/>
      <c r="W201" s="525"/>
      <c r="X201" s="525"/>
      <c r="Y201" s="525"/>
      <c r="Z201" s="525"/>
      <c r="AA201" s="525"/>
      <c r="AB201" s="525"/>
    </row>
    <row r="202" spans="2:46" x14ac:dyDescent="0.2">
      <c r="M202" s="525"/>
      <c r="N202" s="525"/>
      <c r="O202" s="525"/>
      <c r="P202" s="525"/>
      <c r="Q202" s="525"/>
      <c r="R202" s="525"/>
      <c r="V202" s="525"/>
      <c r="W202" s="525"/>
      <c r="X202" s="525"/>
      <c r="Y202" s="525"/>
      <c r="Z202" s="525"/>
      <c r="AA202" s="525"/>
      <c r="AB202" s="525"/>
    </row>
    <row r="203" spans="2:46" ht="17.25" thickBot="1" x14ac:dyDescent="0.25">
      <c r="B203" s="433"/>
      <c r="C203" s="460"/>
      <c r="D203" s="527">
        <v>1</v>
      </c>
      <c r="E203" s="462"/>
      <c r="F203" s="462"/>
      <c r="G203" s="462"/>
      <c r="H203" s="462"/>
      <c r="I203" s="462"/>
      <c r="J203" s="462"/>
      <c r="K203" s="462"/>
      <c r="L203" s="463"/>
      <c r="M203" s="526"/>
      <c r="N203" s="526"/>
      <c r="O203" s="526"/>
      <c r="P203" s="526"/>
      <c r="Q203" s="526"/>
      <c r="R203" s="526"/>
      <c r="V203" s="526"/>
      <c r="W203" s="526"/>
      <c r="X203" s="526"/>
      <c r="Y203" s="526"/>
      <c r="Z203" s="526"/>
      <c r="AA203" s="526"/>
      <c r="AB203" s="526"/>
      <c r="AH203" s="460"/>
      <c r="AI203" s="527">
        <v>1</v>
      </c>
      <c r="AJ203" s="462"/>
      <c r="AK203" s="462"/>
      <c r="AL203" s="462"/>
      <c r="AM203" s="462"/>
      <c r="AN203" s="462"/>
      <c r="AO203" s="462"/>
      <c r="AP203" s="462"/>
      <c r="AQ203" s="463"/>
      <c r="AR203" s="464"/>
      <c r="AS203" s="465"/>
      <c r="AT203" s="466"/>
    </row>
    <row r="204" spans="2:46" ht="73.7" customHeight="1" x14ac:dyDescent="0.2">
      <c r="B204" s="467"/>
      <c r="C204" s="1182"/>
      <c r="D204" s="451"/>
      <c r="E204" s="475"/>
      <c r="F204" s="451"/>
      <c r="G204" s="475"/>
      <c r="H204" s="451"/>
      <c r="I204" s="475"/>
      <c r="J204" s="451"/>
      <c r="K204" s="475"/>
      <c r="L204" s="451"/>
      <c r="M204" s="528"/>
      <c r="N204" s="476"/>
      <c r="O204" s="476"/>
      <c r="V204" s="528"/>
      <c r="W204" s="476"/>
      <c r="X204" s="476"/>
      <c r="AB204" s="528"/>
      <c r="AH204" s="1182"/>
      <c r="AI204" s="451"/>
      <c r="AJ204" s="475"/>
      <c r="AK204" s="451"/>
      <c r="AL204" s="475"/>
      <c r="AM204" s="451"/>
      <c r="AN204" s="475"/>
      <c r="AO204" s="451"/>
      <c r="AP204" s="475"/>
      <c r="AQ204" s="451"/>
      <c r="AR204" s="473"/>
      <c r="AS204" s="476"/>
      <c r="AT204" s="476"/>
    </row>
    <row r="205" spans="2:46" ht="16.5" x14ac:dyDescent="0.2">
      <c r="B205" s="477"/>
      <c r="C205" s="1182"/>
      <c r="D205" s="484"/>
      <c r="E205" s="485"/>
      <c r="F205" s="486"/>
      <c r="G205" s="485"/>
      <c r="H205" s="486"/>
      <c r="I205" s="485"/>
      <c r="J205" s="486"/>
      <c r="K205" s="485"/>
      <c r="L205" s="487"/>
      <c r="M205" s="528"/>
      <c r="N205" s="483"/>
      <c r="O205" s="483"/>
      <c r="V205" s="528"/>
      <c r="W205" s="483"/>
      <c r="X205" s="483"/>
      <c r="AB205" s="528"/>
      <c r="AH205" s="1182"/>
      <c r="AI205" s="484"/>
      <c r="AJ205" s="485"/>
      <c r="AK205" s="486"/>
      <c r="AL205" s="485"/>
      <c r="AM205" s="486"/>
      <c r="AN205" s="485"/>
      <c r="AO205" s="486"/>
      <c r="AP205" s="485"/>
      <c r="AQ205" s="487"/>
      <c r="AR205" s="488"/>
      <c r="AS205" s="483"/>
      <c r="AT205" s="483"/>
    </row>
    <row r="206" spans="2:46" ht="73.7" customHeight="1" x14ac:dyDescent="0.2">
      <c r="B206" s="289"/>
      <c r="C206" s="1182"/>
      <c r="D206" s="529"/>
      <c r="E206" s="475"/>
      <c r="F206" s="529"/>
      <c r="G206" s="475"/>
      <c r="H206" s="529"/>
      <c r="I206" s="475"/>
      <c r="J206" s="529"/>
      <c r="K206" s="475"/>
      <c r="L206" s="529"/>
      <c r="M206" s="530"/>
      <c r="N206" s="499"/>
      <c r="O206" s="500"/>
      <c r="V206" s="530"/>
      <c r="W206" s="499"/>
      <c r="X206" s="500"/>
      <c r="AB206" s="530"/>
      <c r="AH206" s="1182"/>
      <c r="AI206" s="529"/>
      <c r="AJ206" s="475"/>
      <c r="AK206" s="529"/>
      <c r="AL206" s="475"/>
      <c r="AM206" s="529"/>
      <c r="AN206" s="475"/>
      <c r="AO206" s="529"/>
      <c r="AP206" s="475"/>
      <c r="AQ206" s="529"/>
      <c r="AR206" s="392"/>
      <c r="AS206" s="499"/>
      <c r="AT206" s="500"/>
    </row>
    <row r="207" spans="2:46" ht="18" x14ac:dyDescent="0.2">
      <c r="B207" s="289"/>
      <c r="C207" s="1182"/>
      <c r="D207" s="484"/>
      <c r="E207" s="485"/>
      <c r="F207" s="486"/>
      <c r="G207" s="485"/>
      <c r="H207" s="486"/>
      <c r="I207" s="485"/>
      <c r="J207" s="486"/>
      <c r="K207" s="485"/>
      <c r="L207" s="487"/>
      <c r="M207" s="503"/>
      <c r="N207" s="504"/>
      <c r="O207" s="502"/>
      <c r="V207" s="503"/>
      <c r="W207" s="504"/>
      <c r="X207" s="502"/>
      <c r="AB207" s="503"/>
      <c r="AH207" s="1182"/>
      <c r="AI207" s="484"/>
      <c r="AJ207" s="485"/>
      <c r="AK207" s="486"/>
      <c r="AL207" s="485"/>
      <c r="AM207" s="486"/>
      <c r="AN207" s="485"/>
      <c r="AO207" s="486"/>
      <c r="AP207" s="485"/>
      <c r="AQ207" s="487"/>
      <c r="AR207" s="503"/>
      <c r="AS207" s="504"/>
      <c r="AT207" s="502"/>
    </row>
    <row r="208" spans="2:46" ht="76.7" customHeight="1" thickBot="1" x14ac:dyDescent="0.25">
      <c r="B208" s="293"/>
      <c r="C208" s="1182"/>
      <c r="D208" s="531"/>
      <c r="E208" s="475"/>
      <c r="F208" s="531"/>
      <c r="G208" s="475"/>
      <c r="H208" s="531"/>
      <c r="I208" s="475"/>
      <c r="J208" s="531"/>
      <c r="K208" s="475"/>
      <c r="L208" s="531"/>
      <c r="M208" s="514"/>
      <c r="N208" s="515"/>
      <c r="O208" s="515"/>
      <c r="V208" s="514"/>
      <c r="W208" s="515"/>
      <c r="X208" s="515"/>
      <c r="AB208" s="514"/>
      <c r="AH208" s="1182"/>
      <c r="AI208" s="531"/>
      <c r="AJ208" s="475"/>
      <c r="AK208" s="531"/>
      <c r="AL208" s="475"/>
      <c r="AM208" s="531"/>
      <c r="AN208" s="475"/>
      <c r="AO208" s="531"/>
      <c r="AP208" s="475"/>
      <c r="AQ208" s="531"/>
      <c r="AR208" s="514"/>
      <c r="AS208" s="515"/>
      <c r="AT208" s="515"/>
    </row>
    <row r="209" spans="2:47" ht="17.25" thickBot="1" x14ac:dyDescent="0.25">
      <c r="B209" s="293"/>
      <c r="C209" s="516"/>
      <c r="D209" s="484"/>
      <c r="E209" s="485"/>
      <c r="F209" s="486"/>
      <c r="G209" s="485"/>
      <c r="H209" s="486"/>
      <c r="I209" s="485"/>
      <c r="J209" s="486"/>
      <c r="K209" s="485"/>
      <c r="L209" s="487"/>
      <c r="M209" s="517"/>
      <c r="N209" s="517"/>
      <c r="O209" s="517"/>
      <c r="V209" s="517"/>
      <c r="W209" s="517"/>
      <c r="X209" s="517"/>
      <c r="AB209" s="517"/>
      <c r="AH209" s="516"/>
      <c r="AI209" s="484"/>
      <c r="AJ209" s="485"/>
      <c r="AK209" s="486"/>
      <c r="AL209" s="485"/>
      <c r="AM209" s="486"/>
      <c r="AN209" s="485"/>
      <c r="AO209" s="486"/>
      <c r="AP209" s="485"/>
      <c r="AQ209" s="487"/>
      <c r="AR209" s="517"/>
      <c r="AS209" s="517"/>
      <c r="AT209" s="517"/>
    </row>
    <row r="210" spans="2:47" ht="13.5" thickBot="1" x14ac:dyDescent="0.25"/>
    <row r="211" spans="2:47" ht="19.5" thickBot="1" x14ac:dyDescent="0.35">
      <c r="C211" s="378"/>
      <c r="D211" s="388"/>
      <c r="E211" s="388"/>
      <c r="F211" s="389"/>
      <c r="G211" s="388"/>
      <c r="H211" s="390"/>
      <c r="I211" s="388"/>
      <c r="J211" s="391"/>
      <c r="K211" s="388"/>
      <c r="L211" s="391"/>
      <c r="M211" s="392"/>
      <c r="N211" s="257"/>
      <c r="O211" s="257"/>
      <c r="P211" s="393"/>
      <c r="V211" s="392"/>
      <c r="W211" s="257"/>
      <c r="X211" s="257"/>
      <c r="Y211" s="393"/>
      <c r="AB211" s="392"/>
      <c r="AH211" s="378"/>
      <c r="AI211" s="388"/>
      <c r="AJ211" s="388"/>
      <c r="AK211" s="389"/>
      <c r="AL211" s="388"/>
      <c r="AM211" s="390"/>
      <c r="AN211" s="388"/>
      <c r="AO211" s="391"/>
      <c r="AP211" s="388"/>
      <c r="AQ211" s="391"/>
      <c r="AR211" s="392"/>
      <c r="AS211" s="257"/>
      <c r="AT211" s="257"/>
      <c r="AU211" s="393"/>
    </row>
    <row r="213" spans="2:47" ht="17.25" thickBot="1" x14ac:dyDescent="0.25">
      <c r="B213" s="433"/>
      <c r="C213" s="460"/>
      <c r="D213" s="527">
        <v>2</v>
      </c>
      <c r="E213" s="462"/>
      <c r="F213" s="462"/>
      <c r="G213" s="462"/>
      <c r="H213" s="462"/>
      <c r="I213" s="462"/>
      <c r="J213" s="462"/>
      <c r="K213" s="462"/>
      <c r="L213" s="463"/>
      <c r="M213" s="464"/>
      <c r="N213" s="465"/>
      <c r="O213" s="466"/>
      <c r="V213" s="464"/>
      <c r="W213" s="465"/>
      <c r="X213" s="466"/>
      <c r="AB213" s="464"/>
      <c r="AH213" s="460"/>
      <c r="AI213" s="527">
        <v>2</v>
      </c>
      <c r="AJ213" s="462"/>
      <c r="AK213" s="462"/>
      <c r="AL213" s="462"/>
      <c r="AM213" s="462"/>
      <c r="AN213" s="462"/>
      <c r="AO213" s="462"/>
      <c r="AP213" s="462"/>
      <c r="AQ213" s="463"/>
      <c r="AR213" s="464"/>
      <c r="AS213" s="465"/>
      <c r="AT213" s="466"/>
    </row>
    <row r="214" spans="2:47" ht="73.7" customHeight="1" x14ac:dyDescent="0.2">
      <c r="B214" s="467"/>
      <c r="C214" s="1182"/>
      <c r="D214" s="532"/>
      <c r="E214" s="475"/>
      <c r="F214" s="532"/>
      <c r="G214" s="475"/>
      <c r="H214" s="532"/>
      <c r="I214" s="475"/>
      <c r="J214" s="532"/>
      <c r="K214" s="475"/>
      <c r="L214" s="532"/>
      <c r="M214" s="473"/>
      <c r="N214" s="476"/>
      <c r="O214" s="476"/>
      <c r="V214" s="473"/>
      <c r="W214" s="476"/>
      <c r="X214" s="476"/>
      <c r="AB214" s="473"/>
      <c r="AH214" s="1182"/>
      <c r="AI214" s="532"/>
      <c r="AJ214" s="475"/>
      <c r="AK214" s="532"/>
      <c r="AL214" s="475"/>
      <c r="AM214" s="532"/>
      <c r="AN214" s="475"/>
      <c r="AO214" s="532"/>
      <c r="AP214" s="475"/>
      <c r="AQ214" s="532"/>
      <c r="AR214" s="473"/>
      <c r="AS214" s="476"/>
      <c r="AT214" s="476"/>
    </row>
    <row r="215" spans="2:47" ht="16.5" x14ac:dyDescent="0.2">
      <c r="B215" s="477"/>
      <c r="C215" s="1182"/>
      <c r="D215" s="484"/>
      <c r="E215" s="485"/>
      <c r="F215" s="486"/>
      <c r="G215" s="485"/>
      <c r="H215" s="486"/>
      <c r="I215" s="485"/>
      <c r="J215" s="486"/>
      <c r="K215" s="485"/>
      <c r="L215" s="487"/>
      <c r="M215" s="488"/>
      <c r="N215" s="483"/>
      <c r="O215" s="483"/>
      <c r="V215" s="488"/>
      <c r="W215" s="483"/>
      <c r="X215" s="483"/>
      <c r="AB215" s="488"/>
      <c r="AH215" s="1182"/>
      <c r="AI215" s="484"/>
      <c r="AJ215" s="485"/>
      <c r="AK215" s="486"/>
      <c r="AL215" s="485"/>
      <c r="AM215" s="486"/>
      <c r="AN215" s="485"/>
      <c r="AO215" s="486"/>
      <c r="AP215" s="485"/>
      <c r="AQ215" s="487"/>
      <c r="AR215" s="488"/>
      <c r="AS215" s="483"/>
      <c r="AT215" s="483"/>
    </row>
    <row r="216" spans="2:47" ht="73.7" customHeight="1" x14ac:dyDescent="0.2">
      <c r="B216" s="289"/>
      <c r="C216" s="1182"/>
      <c r="D216" s="533"/>
      <c r="E216" s="475"/>
      <c r="F216" s="533"/>
      <c r="G216" s="475"/>
      <c r="H216" s="533"/>
      <c r="I216" s="475"/>
      <c r="J216" s="533"/>
      <c r="K216" s="475"/>
      <c r="L216" s="533"/>
      <c r="M216" s="392"/>
      <c r="N216" s="499"/>
      <c r="O216" s="500"/>
      <c r="V216" s="392"/>
      <c r="W216" s="499"/>
      <c r="X216" s="500"/>
      <c r="AB216" s="392"/>
      <c r="AH216" s="1182"/>
      <c r="AI216" s="533"/>
      <c r="AJ216" s="475"/>
      <c r="AK216" s="533"/>
      <c r="AL216" s="475"/>
      <c r="AM216" s="533"/>
      <c r="AN216" s="475"/>
      <c r="AO216" s="533"/>
      <c r="AP216" s="475"/>
      <c r="AQ216" s="533"/>
      <c r="AR216" s="392"/>
      <c r="AS216" s="499"/>
      <c r="AT216" s="500"/>
    </row>
    <row r="217" spans="2:47" ht="18" x14ac:dyDescent="0.2">
      <c r="B217" s="289"/>
      <c r="C217" s="1182"/>
      <c r="D217" s="484"/>
      <c r="E217" s="485"/>
      <c r="F217" s="486"/>
      <c r="G217" s="485"/>
      <c r="H217" s="486"/>
      <c r="I217" s="485"/>
      <c r="J217" s="486"/>
      <c r="K217" s="485"/>
      <c r="L217" s="487"/>
      <c r="M217" s="503"/>
      <c r="N217" s="504"/>
      <c r="O217" s="502"/>
      <c r="V217" s="503"/>
      <c r="W217" s="504"/>
      <c r="X217" s="502"/>
      <c r="AB217" s="503"/>
      <c r="AH217" s="1182"/>
      <c r="AI217" s="484"/>
      <c r="AJ217" s="485"/>
      <c r="AK217" s="486"/>
      <c r="AL217" s="485"/>
      <c r="AM217" s="486"/>
      <c r="AN217" s="485"/>
      <c r="AO217" s="486"/>
      <c r="AP217" s="485"/>
      <c r="AQ217" s="487"/>
      <c r="AR217" s="503"/>
      <c r="AS217" s="504"/>
      <c r="AT217" s="502"/>
    </row>
    <row r="218" spans="2:47" ht="76.7" customHeight="1" thickBot="1" x14ac:dyDescent="0.25">
      <c r="B218" s="293"/>
      <c r="C218" s="1182"/>
      <c r="D218" s="280"/>
      <c r="E218" s="475"/>
      <c r="F218" s="280"/>
      <c r="G218" s="475"/>
      <c r="H218" s="280"/>
      <c r="I218" s="475"/>
      <c r="J218" s="280"/>
      <c r="K218" s="475"/>
      <c r="L218" s="280"/>
      <c r="M218" s="514"/>
      <c r="N218" s="515"/>
      <c r="O218" s="515"/>
      <c r="V218" s="514"/>
      <c r="W218" s="515"/>
      <c r="X218" s="515"/>
      <c r="AB218" s="514"/>
      <c r="AH218" s="1182"/>
      <c r="AI218" s="280"/>
      <c r="AJ218" s="475"/>
      <c r="AK218" s="280"/>
      <c r="AL218" s="475"/>
      <c r="AM218" s="280"/>
      <c r="AN218" s="475"/>
      <c r="AO218" s="280"/>
      <c r="AP218" s="475"/>
      <c r="AQ218" s="280"/>
      <c r="AR218" s="514"/>
      <c r="AS218" s="515"/>
      <c r="AT218" s="515"/>
    </row>
    <row r="219" spans="2:47" ht="17.25" thickBot="1" x14ac:dyDescent="0.25">
      <c r="B219" s="293"/>
      <c r="C219" s="516"/>
      <c r="D219" s="484"/>
      <c r="E219" s="485"/>
      <c r="F219" s="486"/>
      <c r="G219" s="485"/>
      <c r="H219" s="486"/>
      <c r="I219" s="485"/>
      <c r="J219" s="486"/>
      <c r="K219" s="485"/>
      <c r="L219" s="487"/>
      <c r="M219" s="517"/>
      <c r="N219" s="517"/>
      <c r="O219" s="517"/>
      <c r="V219" s="517"/>
      <c r="W219" s="517"/>
      <c r="X219" s="517"/>
      <c r="AB219" s="517"/>
      <c r="AH219" s="516"/>
      <c r="AI219" s="484"/>
      <c r="AJ219" s="485"/>
      <c r="AK219" s="486"/>
      <c r="AL219" s="485"/>
      <c r="AM219" s="486"/>
      <c r="AN219" s="485"/>
      <c r="AO219" s="486"/>
      <c r="AP219" s="485"/>
      <c r="AQ219" s="487"/>
      <c r="AR219" s="517"/>
      <c r="AS219" s="517"/>
      <c r="AT219" s="517"/>
    </row>
    <row r="220" spans="2:47" ht="13.5" thickBot="1" x14ac:dyDescent="0.25"/>
    <row r="221" spans="2:47" ht="19.5" thickBot="1" x14ac:dyDescent="0.35">
      <c r="C221" s="378"/>
      <c r="D221" s="388"/>
      <c r="E221" s="388"/>
      <c r="F221" s="389"/>
      <c r="G221" s="388"/>
      <c r="H221" s="390"/>
      <c r="I221" s="388"/>
      <c r="J221" s="391"/>
      <c r="K221" s="388"/>
      <c r="L221" s="391"/>
      <c r="M221" s="392"/>
      <c r="N221" s="257"/>
      <c r="O221" s="257"/>
      <c r="P221" s="393"/>
      <c r="V221" s="392"/>
      <c r="W221" s="257"/>
      <c r="X221" s="257"/>
      <c r="Y221" s="393"/>
      <c r="AB221" s="392"/>
      <c r="AH221" s="378"/>
      <c r="AI221" s="388"/>
      <c r="AJ221" s="388"/>
      <c r="AK221" s="389"/>
      <c r="AL221" s="388"/>
      <c r="AM221" s="390"/>
      <c r="AN221" s="388"/>
      <c r="AO221" s="391"/>
      <c r="AP221" s="388"/>
      <c r="AQ221" s="391"/>
      <c r="AR221" s="392"/>
      <c r="AS221" s="257"/>
      <c r="AT221" s="257"/>
      <c r="AU221" s="393"/>
    </row>
    <row r="223" spans="2:47" ht="17.25" thickBot="1" x14ac:dyDescent="0.25">
      <c r="B223" s="433"/>
      <c r="C223" s="460"/>
      <c r="D223" s="527">
        <v>3</v>
      </c>
      <c r="E223" s="462"/>
      <c r="F223" s="462"/>
      <c r="G223" s="462"/>
      <c r="H223" s="462"/>
      <c r="I223" s="462"/>
      <c r="J223" s="462"/>
      <c r="K223" s="462"/>
      <c r="L223" s="463"/>
      <c r="M223" s="464"/>
      <c r="N223" s="465"/>
      <c r="O223" s="466"/>
      <c r="V223" s="464"/>
      <c r="W223" s="465"/>
      <c r="X223" s="466"/>
      <c r="AB223" s="464"/>
      <c r="AH223" s="460"/>
      <c r="AI223" s="527">
        <v>3</v>
      </c>
      <c r="AJ223" s="462"/>
      <c r="AK223" s="462"/>
      <c r="AL223" s="462"/>
      <c r="AM223" s="462"/>
      <c r="AN223" s="462"/>
      <c r="AO223" s="462"/>
      <c r="AP223" s="462"/>
      <c r="AQ223" s="463"/>
      <c r="AR223" s="464"/>
      <c r="AS223" s="465"/>
      <c r="AT223" s="466"/>
    </row>
    <row r="224" spans="2:47" ht="73.7" customHeight="1" x14ac:dyDescent="0.2">
      <c r="B224" s="467"/>
      <c r="C224" s="1182"/>
      <c r="D224" s="534"/>
      <c r="E224" s="475"/>
      <c r="F224" s="534"/>
      <c r="G224" s="475"/>
      <c r="H224" s="534"/>
      <c r="I224" s="475"/>
      <c r="J224" s="534"/>
      <c r="K224" s="475"/>
      <c r="L224" s="534"/>
      <c r="M224" s="473"/>
      <c r="N224" s="476"/>
      <c r="O224" s="476"/>
      <c r="V224" s="473"/>
      <c r="W224" s="476"/>
      <c r="X224" s="476"/>
      <c r="AB224" s="473"/>
      <c r="AH224" s="1182"/>
      <c r="AI224" s="534"/>
      <c r="AJ224" s="475"/>
      <c r="AK224" s="534"/>
      <c r="AL224" s="475"/>
      <c r="AM224" s="534"/>
      <c r="AN224" s="475"/>
      <c r="AO224" s="534"/>
      <c r="AP224" s="475"/>
      <c r="AQ224" s="534"/>
      <c r="AR224" s="473"/>
      <c r="AS224" s="476"/>
      <c r="AT224" s="476"/>
    </row>
    <row r="225" spans="2:47" ht="16.5" x14ac:dyDescent="0.2">
      <c r="B225" s="477"/>
      <c r="C225" s="1182"/>
      <c r="D225" s="484"/>
      <c r="E225" s="485"/>
      <c r="F225" s="486"/>
      <c r="G225" s="485"/>
      <c r="H225" s="486"/>
      <c r="I225" s="485"/>
      <c r="J225" s="486"/>
      <c r="K225" s="485"/>
      <c r="L225" s="487"/>
      <c r="M225" s="488"/>
      <c r="N225" s="483"/>
      <c r="O225" s="483"/>
      <c r="V225" s="488"/>
      <c r="W225" s="483"/>
      <c r="X225" s="483"/>
      <c r="AB225" s="488"/>
      <c r="AH225" s="1182"/>
      <c r="AI225" s="484"/>
      <c r="AJ225" s="485"/>
      <c r="AK225" s="486"/>
      <c r="AL225" s="485"/>
      <c r="AM225" s="486"/>
      <c r="AN225" s="485"/>
      <c r="AO225" s="486"/>
      <c r="AP225" s="485"/>
      <c r="AQ225" s="487"/>
      <c r="AR225" s="488"/>
      <c r="AS225" s="483"/>
      <c r="AT225" s="483"/>
    </row>
    <row r="226" spans="2:47" ht="73.7" customHeight="1" x14ac:dyDescent="0.2">
      <c r="B226" s="289"/>
      <c r="C226" s="1182"/>
      <c r="D226" s="535"/>
      <c r="E226" s="475"/>
      <c r="F226" s="535"/>
      <c r="G226" s="475"/>
      <c r="H226" s="535"/>
      <c r="I226" s="475"/>
      <c r="J226" s="535"/>
      <c r="K226" s="475"/>
      <c r="L226" s="535"/>
      <c r="M226" s="392"/>
      <c r="N226" s="499"/>
      <c r="O226" s="500"/>
      <c r="V226" s="392"/>
      <c r="W226" s="499"/>
      <c r="X226" s="500"/>
      <c r="AB226" s="392"/>
      <c r="AH226" s="1182"/>
      <c r="AI226" s="535"/>
      <c r="AJ226" s="475"/>
      <c r="AK226" s="535"/>
      <c r="AL226" s="475"/>
      <c r="AM226" s="535"/>
      <c r="AN226" s="475"/>
      <c r="AO226" s="535"/>
      <c r="AP226" s="475"/>
      <c r="AQ226" s="535"/>
      <c r="AR226" s="392"/>
      <c r="AS226" s="499"/>
      <c r="AT226" s="500"/>
    </row>
    <row r="227" spans="2:47" ht="18" x14ac:dyDescent="0.2">
      <c r="B227" s="289"/>
      <c r="C227" s="1182"/>
      <c r="D227" s="484"/>
      <c r="E227" s="485"/>
      <c r="F227" s="486"/>
      <c r="G227" s="485"/>
      <c r="H227" s="486"/>
      <c r="I227" s="485"/>
      <c r="J227" s="486"/>
      <c r="K227" s="485"/>
      <c r="L227" s="487"/>
      <c r="M227" s="503"/>
      <c r="N227" s="504"/>
      <c r="O227" s="502"/>
      <c r="V227" s="503"/>
      <c r="W227" s="504"/>
      <c r="X227" s="502"/>
      <c r="AB227" s="503"/>
      <c r="AH227" s="1182"/>
      <c r="AI227" s="484"/>
      <c r="AJ227" s="485"/>
      <c r="AK227" s="486"/>
      <c r="AL227" s="485"/>
      <c r="AM227" s="486"/>
      <c r="AN227" s="485"/>
      <c r="AO227" s="486"/>
      <c r="AP227" s="485"/>
      <c r="AQ227" s="487"/>
      <c r="AR227" s="503"/>
      <c r="AS227" s="504"/>
      <c r="AT227" s="502"/>
    </row>
    <row r="228" spans="2:47" ht="76.7" customHeight="1" thickBot="1" x14ac:dyDescent="0.25">
      <c r="B228" s="293"/>
      <c r="C228" s="1182"/>
      <c r="D228" s="536"/>
      <c r="E228" s="475"/>
      <c r="F228" s="536"/>
      <c r="G228" s="475"/>
      <c r="H228" s="536"/>
      <c r="I228" s="475"/>
      <c r="J228" s="536"/>
      <c r="K228" s="475"/>
      <c r="L228" s="536"/>
      <c r="M228" s="514"/>
      <c r="N228" s="515"/>
      <c r="O228" s="515"/>
      <c r="V228" s="514"/>
      <c r="W228" s="515"/>
      <c r="X228" s="515"/>
      <c r="AB228" s="514"/>
      <c r="AH228" s="1182"/>
      <c r="AI228" s="536"/>
      <c r="AJ228" s="475"/>
      <c r="AK228" s="536"/>
      <c r="AL228" s="475"/>
      <c r="AM228" s="536"/>
      <c r="AN228" s="475"/>
      <c r="AO228" s="536"/>
      <c r="AP228" s="475"/>
      <c r="AQ228" s="536"/>
      <c r="AR228" s="514"/>
      <c r="AS228" s="515"/>
      <c r="AT228" s="515"/>
    </row>
    <row r="229" spans="2:47" ht="17.25" thickBot="1" x14ac:dyDescent="0.25">
      <c r="B229" s="293"/>
      <c r="C229" s="516"/>
      <c r="D229" s="484"/>
      <c r="E229" s="485"/>
      <c r="F229" s="486"/>
      <c r="G229" s="485"/>
      <c r="H229" s="486"/>
      <c r="I229" s="485"/>
      <c r="J229" s="486"/>
      <c r="K229" s="485"/>
      <c r="L229" s="487"/>
      <c r="M229" s="517"/>
      <c r="N229" s="517"/>
      <c r="O229" s="517"/>
      <c r="V229" s="517"/>
      <c r="W229" s="517"/>
      <c r="X229" s="517"/>
      <c r="AB229" s="517"/>
      <c r="AH229" s="516"/>
      <c r="AI229" s="484"/>
      <c r="AJ229" s="485"/>
      <c r="AK229" s="486"/>
      <c r="AL229" s="485"/>
      <c r="AM229" s="486"/>
      <c r="AN229" s="485"/>
      <c r="AO229" s="486"/>
      <c r="AP229" s="485"/>
      <c r="AQ229" s="487"/>
      <c r="AR229" s="517"/>
      <c r="AS229" s="517"/>
      <c r="AT229" s="517"/>
    </row>
    <row r="230" spans="2:47" ht="13.5" thickBot="1" x14ac:dyDescent="0.25"/>
    <row r="231" spans="2:47" ht="19.5" thickBot="1" x14ac:dyDescent="0.35">
      <c r="C231" s="378"/>
      <c r="D231" s="388"/>
      <c r="E231" s="388"/>
      <c r="F231" s="389"/>
      <c r="G231" s="388"/>
      <c r="H231" s="390"/>
      <c r="I231" s="388"/>
      <c r="J231" s="391"/>
      <c r="K231" s="388"/>
      <c r="L231" s="391"/>
      <c r="M231" s="392"/>
      <c r="N231" s="257"/>
      <c r="O231" s="257"/>
      <c r="P231" s="393"/>
      <c r="V231" s="392"/>
      <c r="W231" s="257"/>
      <c r="X231" s="257"/>
      <c r="Y231" s="393"/>
      <c r="AB231" s="392"/>
      <c r="AH231" s="378"/>
      <c r="AI231" s="388"/>
      <c r="AJ231" s="388"/>
      <c r="AK231" s="389"/>
      <c r="AL231" s="388"/>
      <c r="AM231" s="390"/>
      <c r="AN231" s="388"/>
      <c r="AO231" s="391"/>
      <c r="AP231" s="388"/>
      <c r="AQ231" s="391"/>
      <c r="AR231" s="392"/>
      <c r="AS231" s="257"/>
      <c r="AT231" s="257"/>
      <c r="AU231" s="393"/>
    </row>
    <row r="233" spans="2:47" ht="17.25" thickBot="1" x14ac:dyDescent="0.25">
      <c r="B233" s="433"/>
      <c r="C233" s="460"/>
      <c r="D233" s="527">
        <v>4</v>
      </c>
      <c r="E233" s="462"/>
      <c r="F233" s="462"/>
      <c r="G233" s="462"/>
      <c r="H233" s="462"/>
      <c r="I233" s="462"/>
      <c r="J233" s="462"/>
      <c r="K233" s="462"/>
      <c r="L233" s="463"/>
      <c r="M233" s="464"/>
      <c r="N233" s="465"/>
      <c r="O233" s="466"/>
      <c r="V233" s="464"/>
      <c r="W233" s="465"/>
      <c r="X233" s="466"/>
      <c r="AB233" s="464"/>
      <c r="AH233" s="460"/>
      <c r="AI233" s="527">
        <v>4</v>
      </c>
      <c r="AJ233" s="462"/>
      <c r="AK233" s="462"/>
      <c r="AL233" s="462"/>
      <c r="AM233" s="462"/>
      <c r="AN233" s="462"/>
      <c r="AO233" s="462"/>
      <c r="AP233" s="462"/>
      <c r="AQ233" s="463"/>
      <c r="AR233" s="464"/>
      <c r="AS233" s="465"/>
      <c r="AT233" s="466"/>
    </row>
    <row r="234" spans="2:47" ht="73.7" customHeight="1" x14ac:dyDescent="0.2">
      <c r="B234" s="467"/>
      <c r="C234" s="1182"/>
      <c r="D234" s="415"/>
      <c r="E234" s="475"/>
      <c r="F234" s="415"/>
      <c r="G234" s="475"/>
      <c r="H234" s="415"/>
      <c r="I234" s="475"/>
      <c r="J234" s="415"/>
      <c r="K234" s="475"/>
      <c r="L234" s="415"/>
      <c r="M234" s="473"/>
      <c r="N234" s="476"/>
      <c r="O234" s="476"/>
      <c r="V234" s="473"/>
      <c r="W234" s="476"/>
      <c r="X234" s="476"/>
      <c r="AB234" s="473"/>
      <c r="AH234" s="1182"/>
      <c r="AI234" s="415"/>
      <c r="AJ234" s="475"/>
      <c r="AK234" s="415"/>
      <c r="AL234" s="475"/>
      <c r="AM234" s="415"/>
      <c r="AN234" s="475"/>
      <c r="AO234" s="415"/>
      <c r="AP234" s="475"/>
      <c r="AQ234" s="415"/>
      <c r="AR234" s="473"/>
      <c r="AS234" s="476"/>
      <c r="AT234" s="476"/>
    </row>
    <row r="235" spans="2:47" ht="16.5" x14ac:dyDescent="0.2">
      <c r="B235" s="477"/>
      <c r="C235" s="1182"/>
      <c r="D235" s="484"/>
      <c r="E235" s="485"/>
      <c r="F235" s="486"/>
      <c r="G235" s="485"/>
      <c r="H235" s="486"/>
      <c r="I235" s="485"/>
      <c r="J235" s="486"/>
      <c r="K235" s="485"/>
      <c r="L235" s="487"/>
      <c r="M235" s="488"/>
      <c r="N235" s="483"/>
      <c r="O235" s="483"/>
      <c r="V235" s="488"/>
      <c r="W235" s="483"/>
      <c r="X235" s="483"/>
      <c r="AB235" s="488"/>
      <c r="AH235" s="1182"/>
      <c r="AI235" s="484"/>
      <c r="AJ235" s="485"/>
      <c r="AK235" s="486"/>
      <c r="AL235" s="485"/>
      <c r="AM235" s="486"/>
      <c r="AN235" s="485"/>
      <c r="AO235" s="486"/>
      <c r="AP235" s="485"/>
      <c r="AQ235" s="487"/>
      <c r="AR235" s="488"/>
      <c r="AS235" s="483"/>
      <c r="AT235" s="483"/>
    </row>
    <row r="236" spans="2:47" ht="73.7" customHeight="1" x14ac:dyDescent="0.2">
      <c r="B236" s="289"/>
      <c r="C236" s="1182"/>
      <c r="D236" s="537"/>
      <c r="E236" s="475"/>
      <c r="F236" s="537"/>
      <c r="G236" s="475"/>
      <c r="H236" s="537"/>
      <c r="I236" s="475"/>
      <c r="J236" s="537"/>
      <c r="K236" s="475"/>
      <c r="L236" s="537"/>
      <c r="M236" s="392"/>
      <c r="N236" s="499"/>
      <c r="O236" s="500"/>
      <c r="V236" s="392"/>
      <c r="W236" s="499"/>
      <c r="X236" s="500"/>
      <c r="AB236" s="392"/>
      <c r="AH236" s="1182"/>
      <c r="AI236" s="537"/>
      <c r="AJ236" s="475"/>
      <c r="AK236" s="537"/>
      <c r="AL236" s="475"/>
      <c r="AM236" s="537"/>
      <c r="AN236" s="475"/>
      <c r="AO236" s="537"/>
      <c r="AP236" s="475"/>
      <c r="AQ236" s="537"/>
      <c r="AR236" s="392"/>
      <c r="AS236" s="499"/>
      <c r="AT236" s="500"/>
    </row>
    <row r="237" spans="2:47" ht="18" x14ac:dyDescent="0.2">
      <c r="B237" s="289"/>
      <c r="C237" s="1182"/>
      <c r="D237" s="484"/>
      <c r="E237" s="485"/>
      <c r="F237" s="486"/>
      <c r="G237" s="485"/>
      <c r="H237" s="486"/>
      <c r="I237" s="485"/>
      <c r="J237" s="486"/>
      <c r="K237" s="485"/>
      <c r="L237" s="487"/>
      <c r="M237" s="503"/>
      <c r="N237" s="504"/>
      <c r="O237" s="502"/>
      <c r="V237" s="503"/>
      <c r="W237" s="504"/>
      <c r="X237" s="502"/>
      <c r="AB237" s="503"/>
      <c r="AH237" s="1182"/>
      <c r="AI237" s="484"/>
      <c r="AJ237" s="485"/>
      <c r="AK237" s="486"/>
      <c r="AL237" s="485"/>
      <c r="AM237" s="486"/>
      <c r="AN237" s="485"/>
      <c r="AO237" s="486"/>
      <c r="AP237" s="485"/>
      <c r="AQ237" s="487"/>
      <c r="AR237" s="503"/>
      <c r="AS237" s="504"/>
      <c r="AT237" s="502"/>
    </row>
    <row r="238" spans="2:47" ht="76.7" customHeight="1" thickBot="1" x14ac:dyDescent="0.25">
      <c r="B238" s="293"/>
      <c r="C238" s="1182"/>
      <c r="D238" s="538"/>
      <c r="E238" s="475"/>
      <c r="F238" s="538"/>
      <c r="G238" s="475"/>
      <c r="H238" s="538"/>
      <c r="I238" s="475"/>
      <c r="J238" s="538"/>
      <c r="K238" s="475"/>
      <c r="L238" s="538"/>
      <c r="M238" s="514"/>
      <c r="N238" s="515"/>
      <c r="O238" s="515"/>
      <c r="V238" s="514"/>
      <c r="W238" s="515"/>
      <c r="X238" s="515"/>
      <c r="AB238" s="514"/>
      <c r="AH238" s="1182"/>
      <c r="AI238" s="538"/>
      <c r="AJ238" s="475"/>
      <c r="AK238" s="538"/>
      <c r="AL238" s="475"/>
      <c r="AM238" s="538"/>
      <c r="AN238" s="475"/>
      <c r="AO238" s="538"/>
      <c r="AP238" s="475"/>
      <c r="AQ238" s="538"/>
      <c r="AR238" s="514"/>
      <c r="AS238" s="515"/>
      <c r="AT238" s="515"/>
    </row>
    <row r="239" spans="2:47" ht="17.25" thickBot="1" x14ac:dyDescent="0.25">
      <c r="B239" s="293"/>
      <c r="C239" s="516"/>
      <c r="D239" s="484"/>
      <c r="E239" s="485"/>
      <c r="F239" s="486"/>
      <c r="G239" s="485"/>
      <c r="H239" s="486"/>
      <c r="I239" s="485"/>
      <c r="J239" s="486"/>
      <c r="K239" s="485"/>
      <c r="L239" s="487"/>
      <c r="M239" s="517"/>
      <c r="N239" s="517"/>
      <c r="O239" s="517"/>
      <c r="V239" s="517"/>
      <c r="W239" s="517"/>
      <c r="X239" s="517"/>
      <c r="AB239" s="517"/>
      <c r="AH239" s="516"/>
      <c r="AI239" s="484"/>
      <c r="AJ239" s="485"/>
      <c r="AK239" s="486"/>
      <c r="AL239" s="485"/>
      <c r="AM239" s="486"/>
      <c r="AN239" s="485"/>
      <c r="AO239" s="486"/>
      <c r="AP239" s="485"/>
      <c r="AQ239" s="487"/>
      <c r="AR239" s="517"/>
      <c r="AS239" s="517"/>
      <c r="AT239" s="517"/>
    </row>
    <row r="240" spans="2:47" ht="13.5" thickBot="1" x14ac:dyDescent="0.25"/>
    <row r="241" spans="1:47" ht="19.5" thickBot="1" x14ac:dyDescent="0.35">
      <c r="C241" s="378"/>
      <c r="D241" s="388"/>
      <c r="E241" s="388"/>
      <c r="F241" s="389"/>
      <c r="G241" s="388"/>
      <c r="H241" s="390"/>
      <c r="I241" s="388"/>
      <c r="J241" s="391"/>
      <c r="K241" s="388"/>
      <c r="L241" s="391"/>
      <c r="M241" s="392"/>
      <c r="N241" s="257"/>
      <c r="O241" s="257"/>
      <c r="P241" s="393"/>
      <c r="V241" s="392"/>
      <c r="W241" s="257"/>
      <c r="X241" s="257"/>
      <c r="Y241" s="393"/>
      <c r="AB241" s="392"/>
      <c r="AH241" s="378"/>
      <c r="AI241" s="388"/>
      <c r="AJ241" s="388"/>
      <c r="AK241" s="389"/>
      <c r="AL241" s="388"/>
      <c r="AM241" s="390"/>
      <c r="AN241" s="388"/>
      <c r="AO241" s="391"/>
      <c r="AP241" s="388"/>
      <c r="AQ241" s="391"/>
      <c r="AR241" s="392"/>
      <c r="AS241" s="257"/>
      <c r="AT241" s="257"/>
      <c r="AU241" s="393"/>
    </row>
    <row r="243" spans="1:47" ht="17.25" thickBot="1" x14ac:dyDescent="0.25">
      <c r="B243" s="293"/>
      <c r="C243" s="516"/>
      <c r="D243" s="484">
        <v>5</v>
      </c>
      <c r="E243" s="485"/>
      <c r="F243" s="486"/>
      <c r="G243" s="485"/>
      <c r="H243" s="486"/>
      <c r="I243" s="485"/>
      <c r="J243" s="486"/>
      <c r="K243" s="485"/>
      <c r="L243" s="487"/>
      <c r="M243" s="517"/>
      <c r="N243" s="517"/>
      <c r="O243" s="517"/>
      <c r="V243" s="517"/>
      <c r="W243" s="517"/>
      <c r="X243" s="517"/>
      <c r="AB243" s="517"/>
      <c r="AH243" s="516"/>
      <c r="AI243" s="484">
        <v>5</v>
      </c>
      <c r="AJ243" s="485"/>
      <c r="AK243" s="486"/>
      <c r="AL243" s="485"/>
      <c r="AM243" s="486"/>
      <c r="AN243" s="485"/>
      <c r="AO243" s="486"/>
      <c r="AP243" s="485"/>
      <c r="AQ243" s="487"/>
      <c r="AR243" s="517"/>
      <c r="AS243" s="517"/>
      <c r="AT243" s="517"/>
    </row>
    <row r="244" spans="1:47" ht="73.7" customHeight="1" x14ac:dyDescent="0.2">
      <c r="B244" s="467"/>
      <c r="C244" s="1182"/>
      <c r="D244" s="474"/>
      <c r="E244" s="475"/>
      <c r="F244" s="474"/>
      <c r="G244" s="475"/>
      <c r="H244" s="474"/>
      <c r="I244" s="475"/>
      <c r="J244" s="474"/>
      <c r="K244" s="475"/>
      <c r="L244" s="474"/>
      <c r="M244" s="473"/>
      <c r="N244" s="476"/>
      <c r="O244" s="476"/>
      <c r="V244" s="473"/>
      <c r="W244" s="476"/>
      <c r="X244" s="476"/>
      <c r="AB244" s="473"/>
      <c r="AH244" s="1182"/>
      <c r="AI244" s="474"/>
      <c r="AJ244" s="475"/>
      <c r="AK244" s="474"/>
      <c r="AL244" s="475"/>
      <c r="AM244" s="474"/>
      <c r="AN244" s="475"/>
      <c r="AO244" s="474"/>
      <c r="AP244" s="475"/>
      <c r="AQ244" s="474"/>
      <c r="AR244" s="473"/>
      <c r="AS244" s="476"/>
      <c r="AT244" s="476"/>
    </row>
    <row r="245" spans="1:47" ht="16.5" x14ac:dyDescent="0.2">
      <c r="B245" s="477"/>
      <c r="C245" s="1182"/>
      <c r="D245" s="484"/>
      <c r="E245" s="485"/>
      <c r="F245" s="486"/>
      <c r="G245" s="485"/>
      <c r="H245" s="486"/>
      <c r="I245" s="485"/>
      <c r="J245" s="486"/>
      <c r="K245" s="485"/>
      <c r="L245" s="487"/>
      <c r="M245" s="488"/>
      <c r="N245" s="483"/>
      <c r="O245" s="483"/>
      <c r="V245" s="488"/>
      <c r="W245" s="483"/>
      <c r="X245" s="483"/>
      <c r="AB245" s="488"/>
      <c r="AH245" s="1182"/>
      <c r="AI245" s="484"/>
      <c r="AJ245" s="485"/>
      <c r="AK245" s="486"/>
      <c r="AL245" s="485"/>
      <c r="AM245" s="486"/>
      <c r="AN245" s="485"/>
      <c r="AO245" s="486"/>
      <c r="AP245" s="485"/>
      <c r="AQ245" s="487"/>
      <c r="AR245" s="488"/>
      <c r="AS245" s="483"/>
      <c r="AT245" s="483"/>
    </row>
    <row r="246" spans="1:47" ht="73.7" customHeight="1" x14ac:dyDescent="0.2">
      <c r="B246" s="289"/>
      <c r="C246" s="1182"/>
      <c r="D246" s="539"/>
      <c r="E246" s="475"/>
      <c r="F246" s="539"/>
      <c r="G246" s="475"/>
      <c r="H246" s="539"/>
      <c r="I246" s="475"/>
      <c r="J246" s="539"/>
      <c r="K246" s="475"/>
      <c r="L246" s="539"/>
      <c r="M246" s="392"/>
      <c r="N246" s="499"/>
      <c r="O246" s="500"/>
      <c r="V246" s="392"/>
      <c r="W246" s="499"/>
      <c r="X246" s="500"/>
      <c r="AB246" s="392"/>
      <c r="AH246" s="1182"/>
      <c r="AI246" s="539"/>
      <c r="AJ246" s="475"/>
      <c r="AK246" s="539"/>
      <c r="AL246" s="475"/>
      <c r="AM246" s="539"/>
      <c r="AN246" s="475"/>
      <c r="AO246" s="539"/>
      <c r="AP246" s="475"/>
      <c r="AQ246" s="539"/>
      <c r="AR246" s="392"/>
      <c r="AS246" s="499"/>
      <c r="AT246" s="500"/>
    </row>
    <row r="247" spans="1:47" ht="18" x14ac:dyDescent="0.2">
      <c r="B247" s="289"/>
      <c r="C247" s="1182"/>
      <c r="D247" s="484"/>
      <c r="E247" s="485"/>
      <c r="F247" s="486"/>
      <c r="G247" s="485"/>
      <c r="H247" s="486"/>
      <c r="I247" s="485"/>
      <c r="J247" s="486"/>
      <c r="K247" s="485"/>
      <c r="L247" s="487"/>
      <c r="M247" s="503"/>
      <c r="N247" s="504"/>
      <c r="O247" s="502"/>
      <c r="V247" s="503"/>
      <c r="W247" s="504"/>
      <c r="X247" s="502"/>
      <c r="AB247" s="503"/>
      <c r="AH247" s="1182"/>
      <c r="AI247" s="484"/>
      <c r="AJ247" s="485"/>
      <c r="AK247" s="486"/>
      <c r="AL247" s="485"/>
      <c r="AM247" s="486"/>
      <c r="AN247" s="485"/>
      <c r="AO247" s="486"/>
      <c r="AP247" s="485"/>
      <c r="AQ247" s="487"/>
      <c r="AR247" s="503"/>
      <c r="AS247" s="504"/>
      <c r="AT247" s="502"/>
    </row>
    <row r="248" spans="1:47" ht="76.7" customHeight="1" thickBot="1" x14ac:dyDescent="0.25">
      <c r="B248" s="293"/>
      <c r="C248" s="1182"/>
      <c r="D248" s="540"/>
      <c r="E248" s="475"/>
      <c r="F248" s="540"/>
      <c r="G248" s="475"/>
      <c r="H248" s="540"/>
      <c r="I248" s="475"/>
      <c r="J248" s="540"/>
      <c r="K248" s="475"/>
      <c r="L248" s="540"/>
      <c r="M248" s="514"/>
      <c r="N248" s="515"/>
      <c r="O248" s="515"/>
      <c r="V248" s="514"/>
      <c r="W248" s="515"/>
      <c r="X248" s="515"/>
      <c r="AB248" s="514"/>
      <c r="AH248" s="1182"/>
      <c r="AI248" s="540"/>
      <c r="AJ248" s="475"/>
      <c r="AK248" s="540"/>
      <c r="AL248" s="475"/>
      <c r="AM248" s="540"/>
      <c r="AN248" s="475"/>
      <c r="AO248" s="540"/>
      <c r="AP248" s="475"/>
      <c r="AQ248" s="540"/>
      <c r="AR248" s="514"/>
      <c r="AS248" s="515"/>
      <c r="AT248" s="515"/>
    </row>
    <row r="249" spans="1:47" ht="17.25" thickBot="1" x14ac:dyDescent="0.25">
      <c r="B249" s="293"/>
      <c r="C249" s="516"/>
      <c r="D249" s="484"/>
      <c r="E249" s="485"/>
      <c r="F249" s="486"/>
      <c r="G249" s="485"/>
      <c r="H249" s="486"/>
      <c r="I249" s="485"/>
      <c r="J249" s="486"/>
      <c r="K249" s="485"/>
      <c r="L249" s="487"/>
      <c r="M249" s="517"/>
      <c r="N249" s="517"/>
      <c r="O249" s="517"/>
      <c r="V249" s="517"/>
      <c r="W249" s="517"/>
      <c r="X249" s="517"/>
      <c r="AB249" s="517"/>
      <c r="AH249" s="516"/>
      <c r="AI249" s="484"/>
      <c r="AJ249" s="485"/>
      <c r="AK249" s="486"/>
      <c r="AL249" s="485"/>
      <c r="AM249" s="486"/>
      <c r="AN249" s="485"/>
      <c r="AO249" s="486"/>
      <c r="AP249" s="485"/>
      <c r="AQ249" s="487"/>
      <c r="AR249" s="517"/>
      <c r="AS249" s="517"/>
      <c r="AT249" s="517"/>
    </row>
    <row r="252" spans="1:47" outlineLevel="1" x14ac:dyDescent="0.2"/>
    <row r="253" spans="1:47" outlineLevel="1" x14ac:dyDescent="0.2"/>
    <row r="254" spans="1:47" ht="16.5" outlineLevel="1" x14ac:dyDescent="0.2">
      <c r="H254" s="486"/>
      <c r="AM254" s="486"/>
    </row>
    <row r="255" spans="1:47" ht="66.75" customHeight="1" outlineLevel="1" thickBot="1" x14ac:dyDescent="0.25">
      <c r="B255" s="293"/>
      <c r="D255" s="513"/>
      <c r="E255" s="475"/>
      <c r="F255" s="513"/>
      <c r="G255" s="475"/>
      <c r="H255" s="513"/>
      <c r="I255" s="475"/>
      <c r="J255" s="513"/>
      <c r="K255" s="475"/>
      <c r="L255" s="513"/>
      <c r="M255" s="514"/>
      <c r="N255" s="515"/>
      <c r="O255" s="515"/>
      <c r="V255" s="514"/>
      <c r="W255" s="515"/>
      <c r="X255" s="515"/>
      <c r="AB255" s="514"/>
      <c r="AI255" s="513"/>
      <c r="AJ255" s="475"/>
      <c r="AK255" s="513"/>
      <c r="AL255" s="475"/>
      <c r="AM255" s="513">
        <f>+'[9]Causa-Efecto_Prob3-2017'!AD59</f>
        <v>0</v>
      </c>
      <c r="AN255" s="475"/>
      <c r="AO255" s="513"/>
      <c r="AP255" s="475"/>
      <c r="AQ255" s="513"/>
      <c r="AR255" s="514"/>
      <c r="AS255" s="515"/>
      <c r="AT255" s="515"/>
    </row>
    <row r="256" spans="1:47" ht="18.75" outlineLevel="1" x14ac:dyDescent="0.2">
      <c r="A256" s="541"/>
      <c r="B256" s="542" t="s">
        <v>326</v>
      </c>
      <c r="C256" s="148"/>
      <c r="H256" s="486"/>
      <c r="AH256" s="148"/>
      <c r="AM256" s="486"/>
    </row>
    <row r="257" spans="1:46" ht="66.75" customHeight="1" outlineLevel="1" thickBot="1" x14ac:dyDescent="0.25">
      <c r="B257" s="293" t="s">
        <v>327</v>
      </c>
      <c r="D257" s="513"/>
      <c r="E257" s="475"/>
      <c r="F257" s="513"/>
      <c r="G257" s="475"/>
      <c r="H257" s="513"/>
      <c r="I257" s="475"/>
      <c r="J257" s="513"/>
      <c r="K257" s="475"/>
      <c r="L257" s="513"/>
      <c r="M257" s="514"/>
      <c r="N257" s="515"/>
      <c r="O257" s="515"/>
      <c r="V257" s="514"/>
      <c r="W257" s="515"/>
      <c r="X257" s="515"/>
      <c r="AB257" s="514"/>
      <c r="AI257" s="513"/>
      <c r="AJ257" s="475"/>
      <c r="AK257" s="513"/>
      <c r="AL257" s="475"/>
      <c r="AM257" s="513"/>
      <c r="AN257" s="475"/>
      <c r="AO257" s="513"/>
      <c r="AP257" s="475"/>
      <c r="AQ257" s="513"/>
      <c r="AR257" s="514"/>
      <c r="AS257" s="515"/>
      <c r="AT257" s="515"/>
    </row>
    <row r="258" spans="1:46" ht="18.75" x14ac:dyDescent="0.2">
      <c r="A258" s="541"/>
      <c r="B258" s="542" t="s">
        <v>328</v>
      </c>
    </row>
    <row r="263" spans="1:46" ht="18" x14ac:dyDescent="0.25">
      <c r="D263" s="543" t="s">
        <v>0</v>
      </c>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row>
    <row r="264" spans="1:46" x14ac:dyDescent="0.2">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row>
    <row r="265" spans="1:46" ht="18" x14ac:dyDescent="0.2">
      <c r="D265" s="544" t="s">
        <v>3</v>
      </c>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row>
    <row r="266" spans="1:46" ht="18" x14ac:dyDescent="0.2">
      <c r="D266" s="545" t="s">
        <v>4</v>
      </c>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row>
    <row r="267" spans="1:46" ht="18" x14ac:dyDescent="0.2">
      <c r="D267" s="544" t="s">
        <v>5</v>
      </c>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row>
    <row r="268" spans="1:46" ht="18" x14ac:dyDescent="0.2">
      <c r="D268" s="544" t="s">
        <v>6</v>
      </c>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row>
    <row r="269" spans="1:46" ht="18" x14ac:dyDescent="0.2">
      <c r="D269" s="545" t="s">
        <v>7</v>
      </c>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row>
    <row r="270" spans="1:46" ht="18" x14ac:dyDescent="0.2">
      <c r="D270" s="544" t="s">
        <v>8</v>
      </c>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row>
    <row r="271" spans="1:46" ht="18" x14ac:dyDescent="0.2">
      <c r="D271" s="544" t="s">
        <v>9</v>
      </c>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row>
    <row r="272" spans="1:46" ht="18" x14ac:dyDescent="0.2">
      <c r="D272" s="544" t="s">
        <v>10</v>
      </c>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row>
    <row r="273" spans="4:28" ht="18" x14ac:dyDescent="0.2">
      <c r="D273" s="545" t="s">
        <v>11</v>
      </c>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row>
    <row r="274" spans="4:28" ht="18" x14ac:dyDescent="0.2">
      <c r="D274" s="544" t="s">
        <v>12</v>
      </c>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row>
    <row r="275" spans="4:28" ht="18" x14ac:dyDescent="0.2">
      <c r="D275" s="545" t="s">
        <v>13</v>
      </c>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row>
    <row r="276" spans="4:28" ht="18" x14ac:dyDescent="0.25">
      <c r="D276" s="546"/>
      <c r="E276" s="136"/>
      <c r="F276" s="136"/>
      <c r="H276" s="547" t="s">
        <v>329</v>
      </c>
      <c r="I276" s="548"/>
      <c r="J276" s="548"/>
      <c r="K276" s="548"/>
      <c r="L276" s="548"/>
      <c r="M276" s="548"/>
      <c r="N276" s="548"/>
      <c r="O276" s="548"/>
      <c r="P276" s="548"/>
      <c r="Q276" s="548"/>
      <c r="R276" s="548"/>
      <c r="S276" s="548"/>
      <c r="T276" s="548"/>
      <c r="U276" s="548"/>
      <c r="V276" s="548"/>
      <c r="W276" s="548"/>
      <c r="X276" s="548"/>
      <c r="Y276" s="548"/>
      <c r="Z276" s="548"/>
      <c r="AA276" s="793"/>
      <c r="AB276" s="548"/>
    </row>
    <row r="277" spans="4:28" ht="18" x14ac:dyDescent="0.2">
      <c r="D277" s="549" t="s">
        <v>330</v>
      </c>
      <c r="E277" s="550"/>
      <c r="F277" s="550"/>
      <c r="G277" s="551"/>
      <c r="H277" s="549" t="s">
        <v>89</v>
      </c>
      <c r="I277" s="551"/>
      <c r="J277" s="551"/>
      <c r="K277" s="551"/>
      <c r="L277" s="551"/>
      <c r="M277" s="551"/>
      <c r="N277" s="551"/>
      <c r="O277" s="551"/>
      <c r="P277" s="551"/>
      <c r="Q277" s="551"/>
      <c r="R277" s="551"/>
      <c r="S277" s="551"/>
      <c r="T277" s="551"/>
      <c r="U277" s="551"/>
      <c r="V277" s="551"/>
      <c r="W277" s="551"/>
      <c r="X277" s="551"/>
      <c r="Y277" s="551"/>
      <c r="Z277" s="551"/>
      <c r="AA277" s="551"/>
      <c r="AB277" s="551"/>
    </row>
    <row r="278" spans="4:28" ht="18" x14ac:dyDescent="0.2">
      <c r="D278" s="552"/>
      <c r="E278" s="553"/>
      <c r="F278" s="553"/>
      <c r="H278" s="554" t="s">
        <v>70</v>
      </c>
      <c r="I278" s="555"/>
      <c r="J278" s="555"/>
      <c r="K278" s="555"/>
      <c r="L278" s="555"/>
      <c r="M278" s="555"/>
      <c r="N278" s="555"/>
      <c r="O278" s="555"/>
      <c r="P278" s="555"/>
      <c r="Q278" s="555"/>
      <c r="R278" s="555"/>
      <c r="S278" s="555"/>
      <c r="T278" s="555"/>
      <c r="U278" s="555"/>
      <c r="V278" s="555"/>
      <c r="W278" s="555"/>
      <c r="X278" s="555"/>
      <c r="Y278" s="555"/>
      <c r="Z278" s="555"/>
      <c r="AA278" s="794"/>
      <c r="AB278" s="555"/>
    </row>
    <row r="279" spans="4:28" ht="18" x14ac:dyDescent="0.25">
      <c r="D279" s="543" t="s">
        <v>14</v>
      </c>
      <c r="E279" s="136"/>
      <c r="F279" s="136"/>
      <c r="G279" s="136"/>
      <c r="H279" s="554" t="s">
        <v>90</v>
      </c>
      <c r="I279" s="555"/>
      <c r="J279" s="555"/>
      <c r="K279" s="555"/>
      <c r="L279" s="555"/>
      <c r="M279" s="555"/>
      <c r="N279" s="555"/>
      <c r="O279" s="555"/>
      <c r="P279" s="555"/>
      <c r="Q279" s="555" t="s">
        <v>331</v>
      </c>
      <c r="R279" s="555"/>
      <c r="S279" s="555"/>
      <c r="T279" s="555"/>
      <c r="U279" s="555"/>
      <c r="V279" s="555"/>
      <c r="W279" s="555"/>
      <c r="X279" s="555"/>
      <c r="Y279" s="555"/>
      <c r="Z279" s="555"/>
      <c r="AA279" s="794"/>
      <c r="AB279" s="555"/>
    </row>
    <row r="280" spans="4:28" ht="18" x14ac:dyDescent="0.2">
      <c r="D280" s="63" t="s">
        <v>18</v>
      </c>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row>
    <row r="281" spans="4:28" ht="18" x14ac:dyDescent="0.25">
      <c r="D281" s="64" t="s">
        <v>19</v>
      </c>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row>
    <row r="282" spans="4:28" ht="18" x14ac:dyDescent="0.25">
      <c r="D282" s="64" t="s">
        <v>20</v>
      </c>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row>
    <row r="283" spans="4:28" ht="18" x14ac:dyDescent="0.25">
      <c r="D283" s="64" t="s">
        <v>59</v>
      </c>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row>
    <row r="284" spans="4:28" ht="18" x14ac:dyDescent="0.2">
      <c r="D284" s="63" t="s">
        <v>21</v>
      </c>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row>
    <row r="285" spans="4:28" ht="18" x14ac:dyDescent="0.25">
      <c r="D285" s="64" t="s">
        <v>22</v>
      </c>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row>
    <row r="286" spans="4:28" ht="18" x14ac:dyDescent="0.25">
      <c r="D286" s="65" t="s">
        <v>23</v>
      </c>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row>
    <row r="287" spans="4:28" ht="18" x14ac:dyDescent="0.25">
      <c r="D287" s="64" t="s">
        <v>24</v>
      </c>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row>
    <row r="288" spans="4:28" ht="18" x14ac:dyDescent="0.2">
      <c r="D288" s="63" t="s">
        <v>25</v>
      </c>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row>
    <row r="289" spans="4:28" ht="18" x14ac:dyDescent="0.25">
      <c r="D289" s="65" t="s">
        <v>60</v>
      </c>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row>
    <row r="290" spans="4:28" ht="18" x14ac:dyDescent="0.25">
      <c r="D290" s="64" t="s">
        <v>332</v>
      </c>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row>
    <row r="291" spans="4:28" ht="18" x14ac:dyDescent="0.25">
      <c r="D291" s="64" t="s">
        <v>26</v>
      </c>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row>
    <row r="292" spans="4:28" ht="18" x14ac:dyDescent="0.2">
      <c r="D292" s="63" t="s">
        <v>27</v>
      </c>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row>
    <row r="293" spans="4:28" ht="18" x14ac:dyDescent="0.25">
      <c r="D293" s="65" t="s">
        <v>28</v>
      </c>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row>
    <row r="294" spans="4:28" ht="18" x14ac:dyDescent="0.25">
      <c r="D294" s="64" t="s">
        <v>29</v>
      </c>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row>
    <row r="295" spans="4:28" ht="18" x14ac:dyDescent="0.2">
      <c r="D295" s="63" t="s">
        <v>30</v>
      </c>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row>
    <row r="296" spans="4:28" ht="18" x14ac:dyDescent="0.2">
      <c r="D296" s="556" t="s">
        <v>31</v>
      </c>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row>
    <row r="297" spans="4:28" ht="18" x14ac:dyDescent="0.2">
      <c r="D297" s="63" t="s">
        <v>61</v>
      </c>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row>
  </sheetData>
  <mergeCells count="30">
    <mergeCell ref="C14:C18"/>
    <mergeCell ref="AH14:AH18"/>
    <mergeCell ref="C6:C11"/>
    <mergeCell ref="W6:W8"/>
    <mergeCell ref="X6:X8"/>
    <mergeCell ref="Y6:Y8"/>
    <mergeCell ref="AH6:AH11"/>
    <mergeCell ref="C28:C32"/>
    <mergeCell ref="AH28:AH32"/>
    <mergeCell ref="N19:N21"/>
    <mergeCell ref="O19:O21"/>
    <mergeCell ref="P19:P21"/>
    <mergeCell ref="Q19:Q21"/>
    <mergeCell ref="R19:R21"/>
    <mergeCell ref="W19:W21"/>
    <mergeCell ref="X19:X21"/>
    <mergeCell ref="Y19:Y21"/>
    <mergeCell ref="Z19:Z21"/>
    <mergeCell ref="C22:C26"/>
    <mergeCell ref="AH22:AH26"/>
    <mergeCell ref="C234:C238"/>
    <mergeCell ref="AH234:AH238"/>
    <mergeCell ref="C244:C248"/>
    <mergeCell ref="AH244:AH248"/>
    <mergeCell ref="C204:C208"/>
    <mergeCell ref="AH204:AH208"/>
    <mergeCell ref="C214:C218"/>
    <mergeCell ref="AH214:AH218"/>
    <mergeCell ref="C224:C228"/>
    <mergeCell ref="AH224:AH228"/>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A297"/>
  <sheetViews>
    <sheetView topLeftCell="C25" zoomScale="79" zoomScaleNormal="77" workbookViewId="0">
      <selection activeCell="L10" sqref="L10"/>
    </sheetView>
  </sheetViews>
  <sheetFormatPr baseColWidth="10" defaultColWidth="11.42578125" defaultRowHeight="12.75" outlineLevelRow="1" outlineLevelCol="1" x14ac:dyDescent="0.2"/>
  <cols>
    <col min="1" max="1" width="1.85546875" style="149" hidden="1" customWidth="1"/>
    <col min="2" max="2" width="51.42578125" style="149" hidden="1" customWidth="1"/>
    <col min="3" max="3" width="16.28515625" style="149" customWidth="1"/>
    <col min="4" max="4" width="41.7109375" style="149" customWidth="1"/>
    <col min="5" max="5" width="2.7109375" style="149" customWidth="1"/>
    <col min="6" max="6" width="41.7109375" style="149" customWidth="1"/>
    <col min="7" max="7" width="2.7109375" style="149" customWidth="1"/>
    <col min="8" max="8" width="41.7109375" style="149" customWidth="1"/>
    <col min="9" max="9" width="2.7109375" style="149" customWidth="1"/>
    <col min="10" max="10" width="41.7109375" style="149" customWidth="1"/>
    <col min="11" max="11" width="2.7109375" style="149" customWidth="1"/>
    <col min="12" max="12" width="41.7109375" style="149" customWidth="1"/>
    <col min="13" max="13" width="28.42578125" style="149" customWidth="1" outlineLevel="1"/>
    <col min="14" max="14" width="78.140625" style="149" customWidth="1" outlineLevel="1"/>
    <col min="15" max="15" width="74.7109375" style="149" customWidth="1" outlineLevel="1"/>
    <col min="16" max="16" width="64.28515625" style="149" bestFit="1" customWidth="1"/>
    <col min="17" max="17" width="61.7109375" style="149" bestFit="1" customWidth="1"/>
    <col min="18" max="18" width="61.7109375" style="149" customWidth="1"/>
    <col min="19" max="21" width="60.7109375" style="149" customWidth="1"/>
    <col min="22" max="22" width="28.42578125" style="149" customWidth="1" outlineLevel="1"/>
    <col min="23" max="23" width="78.140625" style="149" customWidth="1" outlineLevel="1"/>
    <col min="24" max="24" width="74.7109375" style="149" customWidth="1" outlineLevel="1"/>
    <col min="25" max="25" width="64.28515625" style="149" bestFit="1" customWidth="1"/>
    <col min="26" max="26" width="61.7109375" style="149" bestFit="1" customWidth="1"/>
    <col min="27" max="27" width="2.85546875" style="149" customWidth="1"/>
    <col min="28" max="28" width="66.5703125" style="149" customWidth="1"/>
    <col min="29" max="29" width="59.85546875" style="149" customWidth="1"/>
    <col min="30" max="30" width="57.5703125" style="149" customWidth="1"/>
    <col min="31" max="31" width="66.28515625" style="149" customWidth="1"/>
    <col min="32" max="32" width="23.42578125" style="149" customWidth="1"/>
    <col min="33" max="33" width="11.42578125" style="149"/>
    <col min="34" max="34" width="15.42578125" style="149" customWidth="1"/>
    <col min="35" max="35" width="37.85546875" style="149" customWidth="1"/>
    <col min="36" max="36" width="2.7109375" style="149" customWidth="1"/>
    <col min="37" max="37" width="41.140625" style="149" customWidth="1"/>
    <col min="38" max="38" width="2.7109375" style="149" customWidth="1"/>
    <col min="39" max="39" width="45.140625" style="149" customWidth="1"/>
    <col min="40" max="40" width="2.7109375" style="149" customWidth="1"/>
    <col min="41" max="41" width="46.7109375" style="149" bestFit="1" customWidth="1"/>
    <col min="42" max="42" width="2.7109375" style="149" customWidth="1"/>
    <col min="43" max="43" width="38.140625" style="149" customWidth="1"/>
    <col min="44" max="44" width="24" style="149" hidden="1" customWidth="1" outlineLevel="1"/>
    <col min="45" max="45" width="67" style="149" hidden="1" customWidth="1" outlineLevel="1"/>
    <col min="46" max="46" width="56.28515625" style="149" hidden="1" customWidth="1" outlineLevel="1"/>
    <col min="47" max="47" width="64.28515625" style="149" bestFit="1" customWidth="1" collapsed="1"/>
    <col min="48" max="48" width="61.7109375" style="149" bestFit="1" customWidth="1"/>
    <col min="49" max="49" width="11.42578125" style="149"/>
    <col min="50" max="53" width="60.7109375" style="149" customWidth="1"/>
    <col min="54" max="54" width="64.42578125" style="149" customWidth="1"/>
    <col min="55" max="16384" width="11.42578125" style="149"/>
  </cols>
  <sheetData>
    <row r="1" spans="1:50" ht="16.5" thickBot="1" x14ac:dyDescent="0.25">
      <c r="C1" s="221"/>
      <c r="D1" s="221"/>
      <c r="E1" s="221"/>
      <c r="F1" s="221"/>
      <c r="G1" s="221"/>
      <c r="H1" s="222">
        <v>4</v>
      </c>
      <c r="I1" s="221"/>
      <c r="J1" s="221"/>
      <c r="K1" s="221"/>
      <c r="L1" s="221"/>
      <c r="M1" s="221"/>
      <c r="N1" s="221"/>
      <c r="O1" s="221"/>
      <c r="V1" s="221"/>
      <c r="W1" s="221"/>
      <c r="X1" s="221"/>
      <c r="AB1" s="459"/>
      <c r="AC1" s="221"/>
      <c r="AD1" s="221"/>
      <c r="AH1" s="221"/>
      <c r="AI1" s="221"/>
      <c r="AJ1" s="221"/>
      <c r="AK1" s="221"/>
      <c r="AL1" s="221"/>
      <c r="AM1" s="221"/>
      <c r="AN1" s="221"/>
      <c r="AO1" s="221"/>
      <c r="AP1" s="221"/>
      <c r="AQ1" s="221"/>
      <c r="AR1" s="221"/>
      <c r="AS1" s="221"/>
      <c r="AT1" s="221"/>
    </row>
    <row r="2" spans="1:50" ht="22.5" customHeight="1" thickTop="1" thickBot="1" x14ac:dyDescent="0.35">
      <c r="B2" s="223" t="s">
        <v>0</v>
      </c>
      <c r="C2" s="223" t="s">
        <v>0</v>
      </c>
      <c r="D2" s="224"/>
      <c r="E2" s="224"/>
      <c r="F2" s="224"/>
      <c r="G2" s="224"/>
      <c r="H2" s="225" t="s">
        <v>1</v>
      </c>
      <c r="I2" s="224"/>
      <c r="J2" s="224"/>
      <c r="K2" s="224"/>
      <c r="L2" s="226"/>
      <c r="M2" s="827" t="s">
        <v>300</v>
      </c>
      <c r="N2" s="577" t="s">
        <v>300</v>
      </c>
      <c r="O2" s="413" t="s">
        <v>300</v>
      </c>
      <c r="P2" s="413" t="s">
        <v>300</v>
      </c>
      <c r="Q2" s="413" t="s">
        <v>300</v>
      </c>
      <c r="R2" s="586" t="s">
        <v>300</v>
      </c>
      <c r="V2" s="227"/>
      <c r="W2" s="228" t="s">
        <v>280</v>
      </c>
      <c r="X2" s="228" t="s">
        <v>281</v>
      </c>
      <c r="Y2" s="228" t="s">
        <v>282</v>
      </c>
      <c r="Z2" s="228" t="s">
        <v>283</v>
      </c>
      <c r="AA2" s="782"/>
      <c r="AB2" s="775"/>
      <c r="AC2" s="221"/>
      <c r="AD2" s="221"/>
      <c r="AH2" s="223" t="s">
        <v>0</v>
      </c>
      <c r="AI2" s="224"/>
      <c r="AJ2" s="224"/>
      <c r="AK2" s="224"/>
      <c r="AL2" s="224"/>
      <c r="AM2" s="225" t="s">
        <v>2</v>
      </c>
      <c r="AN2" s="224"/>
      <c r="AO2" s="224"/>
      <c r="AP2" s="224"/>
      <c r="AQ2" s="226"/>
      <c r="AR2" s="229"/>
      <c r="AS2" s="230"/>
      <c r="AT2" s="231"/>
    </row>
    <row r="3" spans="1:50" ht="5.0999999999999996" customHeight="1" thickBot="1" x14ac:dyDescent="0.35">
      <c r="A3" s="232"/>
      <c r="B3" s="233"/>
      <c r="C3" s="234"/>
      <c r="D3" s="12"/>
      <c r="E3" s="13"/>
      <c r="F3" s="12"/>
      <c r="G3" s="13"/>
      <c r="H3" s="235"/>
      <c r="I3" s="13"/>
      <c r="J3" s="12"/>
      <c r="K3" s="13"/>
      <c r="L3" s="12"/>
      <c r="M3" s="14"/>
      <c r="N3" s="236"/>
      <c r="O3" s="237"/>
      <c r="V3" s="14"/>
      <c r="W3" s="236"/>
      <c r="X3" s="237"/>
      <c r="AB3" s="21"/>
      <c r="AC3" s="221"/>
      <c r="AD3" s="221"/>
      <c r="AH3" s="238"/>
      <c r="AI3" s="17"/>
      <c r="AJ3" s="18"/>
      <c r="AK3" s="19"/>
      <c r="AL3" s="18"/>
      <c r="AM3" s="20"/>
      <c r="AN3" s="18"/>
      <c r="AO3" s="19"/>
      <c r="AP3" s="18"/>
      <c r="AQ3" s="19"/>
      <c r="AR3" s="14"/>
      <c r="AS3" s="236"/>
      <c r="AT3" s="237"/>
    </row>
    <row r="4" spans="1:50" ht="80.099999999999994" customHeight="1" thickBot="1" x14ac:dyDescent="0.25">
      <c r="B4" s="239" t="s">
        <v>284</v>
      </c>
      <c r="C4" s="240" t="str">
        <f>+B4</f>
        <v>Impactos Económicos, Sociales y Ambientales</v>
      </c>
      <c r="D4" s="241" t="str">
        <f>+'1y2-ARB. de OBJETIVOS (2)'!D4</f>
        <v>Menor Capacidad de Generar Empleo</v>
      </c>
      <c r="E4" s="854"/>
      <c r="F4" s="243" t="str">
        <f>+'1y2-ARB. de OBJETIVOS (2)'!F4</f>
        <v>Alta Generación de Gases de Efecto Invernadero.</v>
      </c>
      <c r="G4" s="242"/>
      <c r="H4" s="244" t="str">
        <f>+'1y2-ARB. de OBJETIVOS (2)'!H4</f>
        <v>Impactos Negativos en la Salud Pública y el Ambiente por la Alta Generación RS. y el Poco Desarrollo de la GIRS.</v>
      </c>
      <c r="I4" s="242"/>
      <c r="J4" s="243" t="str">
        <f>+'1y2-ARB. de OBJETIVOS (2)'!J4</f>
        <v>Alta Vulnerabilidad de DF Segura</v>
      </c>
      <c r="K4" s="242"/>
      <c r="L4" s="245" t="str">
        <f>+'1y2-ARB. de OBJETIVOS (2)'!L4</f>
        <v>Alto Riesgo de Inundaciones y/o Deslizamientos por la Inadecuada GIRS.</v>
      </c>
      <c r="M4" s="246"/>
      <c r="N4" s="579"/>
      <c r="O4" s="437"/>
      <c r="P4" s="809" t="str">
        <f>+'[9]SA_PGIRS-RN2015'!$BA$14</f>
        <v>O9_Reducir los Impactos negativos en la salud y el ambiente causados por la generación y el mal manejo de los residuos sólidos.</v>
      </c>
      <c r="Q4" s="437"/>
      <c r="R4" s="437"/>
      <c r="V4" s="246" t="s">
        <v>285</v>
      </c>
      <c r="W4" s="247" t="s">
        <v>286</v>
      </c>
      <c r="X4" s="248" t="s">
        <v>287</v>
      </c>
      <c r="Y4" s="249" t="s">
        <v>288</v>
      </c>
      <c r="Z4" s="249" t="s">
        <v>289</v>
      </c>
      <c r="AA4" s="783"/>
      <c r="AB4" s="776"/>
      <c r="AC4" s="795" t="str">
        <f>+H276</f>
        <v>Poco Desarrollo y Consolidación de la GIRS y la Gestión de los Aprovechamientos</v>
      </c>
      <c r="AD4" s="796"/>
      <c r="AE4" s="797"/>
      <c r="AH4" s="251">
        <f>+AG4</f>
        <v>0</v>
      </c>
      <c r="AI4" s="252">
        <f>+'[9]Causa-Efecto_Prob3-2017'!AD2</f>
        <v>0</v>
      </c>
      <c r="AJ4" s="253"/>
      <c r="AK4" s="252">
        <f>+'[9]Causa-Efecto_Prob3-2017'!AD3</f>
        <v>0</v>
      </c>
      <c r="AL4" s="253"/>
      <c r="AM4" s="254">
        <f>+'[9]Causa-Efecto_Prob3-2017'!AD4</f>
        <v>0</v>
      </c>
      <c r="AN4" s="253"/>
      <c r="AO4" s="252">
        <f>+'[9]Causa-Efecto_Prob3-2017'!AD5</f>
        <v>0</v>
      </c>
      <c r="AP4" s="253"/>
      <c r="AQ4" s="252">
        <f>+'[9]Causa-Efecto_Prob3-2017'!AD6</f>
        <v>0</v>
      </c>
      <c r="AR4" s="250" t="s">
        <v>290</v>
      </c>
      <c r="AS4" s="255" t="s">
        <v>286</v>
      </c>
      <c r="AT4" s="256" t="s">
        <v>287</v>
      </c>
      <c r="AU4" s="257" t="s">
        <v>288</v>
      </c>
      <c r="AV4" s="257" t="s">
        <v>289</v>
      </c>
      <c r="AX4" s="250" t="s">
        <v>290</v>
      </c>
    </row>
    <row r="5" spans="1:50" ht="15.95" customHeight="1" thickBot="1" x14ac:dyDescent="0.25">
      <c r="B5" s="258"/>
      <c r="C5" s="259"/>
      <c r="D5" s="260"/>
      <c r="E5" s="260"/>
      <c r="F5" s="260"/>
      <c r="G5" s="260"/>
      <c r="H5" s="260"/>
      <c r="I5" s="260"/>
      <c r="J5" s="260"/>
      <c r="K5" s="260"/>
      <c r="L5" s="853"/>
      <c r="M5" s="262"/>
      <c r="N5" s="806"/>
      <c r="O5" s="807"/>
      <c r="P5" s="808"/>
      <c r="Q5" s="808"/>
      <c r="V5" s="262"/>
      <c r="W5" s="263"/>
      <c r="X5" s="264"/>
      <c r="Y5" s="265"/>
      <c r="Z5" s="265"/>
      <c r="AA5" s="265"/>
      <c r="AB5" s="775"/>
      <c r="AC5" s="798"/>
      <c r="AD5" s="799"/>
      <c r="AE5" s="800"/>
      <c r="AH5" s="267"/>
      <c r="AI5" s="268"/>
      <c r="AJ5" s="34"/>
      <c r="AK5" s="269"/>
      <c r="AL5" s="34"/>
      <c r="AM5" s="269"/>
      <c r="AN5" s="34"/>
      <c r="AO5" s="269"/>
      <c r="AP5" s="34"/>
      <c r="AQ5" s="270"/>
      <c r="AR5" s="262"/>
      <c r="AS5" s="263"/>
      <c r="AT5" s="264"/>
      <c r="AU5" s="265"/>
      <c r="AV5" s="265"/>
      <c r="AX5" s="266"/>
    </row>
    <row r="6" spans="1:50" ht="80.099999999999994" customHeight="1" thickBot="1" x14ac:dyDescent="0.25">
      <c r="B6" s="239" t="s">
        <v>291</v>
      </c>
      <c r="C6" s="1212" t="str">
        <f>+B6</f>
        <v>Recursos Económicos y Financieros</v>
      </c>
      <c r="D6" s="271"/>
      <c r="E6" s="272"/>
      <c r="F6" s="272"/>
      <c r="G6" s="272"/>
      <c r="H6" s="273" t="str">
        <f>+'1y2-ARB. de OBJETIVOS (2)'!H6</f>
        <v>Mayor Pérdida Económica y Financiera. Menores Activos y Patrimonio Ambiental</v>
      </c>
      <c r="I6" s="272"/>
      <c r="J6" s="272"/>
      <c r="K6" s="272"/>
      <c r="L6" s="272"/>
      <c r="M6" s="246"/>
      <c r="N6" s="579"/>
      <c r="O6" s="579"/>
      <c r="P6" s="579"/>
      <c r="Q6" s="579"/>
      <c r="R6" s="579"/>
      <c r="V6" s="557"/>
      <c r="W6" s="1198" t="s">
        <v>295</v>
      </c>
      <c r="X6" s="1201" t="s">
        <v>296</v>
      </c>
      <c r="Y6" s="1204" t="str">
        <f>+'[9]Arbol de OBJETIVOS3-BP(+)(9)'!$J$3</f>
        <v>Obtener un Alto nivel de Desarrollo y Consolidación de una Cultura Ambiental y de la Cultura de No Basura y Aprovechamientos, en el Municipio</v>
      </c>
      <c r="Z6" s="276"/>
      <c r="AA6" s="784"/>
      <c r="AB6" s="776"/>
      <c r="AC6" s="801" t="str">
        <f>+H277</f>
        <v>Insuficiente Capacidad de DF - Vida útil de Relleno Sanitario (5 años)</v>
      </c>
      <c r="AD6" s="802"/>
      <c r="AE6" s="800"/>
      <c r="AH6" s="1215">
        <f>+AG6</f>
        <v>0</v>
      </c>
      <c r="AI6" s="279"/>
      <c r="AJ6" s="253"/>
      <c r="AK6" s="279"/>
      <c r="AL6" s="253"/>
      <c r="AM6" s="280">
        <f>+'[9]Causa-Efecto_Prob3-2017'!AD8</f>
        <v>0</v>
      </c>
      <c r="AN6" s="253"/>
      <c r="AO6" s="279"/>
      <c r="AP6" s="253"/>
      <c r="AQ6" s="279"/>
      <c r="AR6" s="281"/>
      <c r="AS6" s="276"/>
      <c r="AT6" s="276"/>
    </row>
    <row r="7" spans="1:50" ht="15.95" customHeight="1" thickBot="1" x14ac:dyDescent="0.25">
      <c r="B7" s="282"/>
      <c r="C7" s="1213"/>
      <c r="D7" s="283"/>
      <c r="E7" s="284"/>
      <c r="F7" s="284"/>
      <c r="G7" s="284"/>
      <c r="H7" s="284"/>
      <c r="I7" s="284"/>
      <c r="J7" s="284"/>
      <c r="K7" s="284"/>
      <c r="L7" s="284"/>
      <c r="M7" s="558"/>
      <c r="N7" s="806"/>
      <c r="O7" s="807"/>
      <c r="P7" s="808"/>
      <c r="Q7" s="808"/>
      <c r="R7" s="808"/>
      <c r="V7" s="559" t="s">
        <v>297</v>
      </c>
      <c r="W7" s="1199"/>
      <c r="X7" s="1202"/>
      <c r="Y7" s="1205"/>
      <c r="Z7" s="287"/>
      <c r="AA7" s="784"/>
      <c r="AB7" s="776"/>
      <c r="AC7" s="798"/>
      <c r="AD7" s="799"/>
      <c r="AE7" s="800"/>
      <c r="AH7" s="1216"/>
      <c r="AI7" s="268"/>
      <c r="AJ7" s="34"/>
      <c r="AK7" s="269"/>
      <c r="AL7" s="34"/>
      <c r="AM7" s="269"/>
      <c r="AN7" s="34"/>
      <c r="AO7" s="269"/>
      <c r="AP7" s="34"/>
      <c r="AQ7" s="270"/>
      <c r="AR7" s="288"/>
      <c r="AS7" s="287"/>
      <c r="AT7" s="287"/>
    </row>
    <row r="8" spans="1:50" ht="80.099999999999994" customHeight="1" thickBot="1" x14ac:dyDescent="0.25">
      <c r="B8" s="289"/>
      <c r="C8" s="1213"/>
      <c r="D8" s="283"/>
      <c r="E8" s="284"/>
      <c r="F8" s="284"/>
      <c r="G8" s="284"/>
      <c r="H8" s="273" t="str">
        <f>+'1y2-ARB. de OBJETIVOS (2)'!H8</f>
        <v>Pasivo Económico, Social y Ambiental</v>
      </c>
      <c r="I8" s="284"/>
      <c r="J8" s="284"/>
      <c r="K8" s="284"/>
      <c r="L8" s="284"/>
      <c r="M8" s="558"/>
      <c r="N8" s="579"/>
      <c r="O8" s="579"/>
      <c r="P8" s="579"/>
      <c r="Q8" s="579"/>
      <c r="R8" s="579"/>
      <c r="V8" s="558"/>
      <c r="W8" s="1200"/>
      <c r="X8" s="1203"/>
      <c r="Y8" s="1206"/>
      <c r="Z8" s="291"/>
      <c r="AA8" s="784"/>
      <c r="AB8" s="776"/>
      <c r="AC8" s="801" t="str">
        <f>+H278</f>
        <v>Bajo Nivel de Gestión y Efectividad (Recuperación) de los Aprovechamientos vs. La Generación Total RS</v>
      </c>
      <c r="AD8" s="802"/>
      <c r="AE8" s="800"/>
      <c r="AH8" s="1216"/>
      <c r="AI8" s="279"/>
      <c r="AJ8" s="253"/>
      <c r="AK8" s="279"/>
      <c r="AL8" s="253"/>
      <c r="AM8" s="280">
        <f>+'[9]Causa-Efecto_Prob3-2017'!AD9</f>
        <v>0</v>
      </c>
      <c r="AN8" s="253"/>
      <c r="AO8" s="279"/>
      <c r="AP8" s="253"/>
      <c r="AQ8" s="279"/>
      <c r="AR8" s="292"/>
      <c r="AS8" s="291"/>
      <c r="AT8" s="291"/>
    </row>
    <row r="9" spans="1:50" ht="15.95" customHeight="1" thickBot="1" x14ac:dyDescent="0.25">
      <c r="B9" s="289"/>
      <c r="C9" s="1213"/>
      <c r="D9" s="283"/>
      <c r="E9" s="284"/>
      <c r="F9" s="284"/>
      <c r="G9" s="284"/>
      <c r="H9" s="284"/>
      <c r="I9" s="284"/>
      <c r="J9" s="284"/>
      <c r="K9" s="284"/>
      <c r="L9" s="285"/>
      <c r="M9" s="558"/>
      <c r="N9" s="806"/>
      <c r="O9" s="807"/>
      <c r="P9" s="808"/>
      <c r="Q9" s="808"/>
      <c r="R9" s="808"/>
      <c r="V9" s="286"/>
      <c r="W9" s="291"/>
      <c r="X9" s="291"/>
      <c r="Y9" s="291"/>
      <c r="Z9" s="291"/>
      <c r="AA9" s="784"/>
      <c r="AB9" s="777"/>
      <c r="AC9" s="798"/>
      <c r="AD9" s="799"/>
      <c r="AE9" s="800"/>
      <c r="AH9" s="1216"/>
      <c r="AI9" s="268"/>
      <c r="AJ9" s="34"/>
      <c r="AK9" s="269"/>
      <c r="AL9" s="34"/>
      <c r="AM9" s="269"/>
      <c r="AN9" s="34"/>
      <c r="AO9" s="269"/>
      <c r="AP9" s="34"/>
      <c r="AQ9" s="270"/>
      <c r="AR9" s="292"/>
      <c r="AS9" s="291"/>
      <c r="AT9" s="291"/>
    </row>
    <row r="10" spans="1:50" ht="80.099999999999994" customHeight="1" thickBot="1" x14ac:dyDescent="0.25">
      <c r="B10" s="289"/>
      <c r="C10" s="1213"/>
      <c r="D10" s="283"/>
      <c r="E10" s="284"/>
      <c r="F10" s="273" t="str">
        <f>+'1y2-ARB. de OBJETIVOS (2)'!F10</f>
        <v>Menores Beneficios Económicos y Financieros</v>
      </c>
      <c r="G10" s="284"/>
      <c r="H10" s="284"/>
      <c r="I10" s="284"/>
      <c r="J10" s="273" t="str">
        <f>+'1y2-ARB. de OBJETIVOS (2)'!J10</f>
        <v>Mayores Costos de los Servicios de la Cadena GIRS.</v>
      </c>
      <c r="K10" s="284"/>
      <c r="L10" s="285"/>
      <c r="M10" s="558"/>
      <c r="N10" s="579"/>
      <c r="O10" s="809"/>
      <c r="P10" s="809" t="str">
        <f>+'[9]SA_PGIRS-RN2015'!$BA$9</f>
        <v>O4_Mantener el equilibrio en las inversiones y presupuestos que aseguren la sostenibilidad de la gestión integral de RS.</v>
      </c>
      <c r="Q10" s="579"/>
      <c r="R10" s="579"/>
      <c r="V10" s="290"/>
      <c r="W10" s="291"/>
      <c r="X10" s="291"/>
      <c r="Y10" s="291"/>
      <c r="Z10" s="291"/>
      <c r="AA10" s="784"/>
      <c r="AB10" s="777"/>
      <c r="AC10" s="801" t="s">
        <v>333</v>
      </c>
      <c r="AD10" s="802"/>
      <c r="AE10" s="800"/>
      <c r="AH10" s="1216"/>
      <c r="AI10" s="279"/>
      <c r="AJ10" s="253"/>
      <c r="AK10" s="280">
        <f>+'[9]Causa-Efecto_Prob3-2017'!AD7</f>
        <v>0</v>
      </c>
      <c r="AL10" s="253"/>
      <c r="AM10" s="279"/>
      <c r="AN10" s="253"/>
      <c r="AO10" s="280">
        <f>+'[9]Causa-Efecto_Prob3-2017'!AD10</f>
        <v>0</v>
      </c>
      <c r="AP10" s="253"/>
      <c r="AQ10" s="279"/>
      <c r="AR10" s="292"/>
      <c r="AS10" s="291"/>
      <c r="AT10" s="291"/>
    </row>
    <row r="11" spans="1:50" ht="15.95" customHeight="1" thickBot="1" x14ac:dyDescent="0.25">
      <c r="B11" s="293"/>
      <c r="C11" s="1214"/>
      <c r="D11" s="294"/>
      <c r="E11" s="295"/>
      <c r="F11" s="295"/>
      <c r="G11" s="295"/>
      <c r="H11" s="295"/>
      <c r="I11" s="295"/>
      <c r="J11" s="295"/>
      <c r="K11" s="295"/>
      <c r="L11" s="296"/>
      <c r="M11" s="558"/>
      <c r="N11" s="806"/>
      <c r="O11" s="807"/>
      <c r="P11" s="808"/>
      <c r="Q11" s="808"/>
      <c r="R11" s="808"/>
      <c r="V11" s="297"/>
      <c r="W11" s="298"/>
      <c r="X11" s="298"/>
      <c r="Y11" s="298"/>
      <c r="Z11" s="298"/>
      <c r="AA11" s="784"/>
      <c r="AB11" s="777"/>
      <c r="AC11" s="798"/>
      <c r="AD11" s="799"/>
      <c r="AE11" s="800"/>
      <c r="AH11" s="1217"/>
      <c r="AI11" s="268"/>
      <c r="AJ11" s="34"/>
      <c r="AK11" s="269"/>
      <c r="AL11" s="34"/>
      <c r="AM11" s="269"/>
      <c r="AN11" s="34"/>
      <c r="AO11" s="269"/>
      <c r="AP11" s="34"/>
      <c r="AQ11" s="270"/>
      <c r="AR11" s="299"/>
      <c r="AS11" s="298"/>
      <c r="AT11" s="298"/>
    </row>
    <row r="12" spans="1:50" ht="80.099999999999994" customHeight="1" thickBot="1" x14ac:dyDescent="0.25">
      <c r="B12" s="289"/>
      <c r="C12" s="300" t="str">
        <f>+B13</f>
        <v>Clientes, Usuarios y Comunidad</v>
      </c>
      <c r="D12" s="301" t="str">
        <f>+'1y2-ARB. de OBJETIVOS (2)'!D12</f>
        <v>Bajo Crecimiento de la Cadena de Valor de los Aprovechamientos.</v>
      </c>
      <c r="E12" s="302"/>
      <c r="F12" s="303" t="str">
        <f>+'1y2-ARB. de OBJETIVOS (2)'!F12</f>
        <v>Altos Riesgos por Exposición a Contaminación de Suelos, Agua y Aire</v>
      </c>
      <c r="G12" s="302"/>
      <c r="H12" s="303" t="str">
        <f>+'1y2-ARB. de OBJETIVOS (2)'!H12</f>
        <v>Deficiencias en Cobertura, Continuidad y Tiempo de Respuesta en los Servicios de Aseo y Limpieza Pública</v>
      </c>
      <c r="I12" s="302"/>
      <c r="J12" s="303" t="str">
        <f>+'1y2-ARB. de OBJETIVOS (2)'!J12</f>
        <v>Generación de Puntos Críticos Sanitarios</v>
      </c>
      <c r="K12" s="302"/>
      <c r="L12" s="304" t="str">
        <f>+'1y2-ARB. de OBJETIVOS (2)'!L12</f>
        <v>Baja participación de los usuarios en la gestión y fiscalización de la prestación</v>
      </c>
      <c r="M12" s="305"/>
      <c r="N12" s="579"/>
      <c r="O12" s="579"/>
      <c r="P12" s="579"/>
      <c r="Q12" s="579"/>
      <c r="R12" s="579"/>
      <c r="V12" s="305"/>
      <c r="W12" s="306"/>
      <c r="X12" s="307"/>
      <c r="Y12" s="307"/>
      <c r="Z12" s="307"/>
      <c r="AA12" s="785"/>
      <c r="AB12" s="778"/>
      <c r="AC12" s="803" t="s">
        <v>90</v>
      </c>
      <c r="AD12" s="804"/>
      <c r="AE12" s="805"/>
      <c r="AH12" s="589">
        <f>+AG13</f>
        <v>0</v>
      </c>
      <c r="AI12" s="309">
        <f>+'[9]Causa-Efecto_Prob3-2017'!AD12</f>
        <v>0</v>
      </c>
      <c r="AJ12" s="253"/>
      <c r="AK12" s="309">
        <f>+'[9]Causa-Efecto_Prob3-2017'!AD13</f>
        <v>0</v>
      </c>
      <c r="AL12" s="253"/>
      <c r="AM12" s="309">
        <f>+'[9]Causa-Efecto_Prob3-2017'!AD14</f>
        <v>0</v>
      </c>
      <c r="AN12" s="253"/>
      <c r="AO12" s="309">
        <f>+'[9]Causa-Efecto_Prob3-2017'!AD15</f>
        <v>0</v>
      </c>
      <c r="AP12" s="253"/>
      <c r="AQ12" s="309">
        <f>+'[9]Causa-Efecto_Prob3-2017'!AD16</f>
        <v>0</v>
      </c>
      <c r="AR12" s="310"/>
      <c r="AS12" s="311"/>
      <c r="AT12" s="311"/>
    </row>
    <row r="13" spans="1:50" ht="15.95" customHeight="1" thickBot="1" x14ac:dyDescent="0.25">
      <c r="B13" s="239" t="s">
        <v>292</v>
      </c>
      <c r="C13" s="312"/>
      <c r="D13" s="313"/>
      <c r="E13" s="260"/>
      <c r="F13" s="21"/>
      <c r="G13" s="260"/>
      <c r="H13" s="21"/>
      <c r="I13" s="260"/>
      <c r="J13" s="21"/>
      <c r="K13" s="260"/>
      <c r="L13" s="21"/>
      <c r="M13" s="314"/>
      <c r="N13" s="806"/>
      <c r="O13" s="807"/>
      <c r="P13" s="808"/>
      <c r="Q13" s="808"/>
      <c r="R13" s="808"/>
      <c r="V13" s="314"/>
      <c r="W13" s="315"/>
      <c r="X13" s="316"/>
      <c r="Y13" s="316"/>
      <c r="Z13" s="316"/>
      <c r="AA13" s="785"/>
      <c r="AB13" s="779"/>
      <c r="AH13" s="317"/>
      <c r="AI13" s="318"/>
      <c r="AJ13" s="34"/>
      <c r="AK13" s="34"/>
      <c r="AL13" s="34"/>
      <c r="AM13" s="34"/>
      <c r="AN13" s="34"/>
      <c r="AO13" s="34"/>
      <c r="AP13" s="34"/>
      <c r="AQ13" s="34"/>
      <c r="AR13" s="319"/>
    </row>
    <row r="14" spans="1:50" ht="63" customHeight="1" outlineLevel="1" x14ac:dyDescent="0.2">
      <c r="B14" s="320" t="str">
        <f>+'[9]Arbol de Prob_PGIRS2017(VA+)'!B9</f>
        <v>Programas y Proyectos.</v>
      </c>
      <c r="C14" s="1218" t="str">
        <f>+B13</f>
        <v>Clientes, Usuarios y Comunidad</v>
      </c>
      <c r="D14" s="321" t="str">
        <f>+'1y2-ARB. de OBJETIVOS (2)'!D14</f>
        <v>P1. Prestación del servicio público de aseo</v>
      </c>
      <c r="E14" s="322"/>
      <c r="F14" s="323" t="str">
        <f>+'1y2-ARB. de OBJETIVOS (2)'!F14</f>
        <v>P4. Corte de césped y poda de árboles en vías y áreas públicas</v>
      </c>
      <c r="G14" s="324"/>
      <c r="H14" s="323" t="str">
        <f>+'1y2-ARB. de OBJETIVOS (2)'!H14</f>
        <v>P7. Aprovechamiento</v>
      </c>
      <c r="I14" s="324"/>
      <c r="J14" s="323" t="str">
        <f>+'1y2-ARB. de OBJETIVOS (2)'!J14</f>
        <v>P10. Gestión de residuos sólidos especiales</v>
      </c>
      <c r="K14" s="324"/>
      <c r="L14" s="561" t="str">
        <f>+'1y2-ARB. de OBJETIVOS (2)'!L14</f>
        <v>P13. Gestión de riesgo</v>
      </c>
      <c r="M14" s="567" t="s">
        <v>293</v>
      </c>
      <c r="N14" s="828"/>
      <c r="O14" s="829"/>
      <c r="P14" s="830" t="str">
        <f>+'[9]SA_PGIRS-RN2015'!$BA$15</f>
        <v>O10_Incrementar la capacidad de  prestar el servicio público de aseo a toda la población con calidad y cobertura.</v>
      </c>
      <c r="Q14" s="840"/>
      <c r="R14" s="839"/>
      <c r="V14" s="567" t="s">
        <v>293</v>
      </c>
      <c r="W14" s="563"/>
      <c r="X14" s="328"/>
      <c r="Y14" s="328"/>
      <c r="Z14" s="328"/>
      <c r="AA14" s="786"/>
      <c r="AB14" s="780"/>
      <c r="AH14" s="1211">
        <f>+AG13</f>
        <v>0</v>
      </c>
      <c r="AI14" s="329">
        <f>+'[9]Causa-Efecto_Prob3-2017'!AD17</f>
        <v>0</v>
      </c>
      <c r="AJ14" s="330"/>
      <c r="AK14" s="329">
        <f>+'[9]Causa-Efecto_Prob3-2017'!AD20</f>
        <v>0</v>
      </c>
      <c r="AL14" s="331"/>
      <c r="AM14" s="329">
        <f>+'[9]Causa-Efecto_Prob3-2017'!AD23</f>
        <v>0</v>
      </c>
      <c r="AN14" s="331"/>
      <c r="AO14" s="329">
        <f>+'[9]Causa-Efecto_Prob3-2017'!AD26</f>
        <v>0</v>
      </c>
      <c r="AP14" s="331"/>
      <c r="AQ14" s="329">
        <f>+'[9]Causa-Efecto_Prob3-2017'!AD29</f>
        <v>0</v>
      </c>
      <c r="AR14" s="332" t="s">
        <v>293</v>
      </c>
      <c r="AS14" s="333" t="s">
        <v>294</v>
      </c>
      <c r="AT14" s="334"/>
    </row>
    <row r="15" spans="1:50" ht="15.75" customHeight="1" outlineLevel="1" x14ac:dyDescent="0.2">
      <c r="B15" s="320"/>
      <c r="C15" s="1219"/>
      <c r="D15" s="335"/>
      <c r="E15" s="336"/>
      <c r="F15" s="337"/>
      <c r="G15" s="338"/>
      <c r="H15" s="337"/>
      <c r="I15" s="338"/>
      <c r="J15" s="337"/>
      <c r="K15" s="338"/>
      <c r="L15" s="337"/>
      <c r="M15" s="568"/>
      <c r="N15" s="831"/>
      <c r="O15" s="833"/>
      <c r="P15" s="837"/>
      <c r="Q15" s="837"/>
      <c r="R15" s="835"/>
      <c r="V15" s="568"/>
      <c r="W15" s="564"/>
      <c r="X15" s="342"/>
      <c r="Y15" s="342"/>
      <c r="Z15" s="342"/>
      <c r="AA15" s="786"/>
      <c r="AB15" s="781"/>
      <c r="AH15" s="1211"/>
      <c r="AI15" s="343"/>
      <c r="AJ15" s="35"/>
      <c r="AK15" s="344"/>
      <c r="AL15" s="345"/>
      <c r="AM15" s="344"/>
      <c r="AN15" s="345"/>
      <c r="AO15" s="344"/>
      <c r="AP15" s="345"/>
      <c r="AQ15" s="344"/>
      <c r="AR15" s="346"/>
      <c r="AS15" s="347"/>
      <c r="AT15" s="348"/>
    </row>
    <row r="16" spans="1:50" ht="63" customHeight="1" outlineLevel="1" x14ac:dyDescent="0.2">
      <c r="B16" s="349"/>
      <c r="C16" s="1219"/>
      <c r="D16" s="350" t="str">
        <f>+'1y2-ARB. de OBJETIVOS (2)'!D16</f>
        <v>P2. Recolección, transporte y transferencia de residuos sólidos</v>
      </c>
      <c r="E16" s="351"/>
      <c r="F16" s="352" t="str">
        <f>+'1y2-ARB. de OBJETIVOS (2)'!F16</f>
        <v xml:space="preserve">P5. Limpieza de playas costeras y ribereñas </v>
      </c>
      <c r="G16" s="353"/>
      <c r="H16" s="352" t="str">
        <f>+'1y2-ARB. de OBJETIVOS (2)'!H16</f>
        <v>P8. Inclusión de recicladores</v>
      </c>
      <c r="I16" s="353"/>
      <c r="J16" s="352" t="str">
        <f>+'1y2-ARB. de OBJETIVOS (2)'!J16</f>
        <v>P11. Gestión de residuos de construcción y demolición</v>
      </c>
      <c r="K16" s="353"/>
      <c r="L16" s="562">
        <f>+'1y2-ARB. de OBJETIVOS (2)'!L16</f>
        <v>0</v>
      </c>
      <c r="M16" s="569"/>
      <c r="N16" s="831"/>
      <c r="O16" s="833"/>
      <c r="P16" s="837"/>
      <c r="Q16" s="837"/>
      <c r="R16" s="835"/>
      <c r="V16" s="569"/>
      <c r="W16" s="564"/>
      <c r="X16" s="342"/>
      <c r="Y16" s="342"/>
      <c r="Z16" s="342"/>
      <c r="AA16" s="786"/>
      <c r="AB16" s="772" t="s">
        <v>298</v>
      </c>
      <c r="AC16" s="772" t="str">
        <f>+'[9]Arbol de OBJETIVOS3-BP(-)(7)'!F15</f>
        <v>Bajo Conocimiento y Educación Ambiental para el Manejo Integral de los Residuos Sólidos</v>
      </c>
      <c r="AD16" s="773" t="str">
        <f>+'[9]Arbol de OBJETIVOS3-BP(-)(7)'!G15</f>
        <v>Poco Desarrollo en Educación Ambiental, Cultura de No Basura y Gestión de los Aprovechamientos.</v>
      </c>
      <c r="AE16" s="774" t="str">
        <f>+'[9]Arbol de OBJETIVOS3-BP(-)(7)'!H15</f>
        <v>Poca Sensibilización y Educación Ambiental de la Ciudadanía en Cultura de No Basura y Gestión de los Aprovechamientos</v>
      </c>
      <c r="AH16" s="1211"/>
      <c r="AI16" s="329">
        <f>+'[9]Causa-Efecto_Prob3-2017'!AD18</f>
        <v>0</v>
      </c>
      <c r="AJ16" s="330"/>
      <c r="AK16" s="329">
        <f>+'[9]Causa-Efecto_Prob3-2017'!AD21</f>
        <v>0</v>
      </c>
      <c r="AL16" s="331"/>
      <c r="AM16" s="329">
        <f>+'[9]Causa-Efecto_Prob3-2017'!AD24</f>
        <v>0</v>
      </c>
      <c r="AN16" s="331"/>
      <c r="AO16" s="329">
        <f>+'[9]Causa-Efecto_Prob3-2017'!AD27</f>
        <v>0</v>
      </c>
      <c r="AP16" s="331"/>
      <c r="AQ16" s="329"/>
      <c r="AR16" s="356"/>
      <c r="AS16" s="348"/>
      <c r="AT16" s="348"/>
    </row>
    <row r="17" spans="2:53" ht="15.95" customHeight="1" outlineLevel="1" x14ac:dyDescent="0.2">
      <c r="B17" s="349"/>
      <c r="C17" s="1219"/>
      <c r="D17" s="335"/>
      <c r="E17" s="336"/>
      <c r="F17" s="337"/>
      <c r="G17" s="338"/>
      <c r="H17" s="337"/>
      <c r="I17" s="338"/>
      <c r="J17" s="337"/>
      <c r="K17" s="338"/>
      <c r="L17" s="337"/>
      <c r="M17" s="570"/>
      <c r="N17" s="831"/>
      <c r="O17" s="833"/>
      <c r="P17" s="837"/>
      <c r="Q17" s="837"/>
      <c r="R17" s="835"/>
      <c r="V17" s="570"/>
      <c r="W17" s="565"/>
      <c r="X17" s="359"/>
      <c r="Y17" s="359"/>
      <c r="Z17" s="359"/>
      <c r="AA17" s="786"/>
      <c r="AH17" s="1211"/>
      <c r="AI17" s="343"/>
      <c r="AJ17" s="35"/>
      <c r="AK17" s="344"/>
      <c r="AL17" s="345"/>
      <c r="AM17" s="344"/>
      <c r="AN17" s="345"/>
      <c r="AO17" s="344"/>
      <c r="AP17" s="345"/>
      <c r="AQ17" s="344"/>
      <c r="AR17" s="360"/>
      <c r="AS17" s="361"/>
      <c r="AT17" s="361"/>
    </row>
    <row r="18" spans="2:53" ht="63" customHeight="1" outlineLevel="1" thickBot="1" x14ac:dyDescent="0.25">
      <c r="B18" s="362"/>
      <c r="C18" s="1219"/>
      <c r="D18" s="350" t="str">
        <f>+'1y2-ARB. de OBJETIVOS (2)'!D18</f>
        <v>P3. Barrido y limpieza de vías y áreas públicas</v>
      </c>
      <c r="E18" s="351"/>
      <c r="F18" s="352" t="str">
        <f>+'1y2-ARB. de OBJETIVOS (2)'!F18</f>
        <v>P6. Lavado de áreas públicas</v>
      </c>
      <c r="G18" s="353"/>
      <c r="H18" s="352" t="str">
        <f>+'1y2-ARB. de OBJETIVOS (2)'!H18</f>
        <v>P9. Disposición final</v>
      </c>
      <c r="I18" s="353"/>
      <c r="J18" s="352" t="str">
        <f>+'1y2-ARB. de OBJETIVOS (2)'!J18</f>
        <v>P12. Gestión de residuos sólidos en área rural</v>
      </c>
      <c r="K18" s="353"/>
      <c r="L18" s="562">
        <f>+'1y2-ARB. de OBJETIVOS (2)'!L18</f>
        <v>0</v>
      </c>
      <c r="M18" s="571"/>
      <c r="N18" s="832"/>
      <c r="O18" s="834"/>
      <c r="P18" s="838"/>
      <c r="Q18" s="838"/>
      <c r="R18" s="836"/>
      <c r="V18" s="571"/>
      <c r="W18" s="566"/>
      <c r="X18" s="365"/>
      <c r="Y18" s="365"/>
      <c r="Z18" s="365"/>
      <c r="AA18" s="787"/>
      <c r="AH18" s="1211"/>
      <c r="AI18" s="329">
        <f>+'[9]Causa-Efecto_Prob3-2017'!AD19</f>
        <v>0</v>
      </c>
      <c r="AJ18" s="330"/>
      <c r="AK18" s="329">
        <f>+'[9]Causa-Efecto_Prob3-2017'!AD22</f>
        <v>0</v>
      </c>
      <c r="AL18" s="331"/>
      <c r="AM18" s="329">
        <f>+'[9]Causa-Efecto_Prob3-2017'!AD25</f>
        <v>0</v>
      </c>
      <c r="AN18" s="331"/>
      <c r="AO18" s="329">
        <f>+'[9]Causa-Efecto_Prob3-2017'!AD28</f>
        <v>0</v>
      </c>
      <c r="AP18" s="331"/>
      <c r="AQ18" s="329"/>
      <c r="AR18" s="366"/>
      <c r="AS18" s="367"/>
      <c r="AT18" s="368"/>
    </row>
    <row r="19" spans="2:53" ht="9.9499999999999993" customHeight="1" outlineLevel="1" thickBot="1" x14ac:dyDescent="0.25">
      <c r="B19" s="349"/>
      <c r="C19" s="369"/>
      <c r="D19" s="370"/>
      <c r="E19" s="370"/>
      <c r="F19" s="370"/>
      <c r="G19" s="370"/>
      <c r="H19" s="370"/>
      <c r="I19" s="370"/>
      <c r="J19" s="370"/>
      <c r="K19" s="370"/>
      <c r="L19" s="370"/>
      <c r="M19" s="559"/>
      <c r="N19" s="1186"/>
      <c r="O19" s="1189"/>
      <c r="P19" s="1192"/>
      <c r="Q19" s="1189"/>
      <c r="R19" s="1195"/>
      <c r="V19" s="559"/>
      <c r="W19" s="1198" t="s">
        <v>295</v>
      </c>
      <c r="X19" s="1201" t="s">
        <v>296</v>
      </c>
      <c r="Y19" s="1204" t="str">
        <f>+'[9]Arbol de OBJETIVOS3-BP(+)(9)'!$J$15</f>
        <v>Ciudadanía con conocimiento y competencias en educación ambiental, cultura de No Basura y Aprovechamientos, para el manejo integral de los residuos sólidos</v>
      </c>
      <c r="Z19" s="1201"/>
      <c r="AA19" s="788"/>
      <c r="AH19" s="373"/>
      <c r="AI19" s="35"/>
      <c r="AJ19" s="374"/>
      <c r="AK19" s="374"/>
      <c r="AL19" s="374"/>
      <c r="AM19" s="374"/>
      <c r="AN19" s="374"/>
      <c r="AO19" s="374"/>
      <c r="AP19" s="374"/>
      <c r="AQ19" s="374"/>
      <c r="AR19" s="375"/>
      <c r="AS19" s="376"/>
      <c r="AT19" s="377"/>
    </row>
    <row r="20" spans="2:53" ht="30" customHeight="1" thickBot="1" x14ac:dyDescent="0.35">
      <c r="B20" s="378" t="s">
        <v>14</v>
      </c>
      <c r="C20" s="379" t="s">
        <v>14</v>
      </c>
      <c r="D20" s="380"/>
      <c r="E20" s="380"/>
      <c r="F20" s="381"/>
      <c r="G20" s="380"/>
      <c r="H20" s="382" t="str">
        <f>IF(H1=1,AC4,IF(H1=2,AC6,IF(H1=3,AC8,AC10)))</f>
        <v>Baja Vulnerabilidad Para La Disposición Final Regional Segura: Menor Riesgo Operacional Por Disponer de Varias Alternativas.</v>
      </c>
      <c r="I20" s="380"/>
      <c r="J20" s="383"/>
      <c r="K20" s="380"/>
      <c r="L20" s="383"/>
      <c r="M20" s="559"/>
      <c r="N20" s="1187"/>
      <c r="O20" s="1190"/>
      <c r="P20" s="1193"/>
      <c r="Q20" s="1190"/>
      <c r="R20" s="1196"/>
      <c r="V20" s="559" t="s">
        <v>297</v>
      </c>
      <c r="W20" s="1199"/>
      <c r="X20" s="1202"/>
      <c r="Y20" s="1205"/>
      <c r="Z20" s="1202"/>
      <c r="AA20" s="788"/>
      <c r="AH20" s="378" t="s">
        <v>14</v>
      </c>
      <c r="AI20" s="388"/>
      <c r="AJ20" s="388"/>
      <c r="AK20" s="389"/>
      <c r="AL20" s="388"/>
      <c r="AM20" s="390">
        <f>+'[9]Arbol de OyP PGIRS3(-)'!AF12</f>
        <v>0</v>
      </c>
      <c r="AN20" s="388"/>
      <c r="AO20" s="391"/>
      <c r="AP20" s="388"/>
      <c r="AQ20" s="391"/>
      <c r="AR20" s="392" t="s">
        <v>297</v>
      </c>
      <c r="AS20" s="257" t="s">
        <v>295</v>
      </c>
      <c r="AT20" s="257" t="s">
        <v>296</v>
      </c>
      <c r="AU20" s="393"/>
      <c r="AX20" s="385" t="s">
        <v>298</v>
      </c>
      <c r="AY20" s="386">
        <f>+'[9]Arbol de OBJETIVOS3-BP(-)(7)'!AF15</f>
        <v>0</v>
      </c>
      <c r="AZ20" s="387">
        <f>+'[9]Arbol de OBJETIVOS3-BP(-)(7)'!AG15</f>
        <v>0</v>
      </c>
      <c r="BA20" s="385">
        <f>+'[9]Arbol de OBJETIVOS3-BP(-)(7)'!AH15</f>
        <v>0</v>
      </c>
    </row>
    <row r="21" spans="2:53" ht="9.9499999999999993" customHeight="1" thickBot="1" x14ac:dyDescent="0.25">
      <c r="B21" s="289"/>
      <c r="C21" s="587"/>
      <c r="D21" s="395"/>
      <c r="E21" s="396"/>
      <c r="F21" s="395"/>
      <c r="G21" s="396"/>
      <c r="H21" s="395"/>
      <c r="I21" s="396"/>
      <c r="J21" s="395"/>
      <c r="K21" s="396"/>
      <c r="L21" s="395"/>
      <c r="M21" s="558"/>
      <c r="N21" s="1188"/>
      <c r="O21" s="1191"/>
      <c r="P21" s="1194"/>
      <c r="Q21" s="1191"/>
      <c r="R21" s="1197"/>
      <c r="V21" s="558"/>
      <c r="W21" s="1200"/>
      <c r="X21" s="1203"/>
      <c r="Y21" s="1206"/>
      <c r="Z21" s="1203"/>
      <c r="AA21" s="788"/>
      <c r="AH21" s="588"/>
      <c r="AI21" s="402"/>
      <c r="AJ21" s="403"/>
      <c r="AK21" s="404"/>
      <c r="AL21" s="403"/>
      <c r="AM21" s="405"/>
      <c r="AN21" s="403"/>
      <c r="AO21" s="404"/>
      <c r="AP21" s="403"/>
      <c r="AQ21" s="404"/>
      <c r="AR21" s="392"/>
      <c r="AS21" s="406"/>
      <c r="AT21" s="407"/>
      <c r="AU21" s="408"/>
      <c r="AX21" s="398"/>
      <c r="AY21" s="399"/>
      <c r="AZ21" s="400"/>
      <c r="BA21" s="398"/>
    </row>
    <row r="22" spans="2:53" ht="63" customHeight="1" x14ac:dyDescent="0.2">
      <c r="B22" s="239" t="str">
        <f>+'[9]Arbol de Prob_PGIRS2017(VA+)'!B13</f>
        <v xml:space="preserve"> Procesos y Logística de Operación</v>
      </c>
      <c r="C22" s="1223" t="s">
        <v>299</v>
      </c>
      <c r="D22" s="409" t="str">
        <f>+'1y2-ARB. de OBJETIVOS (2)'!D22</f>
        <v>Bajo nivel de Gestión y Comercialización de los Aprov. de RS.</v>
      </c>
      <c r="E22" s="410"/>
      <c r="F22" s="411" t="str">
        <f>+'1y2-ARB. de OBJETIVOS (2)'!F22</f>
        <v xml:space="preserve">Alta Generación de Liquidos Contaminantes - Lixiviados </v>
      </c>
      <c r="G22" s="410"/>
      <c r="H22" s="411" t="str">
        <f>+'1y2-ARB. de OBJETIVOS (2)'!H22</f>
        <v>Alto Volumen de RS. para Barrido, Recolección,Transporte y Disposición Final</v>
      </c>
      <c r="I22" s="410"/>
      <c r="J22" s="411" t="str">
        <f>+'1y2-ARB. de OBJETIVOS (2)'!J22</f>
        <v>Baja Efectividad Logística y Operativa (Operadores) en los Servicios de ALP</v>
      </c>
      <c r="K22" s="410"/>
      <c r="L22" s="572">
        <f>+'1y2-ARB. de OBJETIVOS (2)'!L22</f>
        <v>0</v>
      </c>
      <c r="M22" s="841"/>
      <c r="N22" s="850"/>
      <c r="O22" s="851"/>
      <c r="P22" s="851"/>
      <c r="Q22" s="851"/>
      <c r="R22" s="852"/>
      <c r="V22" s="557"/>
      <c r="W22" s="577"/>
      <c r="X22" s="413"/>
      <c r="Y22" s="413"/>
      <c r="Z22" s="413"/>
      <c r="AA22" s="789"/>
      <c r="AH22" s="1208" t="s">
        <v>299</v>
      </c>
      <c r="AI22" s="415"/>
      <c r="AJ22" s="416"/>
      <c r="AK22" s="415">
        <f>+'[9]Causa-Efecto_Prob3-2017'!AD33</f>
        <v>0</v>
      </c>
      <c r="AL22" s="416"/>
      <c r="AM22" s="415">
        <f>+'[9]Causa-Efecto_Prob3-2017'!AD36</f>
        <v>0</v>
      </c>
      <c r="AN22" s="416"/>
      <c r="AO22" s="415">
        <f>+'[9]Causa-Efecto_Prob3-2017'!AD39</f>
        <v>0</v>
      </c>
      <c r="AP22" s="416"/>
      <c r="AQ22" s="415"/>
      <c r="AR22" s="417"/>
      <c r="AS22" s="418"/>
      <c r="AT22" s="419"/>
    </row>
    <row r="23" spans="2:53" ht="15.95" customHeight="1" x14ac:dyDescent="0.2">
      <c r="B23" s="282"/>
      <c r="C23" s="1223"/>
      <c r="D23" s="420"/>
      <c r="E23" s="421"/>
      <c r="F23" s="420"/>
      <c r="G23" s="421"/>
      <c r="H23" s="420"/>
      <c r="I23" s="421"/>
      <c r="J23" s="420"/>
      <c r="K23" s="421"/>
      <c r="L23" s="420"/>
      <c r="M23" s="584"/>
      <c r="N23" s="847"/>
      <c r="O23" s="848"/>
      <c r="P23" s="848"/>
      <c r="Q23" s="848"/>
      <c r="R23" s="849"/>
      <c r="V23" s="584"/>
      <c r="W23" s="578"/>
      <c r="X23" s="560"/>
      <c r="Y23" s="426"/>
      <c r="Z23" s="426"/>
      <c r="AA23" s="426"/>
      <c r="AH23" s="1208"/>
      <c r="AI23" s="428"/>
      <c r="AJ23" s="396"/>
      <c r="AK23" s="395"/>
      <c r="AL23" s="396"/>
      <c r="AM23" s="395"/>
      <c r="AN23" s="396"/>
      <c r="AO23" s="395"/>
      <c r="AP23" s="396"/>
      <c r="AQ23" s="429"/>
      <c r="AR23" s="430"/>
      <c r="AS23" s="431"/>
      <c r="AT23" s="432"/>
    </row>
    <row r="24" spans="2:53" ht="80.099999999999994" customHeight="1" x14ac:dyDescent="0.2">
      <c r="B24" s="433"/>
      <c r="C24" s="1223"/>
      <c r="D24" s="434" t="str">
        <f>+'1y2-ARB. de OBJETIVOS (2)'!D24</f>
        <v>Poco Volumen de RS a Reciclar, Recuperar y Comercializar</v>
      </c>
      <c r="E24" s="410"/>
      <c r="F24" s="435" t="str">
        <f>+'1y2-ARB. de OBJETIVOS (2)'!F24</f>
        <v>Menor Aprovechaniento de Productos por Compostaje</v>
      </c>
      <c r="G24" s="410"/>
      <c r="H24" s="435" t="str">
        <f>+'1y2-ARB. de OBJETIVOS (2)'!H24</f>
        <v>Mayor Uso de Agentes Contaminantes en la Recolección y Transporte</v>
      </c>
      <c r="I24" s="410"/>
      <c r="J24" s="435" t="str">
        <f>+'1y2-ARB. de OBJETIVOS (2)'!J24</f>
        <v>Baja Capacidad de Respuesta Por Altos Desplazamientos</v>
      </c>
      <c r="K24" s="410"/>
      <c r="L24" s="573" t="str">
        <f>+'1y2-ARB. de OBJETIVOS (2)'!L24</f>
        <v>Baja Capacidad de Respuesta en Zonas de Dificil Acceso</v>
      </c>
      <c r="M24" s="584"/>
      <c r="N24" s="842"/>
      <c r="O24" s="842" t="s">
        <v>301</v>
      </c>
      <c r="P24" s="843" t="s">
        <v>302</v>
      </c>
      <c r="Q24" s="843"/>
      <c r="R24" s="843"/>
      <c r="V24" s="584"/>
      <c r="W24" s="579"/>
      <c r="X24" s="437"/>
      <c r="Y24" s="437"/>
      <c r="Z24" s="437"/>
      <c r="AA24" s="790"/>
      <c r="AH24" s="1208"/>
      <c r="AI24" s="439">
        <f>+'[9]Causa-Efecto_Prob3-2017'!AD31</f>
        <v>0</v>
      </c>
      <c r="AJ24" s="416"/>
      <c r="AK24" s="439">
        <f>+'[9]Causa-Efecto_Prob3-2017'!AD34</f>
        <v>0</v>
      </c>
      <c r="AL24" s="416"/>
      <c r="AM24" s="439">
        <f>+'[9]Causa-Efecto_Prob3-2017'!AD37</f>
        <v>0</v>
      </c>
      <c r="AN24" s="416"/>
      <c r="AO24" s="439">
        <f>+'[9]Causa-Efecto_Prob3-2017'!AD40</f>
        <v>0</v>
      </c>
      <c r="AP24" s="416"/>
      <c r="AQ24" s="439">
        <f>+'[9]Causa-Efecto_Prob3-2017'!AD42</f>
        <v>0</v>
      </c>
      <c r="AR24" s="440" t="s">
        <v>303</v>
      </c>
      <c r="AS24" s="441"/>
      <c r="AT24" s="442"/>
    </row>
    <row r="25" spans="2:53" ht="18" x14ac:dyDescent="0.2">
      <c r="B25" s="433"/>
      <c r="C25" s="1223"/>
      <c r="D25" s="420"/>
      <c r="E25" s="421"/>
      <c r="F25" s="420"/>
      <c r="G25" s="421"/>
      <c r="H25" s="420"/>
      <c r="I25" s="421"/>
      <c r="J25" s="420"/>
      <c r="K25" s="421"/>
      <c r="L25" s="420"/>
      <c r="M25" s="584"/>
      <c r="N25" s="847"/>
      <c r="O25" s="848"/>
      <c r="P25" s="848"/>
      <c r="Q25" s="848"/>
      <c r="R25" s="849"/>
      <c r="V25" s="584"/>
      <c r="W25" s="578"/>
      <c r="X25" s="426"/>
      <c r="Z25" s="426"/>
      <c r="AA25" s="426"/>
      <c r="AH25" s="1208"/>
      <c r="AI25" s="428"/>
      <c r="AJ25" s="396"/>
      <c r="AK25" s="395"/>
      <c r="AL25" s="396"/>
      <c r="AM25" s="395"/>
      <c r="AN25" s="396"/>
      <c r="AO25" s="395"/>
      <c r="AP25" s="396"/>
      <c r="AQ25" s="429"/>
      <c r="AR25" s="444"/>
      <c r="AS25" s="445"/>
      <c r="AT25" s="446"/>
    </row>
    <row r="26" spans="2:53" ht="80.099999999999994" customHeight="1" thickBot="1" x14ac:dyDescent="0.25">
      <c r="B26" s="447"/>
      <c r="C26" s="1223"/>
      <c r="D26" s="448" t="str">
        <f>+'1y2-ARB. de OBJETIVOS (2)'!D26</f>
        <v>Poca Desarrollo y Estructuración de la Cadena de Valor de los Aprovechamientos de RS.</v>
      </c>
      <c r="E26" s="410"/>
      <c r="F26" s="449" t="str">
        <f>+'1y2-ARB. de OBJETIVOS (2)'!F26</f>
        <v>Poco Desarrollado del Sistema de Recolección Selectiva de RS.</v>
      </c>
      <c r="G26" s="410"/>
      <c r="H26" s="449" t="str">
        <f>+'1y2-ARB. de OBJETIVOS (2)'!H26</f>
        <v>Mayor Generación, Menor separación y Mayor Almacenamiento de RS.</v>
      </c>
      <c r="I26" s="410"/>
      <c r="J26" s="449" t="str">
        <f>+'1y2-ARB. de OBJETIVOS (2)'!J26</f>
        <v>Menor utilización de subproductos naturales para el desarrollo económico</v>
      </c>
      <c r="K26" s="410"/>
      <c r="L26" s="574" t="str">
        <f>+'1y2-ARB. de OBJETIVOS (2)'!L26</f>
        <v>Deficiente Sistema de Monitoreo, Control y Vigilancia de los Servicios de Aseo y Limpieza Pública</v>
      </c>
      <c r="M26" s="584"/>
      <c r="N26" s="844" t="s">
        <v>306</v>
      </c>
      <c r="O26" s="845" t="s">
        <v>304</v>
      </c>
      <c r="P26" s="846" t="s">
        <v>305</v>
      </c>
      <c r="Q26" s="844" t="s">
        <v>307</v>
      </c>
      <c r="R26" s="844"/>
      <c r="V26" s="584"/>
      <c r="W26" s="580"/>
      <c r="X26" s="450"/>
      <c r="Y26" s="437"/>
      <c r="Z26" s="437"/>
      <c r="AA26" s="790"/>
      <c r="AH26" s="1208"/>
      <c r="AI26" s="451">
        <f>+'[9]Causa-Efecto_Prob3-2017'!AD32</f>
        <v>0</v>
      </c>
      <c r="AJ26" s="416"/>
      <c r="AK26" s="451">
        <f>+'[9]Causa-Efecto_Prob3-2017'!AD35</f>
        <v>0</v>
      </c>
      <c r="AL26" s="416"/>
      <c r="AM26" s="451">
        <f>+'[9]Causa-Efecto_Prob3-2017'!AD38</f>
        <v>0</v>
      </c>
      <c r="AN26" s="416"/>
      <c r="AO26" s="451">
        <f>+'[9]Causa-Efecto_Prob3-2017'!AD41</f>
        <v>0</v>
      </c>
      <c r="AP26" s="416"/>
      <c r="AQ26" s="451">
        <f>+'[9]Causa-Efecto_Prob3-2017'!AD43</f>
        <v>0</v>
      </c>
      <c r="AR26" s="452"/>
      <c r="AS26" s="453"/>
      <c r="AT26" s="454"/>
    </row>
    <row r="27" spans="2:53" ht="17.25" thickBot="1" x14ac:dyDescent="0.25">
      <c r="B27" s="433"/>
      <c r="C27" s="455"/>
      <c r="D27" s="396"/>
      <c r="E27" s="396"/>
      <c r="F27" s="396"/>
      <c r="G27" s="396"/>
      <c r="H27" s="396"/>
      <c r="I27" s="396"/>
      <c r="J27" s="396"/>
      <c r="K27" s="396"/>
      <c r="L27" s="396"/>
      <c r="M27" s="584"/>
      <c r="N27" s="578"/>
      <c r="O27" s="458"/>
      <c r="P27" s="459"/>
      <c r="Q27" s="426"/>
      <c r="R27" s="426"/>
      <c r="V27" s="584"/>
      <c r="W27" s="578"/>
      <c r="X27" s="458"/>
      <c r="Y27" s="459"/>
      <c r="Z27" s="426"/>
      <c r="AA27" s="426"/>
      <c r="AH27" s="460"/>
      <c r="AI27" s="461"/>
      <c r="AJ27" s="462"/>
      <c r="AK27" s="462"/>
      <c r="AL27" s="462"/>
      <c r="AM27" s="462"/>
      <c r="AN27" s="462"/>
      <c r="AO27" s="462"/>
      <c r="AP27" s="462"/>
      <c r="AQ27" s="463"/>
      <c r="AR27" s="464"/>
      <c r="AS27" s="465"/>
      <c r="AT27" s="466"/>
    </row>
    <row r="28" spans="2:53" ht="80.099999999999994" customHeight="1" x14ac:dyDescent="0.2">
      <c r="B28" s="467" t="s">
        <v>308</v>
      </c>
      <c r="C28" s="1220" t="str">
        <f>+B28</f>
        <v>Capacidades y Competencias Municipales/ Regionales</v>
      </c>
      <c r="D28" s="468" t="str">
        <f>+'1y2-ARB. de OBJETIVOS (2)'!D28</f>
        <v>Poco Desarrollo Institucional y Empresarial (Mpios y Región), en la Gestión Comercial de Aprovechamiento de los RS.</v>
      </c>
      <c r="E28" s="469"/>
      <c r="F28" s="470" t="str">
        <f>+'1y2-ARB. de OBJETIVOS (2)'!F28</f>
        <v>Poca Claridad en la Planeación Prospectiva y en los POT para la GIRS (Disp. Final y Aprov.)</v>
      </c>
      <c r="G28" s="469"/>
      <c r="H28" s="470" t="str">
        <f>+'1y2-ARB. de OBJETIVOS (2)'!H28</f>
        <v>Formulación y Emprendimiento de programas, proyectos e iniciativas para la GIRS discontinuos, desarticulados y con poco compromiso.</v>
      </c>
      <c r="I28" s="469"/>
      <c r="J28" s="470" t="str">
        <f>+'1y2-ARB. de OBJETIVOS (2)'!J28</f>
        <v>Deficiente Capacidad Logística, Tecnológica e Innovación para el Barrido, la Separación, Recolección Selectiva,  Disp. FInal y Aprovechamiento de los RS.</v>
      </c>
      <c r="K28" s="469"/>
      <c r="L28" s="575" t="str">
        <f>+'1y2-ARB. de OBJETIVOS (2)'!L28</f>
        <v>Información confusa, desactualizada e imprecisa sobre la calidad, cumplimiento y estado de los Servicios de Aseo y Limpieza Pública</v>
      </c>
      <c r="M28" s="584"/>
      <c r="N28" s="581" t="s">
        <v>309</v>
      </c>
      <c r="O28" s="581"/>
      <c r="P28" s="581"/>
      <c r="Q28" s="581"/>
      <c r="R28" s="581"/>
      <c r="V28" s="584"/>
      <c r="W28" s="581"/>
      <c r="X28" s="437"/>
      <c r="Y28" s="437"/>
      <c r="Z28" s="437"/>
      <c r="AA28" s="790"/>
      <c r="AH28" s="1182">
        <f>+AG28</f>
        <v>0</v>
      </c>
      <c r="AI28" s="474">
        <f>+'[9]Causa-Efecto_Prob3-2017'!AD44</f>
        <v>0</v>
      </c>
      <c r="AJ28" s="475"/>
      <c r="AK28" s="474"/>
      <c r="AL28" s="475"/>
      <c r="AM28" s="474">
        <f>+'[9]Causa-Efecto_Prob3-2017'!AD49</f>
        <v>0</v>
      </c>
      <c r="AN28" s="475"/>
      <c r="AO28" s="474">
        <f>+'[9]Causa-Efecto_Prob3-2017'!AD52</f>
        <v>0</v>
      </c>
      <c r="AP28" s="475"/>
      <c r="AQ28" s="474">
        <f>+'[9]Causa-Efecto_Prob3-2017'!AD55</f>
        <v>0</v>
      </c>
      <c r="AR28" s="473"/>
      <c r="AS28" s="476"/>
      <c r="AT28" s="476"/>
    </row>
    <row r="29" spans="2:53" ht="16.5" x14ac:dyDescent="0.2">
      <c r="B29" s="477"/>
      <c r="C29" s="1221"/>
      <c r="D29" s="478"/>
      <c r="E29" s="479"/>
      <c r="F29" s="480"/>
      <c r="G29" s="479"/>
      <c r="H29" s="480"/>
      <c r="I29" s="479"/>
      <c r="J29" s="480"/>
      <c r="K29" s="479"/>
      <c r="L29" s="480"/>
      <c r="M29" s="584"/>
      <c r="N29" s="578"/>
      <c r="O29" s="483"/>
      <c r="P29" s="483"/>
      <c r="Q29" s="483"/>
      <c r="R29" s="483"/>
      <c r="V29" s="584"/>
      <c r="W29" s="578"/>
      <c r="X29" s="483"/>
      <c r="Y29" s="483"/>
      <c r="Z29" s="483"/>
      <c r="AA29" s="791"/>
      <c r="AB29" s="584"/>
      <c r="AH29" s="1182"/>
      <c r="AI29" s="484"/>
      <c r="AJ29" s="485"/>
      <c r="AK29" s="486"/>
      <c r="AL29" s="485"/>
      <c r="AM29" s="486"/>
      <c r="AN29" s="485"/>
      <c r="AO29" s="486"/>
      <c r="AP29" s="485"/>
      <c r="AQ29" s="487"/>
      <c r="AR29" s="488"/>
      <c r="AS29" s="483"/>
      <c r="AT29" s="483"/>
    </row>
    <row r="30" spans="2:53" ht="80.099999999999994" customHeight="1" x14ac:dyDescent="0.2">
      <c r="B30" s="289"/>
      <c r="C30" s="1221"/>
      <c r="D30" s="489" t="str">
        <f>+'1y2-ARB. de OBJETIVOS (2)'!D30</f>
        <v>Deficiente y Débil Capacidad Organizativa y Empresarial Local y Regional de los Diferentes Actores de la Cadena de Aprov. de los RS.</v>
      </c>
      <c r="E30" s="469"/>
      <c r="F30" s="490" t="str">
        <f>+'1y2-ARB. de OBJETIVOS (2)'!F30</f>
        <v>Ciudadanía con Poco Conocimiento y Capacidades en cultura de No Basura,  Consumo, Separación, Recolección Selectiva y Aprovechamiento de los RS.</v>
      </c>
      <c r="G30" s="469"/>
      <c r="H30" s="491" t="str">
        <f>+'1y2-ARB. de OBJETIVOS (2)'!H30</f>
        <v>Deficiente Articulación Local y Regional en Planeación, Metas, Proyectos, Logística y Educación entre los Diferentes Actores y Entidades Decisorias de la Cadena GIRS</v>
      </c>
      <c r="I30" s="469"/>
      <c r="J30" s="492" t="str">
        <f>+'1y2-ARB. de OBJETIVOS (2)'!J30</f>
        <v>No Disponibilidad de un Plan de rutas selectivas por parte de las empresas de aseo.</v>
      </c>
      <c r="K30" s="469"/>
      <c r="L30" s="490" t="str">
        <f>+'1y2-ARB. de OBJETIVOS (2)'!L30</f>
        <v>No disponibilidad de Infraestructura Física para incrementar el Reciclaje y los Aprovechamientos.</v>
      </c>
      <c r="M30" s="584"/>
      <c r="N30" s="582" t="s">
        <v>310</v>
      </c>
      <c r="O30" s="495" t="s">
        <v>311</v>
      </c>
      <c r="P30" s="495" t="s">
        <v>312</v>
      </c>
      <c r="Q30" s="496" t="s">
        <v>313</v>
      </c>
      <c r="R30" s="495" t="s">
        <v>314</v>
      </c>
      <c r="S30" s="771" t="str">
        <f>+'[9]SA_PGIRS-RN2015'!$BA$10</f>
        <v>O5_Elevar la capacidad de materializar y desarrollar acciones afirmativas a favor de la población recicladora.</v>
      </c>
      <c r="T30" s="771" t="str">
        <f>+'[9]SA_PGIRS-RN2015'!$BA$11</f>
        <v>O6_Medir, evaluar, proyectar y mantener actualizada la capacidad de disposición final de RS.</v>
      </c>
      <c r="U30" s="771" t="str">
        <f>+'[9]SA_PGIRS-RN2015'!$BA$12</f>
        <v>O7_Mantener una elevada particpación de los usuarios en la gestión y fiscalización de la prestación</v>
      </c>
      <c r="V30" s="584"/>
      <c r="W30" s="582"/>
      <c r="X30" s="495"/>
      <c r="Y30" s="495"/>
      <c r="Z30" s="496"/>
      <c r="AA30" s="792"/>
      <c r="AB30" s="584"/>
      <c r="AH30" s="1182"/>
      <c r="AI30" s="498">
        <f>+'[9]Causa-Efecto_Prob3-2017'!AD45</f>
        <v>0</v>
      </c>
      <c r="AJ30" s="475"/>
      <c r="AK30" s="498">
        <f>+'[9]Causa-Efecto_Prob3-2017'!AD47</f>
        <v>0</v>
      </c>
      <c r="AL30" s="475"/>
      <c r="AM30" s="498">
        <f>+'[9]Causa-Efecto_Prob3-2017'!AD50</f>
        <v>0</v>
      </c>
      <c r="AN30" s="475"/>
      <c r="AO30" s="498">
        <f>+'[9]Causa-Efecto_Prob3-2017'!AD53</f>
        <v>0</v>
      </c>
      <c r="AP30" s="475"/>
      <c r="AQ30" s="498">
        <f>+'[9]Causa-Efecto_Prob3-2017'!AD56</f>
        <v>0</v>
      </c>
      <c r="AR30" s="392"/>
      <c r="AS30" s="499"/>
      <c r="AT30" s="500"/>
    </row>
    <row r="31" spans="2:53" ht="18" x14ac:dyDescent="0.2">
      <c r="B31" s="289"/>
      <c r="C31" s="1221"/>
      <c r="D31" s="478"/>
      <c r="E31" s="479"/>
      <c r="F31" s="480"/>
      <c r="G31" s="479"/>
      <c r="H31" s="480"/>
      <c r="I31" s="479"/>
      <c r="J31" s="480"/>
      <c r="K31" s="479"/>
      <c r="L31" s="480"/>
      <c r="M31" s="584"/>
      <c r="N31" s="578"/>
      <c r="O31" s="502"/>
      <c r="P31" s="426"/>
      <c r="Q31" s="426"/>
      <c r="R31" s="426"/>
      <c r="V31" s="584"/>
      <c r="W31" s="578"/>
      <c r="X31" s="502"/>
      <c r="Y31" s="426"/>
      <c r="Z31" s="426"/>
      <c r="AA31" s="426"/>
      <c r="AB31" s="584"/>
      <c r="AH31" s="1182"/>
      <c r="AI31" s="484"/>
      <c r="AJ31" s="485"/>
      <c r="AK31" s="486"/>
      <c r="AL31" s="485"/>
      <c r="AM31" s="486"/>
      <c r="AN31" s="485"/>
      <c r="AO31" s="486"/>
      <c r="AP31" s="485"/>
      <c r="AQ31" s="487"/>
      <c r="AR31" s="503"/>
      <c r="AS31" s="504"/>
      <c r="AT31" s="502"/>
    </row>
    <row r="32" spans="2:53" ht="80.099999999999994" customHeight="1" thickBot="1" x14ac:dyDescent="0.25">
      <c r="B32" s="293"/>
      <c r="C32" s="1222"/>
      <c r="D32" s="505" t="str">
        <f>+'1y2-ARB. de OBJETIVOS (2)'!D32</f>
        <v>Baja Promoción, Mercadeo Estratégico y Social de los Beneficios de la GIRS. Separación, Recolección Selectiva, Reciclaje y Aprov. de los RS.</v>
      </c>
      <c r="E32" s="469"/>
      <c r="F32" s="506" t="str">
        <f>+'1y2-ARB. de OBJETIVOS (2)'!F32</f>
        <v>Ciudadanía con Poco Conocimiento, Educación y Conciencia Ambiental con respecto a los Beneficios Económicos-Sociales y Ambientales de la  GIRS.</v>
      </c>
      <c r="G32" s="469"/>
      <c r="H32" s="506" t="str">
        <f>+'1y2-ARB. de OBJETIVOS (2)'!H32</f>
        <v>Poca Claridad Estratégica Local y Regional para la Implementación Efectiva de GIRS y la Gestión de Aprovechamiento de los RS.</v>
      </c>
      <c r="I32" s="469"/>
      <c r="J32" s="506" t="str">
        <f>+'1y2-ARB. de OBJETIVOS (2)'!J32</f>
        <v>Insuficiente Capacidad Logística, Tecnológica e Innovación para la Separación, Recolección Selectiva, Disposición FInal y Aprov. de los RS.</v>
      </c>
      <c r="K32" s="469"/>
      <c r="L32" s="576" t="str">
        <f>+'1y2-ARB. de OBJETIVOS (2)'!L32</f>
        <v>Baja Disponibilidad Regional (Infraestructura Física), para la Futura Disposición Final y Gestión de Aprovechaniento de los RS.</v>
      </c>
      <c r="M32" s="585"/>
      <c r="N32" s="582" t="s">
        <v>315</v>
      </c>
      <c r="O32" s="495" t="s">
        <v>438</v>
      </c>
      <c r="P32" s="495" t="s">
        <v>317</v>
      </c>
      <c r="Q32" s="495" t="s">
        <v>318</v>
      </c>
      <c r="R32" s="495" t="s">
        <v>319</v>
      </c>
      <c r="S32" s="771" t="str">
        <f>+'[9]SA_PGIRS-RN2015'!$BA$11</f>
        <v>O6_Medir, evaluar, proyectar y mantener actualizada la capacidad de disposición final de RS.</v>
      </c>
      <c r="T32" s="771" t="str">
        <f>+'[9]SA_PGIRS-RN2015'!$BA$13</f>
        <v xml:space="preserve">O8_Estructurar, Formular y viabilizar programas y proyectos con economias de escala comprobables. </v>
      </c>
      <c r="U32" s="771" t="s">
        <v>439</v>
      </c>
      <c r="V32" s="585"/>
      <c r="W32" s="582"/>
      <c r="X32" s="495"/>
      <c r="Y32" s="495"/>
      <c r="Z32" s="495"/>
      <c r="AA32" s="792"/>
      <c r="AB32" s="585"/>
      <c r="AH32" s="1182"/>
      <c r="AI32" s="513">
        <f>+'[9]Causa-Efecto_Prob3-2017'!AD46</f>
        <v>0</v>
      </c>
      <c r="AJ32" s="475"/>
      <c r="AK32" s="513">
        <f>+'[9]Causa-Efecto_Prob3-2017'!AD48</f>
        <v>0</v>
      </c>
      <c r="AL32" s="475"/>
      <c r="AM32" s="513">
        <f>+'[9]Causa-Efecto_Prob3-2017'!AD51</f>
        <v>0</v>
      </c>
      <c r="AN32" s="475"/>
      <c r="AO32" s="513">
        <f>+'[9]Causa-Efecto_Prob3-2017'!AD54</f>
        <v>0</v>
      </c>
      <c r="AP32" s="475"/>
      <c r="AQ32" s="513">
        <f>+'[9]Causa-Efecto_Prob3-2017'!AD57</f>
        <v>0</v>
      </c>
      <c r="AR32" s="514"/>
      <c r="AS32" s="515"/>
      <c r="AT32" s="515"/>
    </row>
    <row r="33" spans="2:46" ht="17.25" thickBot="1" x14ac:dyDescent="0.25">
      <c r="B33" s="293"/>
      <c r="C33" s="516"/>
      <c r="D33" s="484"/>
      <c r="E33" s="485"/>
      <c r="F33" s="486"/>
      <c r="G33" s="485"/>
      <c r="H33" s="486"/>
      <c r="I33" s="485"/>
      <c r="J33" s="486"/>
      <c r="K33" s="485"/>
      <c r="L33" s="487"/>
      <c r="M33" s="583"/>
      <c r="N33" s="583"/>
      <c r="O33" s="583"/>
      <c r="P33" s="583"/>
      <c r="Q33" s="583"/>
      <c r="R33" s="583"/>
      <c r="V33" s="583"/>
      <c r="W33" s="583"/>
      <c r="X33" s="583"/>
      <c r="Y33" s="583"/>
      <c r="Z33" s="583"/>
      <c r="AA33" s="583"/>
      <c r="AB33" s="583"/>
      <c r="AH33" s="516"/>
      <c r="AI33" s="484"/>
      <c r="AJ33" s="485"/>
      <c r="AK33" s="486"/>
      <c r="AL33" s="485"/>
      <c r="AM33" s="486"/>
      <c r="AN33" s="485"/>
      <c r="AO33" s="486"/>
      <c r="AP33" s="485"/>
      <c r="AQ33" s="487"/>
      <c r="AR33" s="517"/>
      <c r="AS33" s="517"/>
      <c r="AT33" s="517"/>
    </row>
    <row r="34" spans="2:46" ht="39" hidden="1" customHeight="1" outlineLevel="1" thickBot="1" x14ac:dyDescent="0.25">
      <c r="B34" s="518"/>
      <c r="C34" s="519" t="s">
        <v>320</v>
      </c>
      <c r="D34" s="520" t="s">
        <v>321</v>
      </c>
      <c r="E34" s="520"/>
      <c r="F34" s="520" t="s">
        <v>322</v>
      </c>
      <c r="G34" s="520"/>
      <c r="H34" s="520" t="s">
        <v>323</v>
      </c>
      <c r="I34" s="520"/>
      <c r="J34" s="520" t="str">
        <f>+'[9]Arbol de OBJETIVOS3-BP(-)(RN8)'!H21</f>
        <v>Disponibilidad de sistemas, metodologías y logistica de operación</v>
      </c>
      <c r="K34" s="520"/>
      <c r="L34" s="520" t="s">
        <v>324</v>
      </c>
      <c r="M34" s="521"/>
      <c r="N34" s="521"/>
      <c r="O34" s="521"/>
      <c r="P34" s="521"/>
      <c r="Q34" s="521"/>
      <c r="R34" s="521"/>
      <c r="V34" s="521"/>
      <c r="W34" s="521"/>
      <c r="X34" s="521"/>
      <c r="Y34" s="521"/>
      <c r="Z34" s="521"/>
      <c r="AA34" s="521"/>
      <c r="AB34" s="521"/>
      <c r="AH34" s="519" t="s">
        <v>320</v>
      </c>
      <c r="AI34" s="520" t="s">
        <v>321</v>
      </c>
      <c r="AJ34" s="520"/>
      <c r="AK34" s="520" t="s">
        <v>322</v>
      </c>
      <c r="AL34" s="520"/>
      <c r="AM34" s="520" t="s">
        <v>323</v>
      </c>
      <c r="AN34" s="520"/>
      <c r="AO34" s="520">
        <f>+'[9]Arbol de OBJETIVOS3-BP(-)(RN8)'!AH21</f>
        <v>0</v>
      </c>
      <c r="AP34" s="520"/>
      <c r="AQ34" s="520" t="s">
        <v>324</v>
      </c>
      <c r="AR34" s="522"/>
      <c r="AS34" s="522"/>
      <c r="AT34" s="522"/>
    </row>
    <row r="35" spans="2:46" ht="18" collapsed="1" x14ac:dyDescent="0.2">
      <c r="M35" s="523"/>
      <c r="N35" s="523"/>
      <c r="O35" s="523"/>
      <c r="P35" s="523"/>
      <c r="Q35" s="523"/>
      <c r="R35" s="523"/>
      <c r="V35" s="523"/>
      <c r="W35" s="523"/>
      <c r="X35" s="523"/>
      <c r="Y35" s="523"/>
      <c r="Z35" s="523"/>
      <c r="AA35" s="523"/>
      <c r="AB35" s="523"/>
      <c r="AR35" s="524" t="s">
        <v>325</v>
      </c>
    </row>
    <row r="36" spans="2:46" x14ac:dyDescent="0.2">
      <c r="M36" s="525"/>
      <c r="N36" s="525"/>
      <c r="O36" s="525"/>
      <c r="P36" s="525"/>
      <c r="Q36" s="525"/>
      <c r="R36" s="525"/>
      <c r="V36" s="525"/>
      <c r="W36" s="525"/>
      <c r="X36" s="525"/>
      <c r="Y36" s="525"/>
      <c r="Z36" s="525"/>
      <c r="AA36" s="525"/>
      <c r="AB36" s="525"/>
    </row>
    <row r="37" spans="2:46" ht="17.25" thickBot="1" x14ac:dyDescent="0.25">
      <c r="B37" s="433"/>
      <c r="C37" s="460"/>
      <c r="D37" s="461"/>
      <c r="E37" s="462"/>
      <c r="F37" s="462"/>
      <c r="G37" s="462"/>
      <c r="H37" s="462"/>
      <c r="I37" s="462"/>
      <c r="J37" s="462"/>
      <c r="K37" s="462"/>
      <c r="L37" s="463"/>
      <c r="M37" s="526"/>
      <c r="N37" s="526"/>
      <c r="O37" s="526"/>
      <c r="P37" s="526"/>
      <c r="Q37" s="526"/>
      <c r="R37" s="526"/>
      <c r="V37" s="526"/>
      <c r="W37" s="526"/>
      <c r="X37" s="526"/>
      <c r="Y37" s="526"/>
      <c r="Z37" s="526"/>
      <c r="AA37" s="526"/>
      <c r="AB37" s="526"/>
      <c r="AH37" s="460"/>
      <c r="AI37" s="461"/>
      <c r="AJ37" s="462"/>
      <c r="AK37" s="462"/>
      <c r="AL37" s="462"/>
      <c r="AM37" s="462"/>
      <c r="AN37" s="462"/>
      <c r="AO37" s="462"/>
      <c r="AP37" s="462"/>
      <c r="AQ37" s="463"/>
      <c r="AR37" s="464"/>
      <c r="AS37" s="465"/>
      <c r="AT37" s="466"/>
    </row>
    <row r="38" spans="2:46" ht="16.5" x14ac:dyDescent="0.2">
      <c r="B38" s="810"/>
      <c r="C38" s="811"/>
      <c r="D38" s="396"/>
      <c r="E38" s="396"/>
      <c r="F38" s="396"/>
      <c r="G38" s="396"/>
      <c r="H38" s="396"/>
      <c r="I38" s="396"/>
      <c r="J38" s="396"/>
      <c r="K38" s="396"/>
      <c r="L38" s="396"/>
      <c r="M38" s="525"/>
      <c r="N38" s="525"/>
      <c r="O38" s="525"/>
      <c r="P38" s="525"/>
      <c r="Q38" s="525"/>
      <c r="R38" s="525"/>
      <c r="V38" s="525"/>
      <c r="W38" s="525"/>
      <c r="X38" s="525"/>
      <c r="Y38" s="525"/>
      <c r="Z38" s="525"/>
      <c r="AA38" s="525"/>
      <c r="AB38" s="525"/>
      <c r="AH38" s="811"/>
      <c r="AI38" s="396"/>
      <c r="AJ38" s="396"/>
      <c r="AK38" s="396"/>
      <c r="AL38" s="396"/>
      <c r="AM38" s="396"/>
      <c r="AN38" s="396"/>
      <c r="AO38" s="396"/>
      <c r="AP38" s="396"/>
      <c r="AQ38" s="396"/>
      <c r="AR38" s="812"/>
      <c r="AS38" s="812"/>
      <c r="AT38" s="812"/>
    </row>
    <row r="39" spans="2:46" ht="16.5" x14ac:dyDescent="0.2">
      <c r="B39" s="810"/>
      <c r="C39" s="811"/>
      <c r="D39" s="396"/>
      <c r="E39" s="396"/>
      <c r="F39" s="396"/>
      <c r="G39" s="396"/>
      <c r="H39" s="396"/>
      <c r="I39" s="396"/>
      <c r="J39" s="396"/>
      <c r="K39" s="396"/>
      <c r="L39" s="396"/>
      <c r="M39" s="813"/>
      <c r="N39" s="813"/>
      <c r="O39" s="525"/>
      <c r="P39" s="525"/>
      <c r="Q39" s="525"/>
      <c r="R39" s="525"/>
      <c r="V39" s="525"/>
      <c r="W39" s="525"/>
      <c r="X39" s="525"/>
      <c r="Y39" s="525"/>
      <c r="Z39" s="525"/>
      <c r="AA39" s="525"/>
      <c r="AB39" s="525"/>
      <c r="AH39" s="811"/>
      <c r="AI39" s="396"/>
      <c r="AJ39" s="396"/>
      <c r="AK39" s="396"/>
      <c r="AL39" s="396"/>
      <c r="AM39" s="396"/>
      <c r="AN39" s="396"/>
      <c r="AO39" s="396"/>
      <c r="AP39" s="396"/>
      <c r="AQ39" s="396"/>
      <c r="AR39" s="812"/>
      <c r="AS39" s="812"/>
      <c r="AT39" s="812"/>
    </row>
    <row r="40" spans="2:46" ht="45" x14ac:dyDescent="0.2">
      <c r="B40" s="810"/>
      <c r="C40" s="811"/>
      <c r="D40" s="396"/>
      <c r="E40" s="396"/>
      <c r="F40" s="396"/>
      <c r="G40" s="396"/>
      <c r="H40" s="396"/>
      <c r="I40" s="396"/>
      <c r="J40" s="396"/>
      <c r="K40" s="396"/>
      <c r="L40" s="396"/>
      <c r="M40" s="815">
        <v>1</v>
      </c>
      <c r="N40" s="816" t="str">
        <f>+N32</f>
        <v xml:space="preserve">Consolidar la Estrategia de Promoción, Divulgación y Posicionamiento de los Beneficios Económicos, Sociales y Ambientales con Base en la GIRS y la Gestión de los Aprovechamientos. </v>
      </c>
      <c r="O40" s="525"/>
      <c r="P40" s="525"/>
      <c r="Q40" s="525"/>
      <c r="R40" s="525"/>
      <c r="V40" s="525"/>
      <c r="W40" s="525"/>
      <c r="X40" s="525"/>
      <c r="Y40" s="525"/>
      <c r="Z40" s="525"/>
      <c r="AA40" s="525"/>
      <c r="AB40" s="525"/>
      <c r="AH40" s="811"/>
      <c r="AI40" s="396"/>
      <c r="AJ40" s="396"/>
      <c r="AK40" s="396"/>
      <c r="AL40" s="396"/>
      <c r="AM40" s="396"/>
      <c r="AN40" s="396"/>
      <c r="AO40" s="396"/>
      <c r="AP40" s="396"/>
      <c r="AQ40" s="396"/>
      <c r="AR40" s="812"/>
      <c r="AS40" s="812"/>
      <c r="AT40" s="812"/>
    </row>
    <row r="41" spans="2:46" ht="45" x14ac:dyDescent="0.2">
      <c r="B41" s="810"/>
      <c r="C41" s="811"/>
      <c r="D41" s="396"/>
      <c r="E41" s="396"/>
      <c r="F41" s="396"/>
      <c r="G41" s="396"/>
      <c r="H41" s="396"/>
      <c r="I41" s="396"/>
      <c r="J41" s="396"/>
      <c r="K41" s="396"/>
      <c r="L41" s="396"/>
      <c r="M41" s="815">
        <v>2</v>
      </c>
      <c r="N41" s="816" t="str">
        <f>+N30</f>
        <v>Desarrollar y Consolidar Integralmente una Alta Capacidad Organizativa y Empresarial Local y Regional de los Diferentes Actores de la Cadena de Aprov. de los RS.</v>
      </c>
      <c r="O41" s="525"/>
      <c r="P41" s="525"/>
      <c r="Q41" s="525"/>
      <c r="R41" s="525"/>
      <c r="V41" s="525"/>
      <c r="W41" s="525"/>
      <c r="X41" s="525"/>
      <c r="Y41" s="525"/>
      <c r="Z41" s="525"/>
      <c r="AA41" s="525"/>
      <c r="AB41" s="525"/>
      <c r="AH41" s="811"/>
      <c r="AI41" s="396"/>
      <c r="AJ41" s="396"/>
      <c r="AK41" s="396"/>
      <c r="AL41" s="396"/>
      <c r="AM41" s="396"/>
      <c r="AN41" s="396"/>
      <c r="AO41" s="396"/>
      <c r="AP41" s="396"/>
      <c r="AQ41" s="396"/>
      <c r="AR41" s="812"/>
      <c r="AS41" s="812"/>
      <c r="AT41" s="812"/>
    </row>
    <row r="42" spans="2:46" ht="60" x14ac:dyDescent="0.2">
      <c r="B42" s="810"/>
      <c r="C42" s="811"/>
      <c r="D42" s="396"/>
      <c r="E42" s="396"/>
      <c r="F42" s="396"/>
      <c r="G42" s="396"/>
      <c r="H42" s="396"/>
      <c r="I42" s="396"/>
      <c r="J42" s="396"/>
      <c r="K42" s="396"/>
      <c r="L42" s="396"/>
      <c r="M42" s="815">
        <v>3</v>
      </c>
      <c r="N42" s="816" t="str">
        <f>+O32</f>
        <v>Desarrollar y Consolidar un Alto Nivel de Educación Ambiental y Cultura Ciudadana en Consumo, Cultura de No Basura, Separación, Recolección Selectiva, Creación y Disposición en Puntos Lmpios y Aprovechamiento de los RS.</v>
      </c>
      <c r="O42" s="525"/>
      <c r="P42" s="525"/>
      <c r="Q42" s="525"/>
      <c r="R42" s="525"/>
      <c r="V42" s="525"/>
      <c r="W42" s="525"/>
      <c r="X42" s="525"/>
      <c r="Y42" s="525"/>
      <c r="Z42" s="525"/>
      <c r="AA42" s="525"/>
      <c r="AB42" s="525"/>
      <c r="AH42" s="811"/>
      <c r="AI42" s="396"/>
      <c r="AJ42" s="396"/>
      <c r="AK42" s="396"/>
      <c r="AL42" s="396"/>
      <c r="AM42" s="396"/>
      <c r="AN42" s="396"/>
      <c r="AO42" s="396"/>
      <c r="AP42" s="396"/>
      <c r="AQ42" s="396"/>
      <c r="AR42" s="812"/>
      <c r="AS42" s="812"/>
      <c r="AT42" s="812"/>
    </row>
    <row r="43" spans="2:46" ht="30" x14ac:dyDescent="0.2">
      <c r="B43" s="810"/>
      <c r="C43" s="811"/>
      <c r="D43" s="396"/>
      <c r="E43" s="396"/>
      <c r="F43" s="396"/>
      <c r="G43" s="396"/>
      <c r="H43" s="396"/>
      <c r="I43" s="396"/>
      <c r="J43" s="396"/>
      <c r="K43" s="396"/>
      <c r="L43" s="396"/>
      <c r="M43" s="815">
        <v>4</v>
      </c>
      <c r="N43" s="816" t="str">
        <f>+O30</f>
        <v>Incrementar el nivel de conocimiento, educación y cultura ciudadana con respecto a la GIRS y la Gestión de los Aprovechamientos.</v>
      </c>
      <c r="O43" s="525"/>
      <c r="P43" s="525"/>
      <c r="Q43" s="525"/>
      <c r="R43" s="525"/>
      <c r="V43" s="525"/>
      <c r="W43" s="525"/>
      <c r="X43" s="525"/>
      <c r="Y43" s="525"/>
      <c r="Z43" s="525"/>
      <c r="AA43" s="525"/>
      <c r="AB43" s="525"/>
      <c r="AH43" s="811"/>
      <c r="AI43" s="396"/>
      <c r="AJ43" s="396"/>
      <c r="AK43" s="396"/>
      <c r="AL43" s="396"/>
      <c r="AM43" s="396"/>
      <c r="AN43" s="396"/>
      <c r="AO43" s="396"/>
      <c r="AP43" s="396"/>
      <c r="AQ43" s="396"/>
      <c r="AR43" s="812"/>
      <c r="AS43" s="812"/>
      <c r="AT43" s="812"/>
    </row>
    <row r="44" spans="2:46" ht="60" x14ac:dyDescent="0.2">
      <c r="B44" s="810"/>
      <c r="C44" s="811"/>
      <c r="D44" s="396"/>
      <c r="E44" s="396"/>
      <c r="F44" s="396"/>
      <c r="G44" s="396"/>
      <c r="H44" s="396"/>
      <c r="I44" s="396"/>
      <c r="J44" s="396"/>
      <c r="K44" s="396"/>
      <c r="L44" s="396"/>
      <c r="M44" s="815">
        <v>5</v>
      </c>
      <c r="N44" s="816" t="str">
        <f>+P32</f>
        <v>Mantener un alto Nivel de Claridad Estratégica, Gobernanza y Articulación Local y Regional en Planeación, Metas, Proyectos, Logística y Educación Ambiental entre los Diferentes Actores y Entidades Decisorias de la Cadena GIRS</v>
      </c>
      <c r="O44" s="525"/>
      <c r="P44" s="525"/>
      <c r="Q44" s="525"/>
      <c r="R44" s="525"/>
      <c r="V44" s="525"/>
      <c r="W44" s="525"/>
      <c r="X44" s="525"/>
      <c r="Y44" s="525"/>
      <c r="Z44" s="525"/>
      <c r="AA44" s="525"/>
      <c r="AB44" s="525"/>
      <c r="AH44" s="811"/>
      <c r="AI44" s="396"/>
      <c r="AJ44" s="396"/>
      <c r="AK44" s="396"/>
      <c r="AL44" s="396"/>
      <c r="AM44" s="396"/>
      <c r="AN44" s="396"/>
      <c r="AO44" s="396"/>
      <c r="AP44" s="396"/>
      <c r="AQ44" s="396"/>
      <c r="AR44" s="812"/>
      <c r="AS44" s="812"/>
      <c r="AT44" s="812"/>
    </row>
    <row r="45" spans="2:46" ht="45" x14ac:dyDescent="0.2">
      <c r="B45" s="810"/>
      <c r="C45" s="811"/>
      <c r="D45" s="396"/>
      <c r="E45" s="396"/>
      <c r="F45" s="396"/>
      <c r="G45" s="396"/>
      <c r="H45" s="396"/>
      <c r="I45" s="396"/>
      <c r="J45" s="396"/>
      <c r="K45" s="396"/>
      <c r="L45" s="396"/>
      <c r="M45" s="815">
        <v>6</v>
      </c>
      <c r="N45" s="816" t="str">
        <f>+P30</f>
        <v>Disponer de un alto Nivel de Claridad Estratégica, Gobernanza y Articulación Local y Regional para la Implementación Efectiva de GIRS y la Gestión de Aprovechamiento de los RS.</v>
      </c>
      <c r="O45" s="525"/>
      <c r="P45" s="525"/>
      <c r="Q45" s="525"/>
      <c r="R45" s="525"/>
      <c r="V45" s="525"/>
      <c r="W45" s="525"/>
      <c r="X45" s="525"/>
      <c r="Y45" s="525"/>
      <c r="Z45" s="525"/>
      <c r="AA45" s="525"/>
      <c r="AB45" s="525"/>
      <c r="AH45" s="811"/>
      <c r="AI45" s="396"/>
      <c r="AJ45" s="396"/>
      <c r="AK45" s="396"/>
      <c r="AL45" s="396"/>
      <c r="AM45" s="396"/>
      <c r="AN45" s="396"/>
      <c r="AO45" s="396"/>
      <c r="AP45" s="396"/>
      <c r="AQ45" s="396"/>
      <c r="AR45" s="812"/>
      <c r="AS45" s="812"/>
      <c r="AT45" s="812"/>
    </row>
    <row r="46" spans="2:46" ht="45" x14ac:dyDescent="0.2">
      <c r="B46" s="810"/>
      <c r="C46" s="811"/>
      <c r="D46" s="396"/>
      <c r="E46" s="396"/>
      <c r="F46" s="396"/>
      <c r="G46" s="396"/>
      <c r="H46" s="396"/>
      <c r="I46" s="396"/>
      <c r="J46" s="396"/>
      <c r="K46" s="396"/>
      <c r="L46" s="396"/>
      <c r="M46" s="815">
        <v>7</v>
      </c>
      <c r="N46" s="816" t="str">
        <f>+Q32</f>
        <v>Incrementar, Gestionar e Implementar nuevas Capacidades Logísticas, Tecnológicas e Innovación para la Separación, Recolección Selectiva, Disposición FInal y Aprov. de los RS.</v>
      </c>
      <c r="O46" s="525"/>
      <c r="P46" s="525"/>
      <c r="Q46" s="525"/>
      <c r="R46" s="525"/>
      <c r="V46" s="525"/>
      <c r="W46" s="525"/>
      <c r="X46" s="525"/>
      <c r="Y46" s="525"/>
      <c r="Z46" s="525"/>
      <c r="AA46" s="525"/>
      <c r="AB46" s="525"/>
      <c r="AH46" s="811"/>
      <c r="AI46" s="396"/>
      <c r="AJ46" s="396"/>
      <c r="AK46" s="396"/>
      <c r="AL46" s="396"/>
      <c r="AM46" s="396"/>
      <c r="AN46" s="396"/>
      <c r="AO46" s="396"/>
      <c r="AP46" s="396"/>
      <c r="AQ46" s="396"/>
      <c r="AR46" s="812"/>
      <c r="AS46" s="812"/>
      <c r="AT46" s="812"/>
    </row>
    <row r="47" spans="2:46" ht="60" x14ac:dyDescent="0.2">
      <c r="B47" s="810"/>
      <c r="C47" s="811"/>
      <c r="D47" s="396"/>
      <c r="E47" s="396"/>
      <c r="F47" s="396"/>
      <c r="G47" s="396"/>
      <c r="H47" s="396"/>
      <c r="I47" s="396"/>
      <c r="J47" s="396"/>
      <c r="K47" s="396"/>
      <c r="L47" s="396"/>
      <c r="M47" s="815">
        <v>8</v>
      </c>
      <c r="N47" s="816" t="str">
        <f>+Q30</f>
        <v xml:space="preserve">Desarrollar, Gestionar e Implementar Nuevas Capacidades de TIC´S e Innovación de Admón de la Información y Georeferenciación en los Procesos de Separación, Recolección Selectiva, Disposición FInal y Aprov. de los RS. </v>
      </c>
      <c r="O47" s="525"/>
      <c r="P47" s="525"/>
      <c r="Q47" s="525"/>
      <c r="R47" s="525"/>
      <c r="V47" s="525"/>
      <c r="W47" s="525"/>
      <c r="X47" s="525"/>
      <c r="Y47" s="525"/>
      <c r="Z47" s="525"/>
      <c r="AA47" s="525"/>
      <c r="AB47" s="525"/>
      <c r="AH47" s="811"/>
      <c r="AI47" s="396"/>
      <c r="AJ47" s="396"/>
      <c r="AK47" s="396"/>
      <c r="AL47" s="396"/>
      <c r="AM47" s="396"/>
      <c r="AN47" s="396"/>
      <c r="AO47" s="396"/>
      <c r="AP47" s="396"/>
      <c r="AQ47" s="396"/>
      <c r="AR47" s="812"/>
      <c r="AS47" s="812"/>
      <c r="AT47" s="812"/>
    </row>
    <row r="48" spans="2:46" ht="60" x14ac:dyDescent="0.2">
      <c r="B48" s="810"/>
      <c r="C48" s="811"/>
      <c r="D48" s="396"/>
      <c r="E48" s="396"/>
      <c r="F48" s="396"/>
      <c r="G48" s="396"/>
      <c r="H48" s="396"/>
      <c r="I48" s="396"/>
      <c r="J48" s="396"/>
      <c r="K48" s="396"/>
      <c r="L48" s="396"/>
      <c r="M48" s="815">
        <v>9</v>
      </c>
      <c r="N48" s="816" t="str">
        <f>+R32</f>
        <v>Incrementar, Gestionar e Implementar nuevas Capacidades de Infraestructura Física e Inovación para la Separación, Recolección Selectiva, Disposición en Puntos Limpios, Disposición FInal y Aprovechamiento de los RS.</v>
      </c>
      <c r="O48" s="525"/>
      <c r="P48" s="525"/>
      <c r="Q48" s="525"/>
      <c r="R48" s="525"/>
      <c r="V48" s="525"/>
      <c r="W48" s="525"/>
      <c r="X48" s="525"/>
      <c r="Y48" s="525"/>
      <c r="Z48" s="525"/>
      <c r="AA48" s="525"/>
      <c r="AB48" s="525"/>
      <c r="AH48" s="811"/>
      <c r="AI48" s="396"/>
      <c r="AJ48" s="396"/>
      <c r="AK48" s="396"/>
      <c r="AL48" s="396"/>
      <c r="AM48" s="396"/>
      <c r="AN48" s="396"/>
      <c r="AO48" s="396"/>
      <c r="AP48" s="396"/>
      <c r="AQ48" s="396"/>
      <c r="AR48" s="812"/>
      <c r="AS48" s="812"/>
      <c r="AT48" s="812"/>
    </row>
    <row r="49" spans="2:46" ht="60" x14ac:dyDescent="0.2">
      <c r="B49" s="810"/>
      <c r="C49" s="811"/>
      <c r="D49" s="396"/>
      <c r="E49" s="396"/>
      <c r="F49" s="396"/>
      <c r="G49" s="396"/>
      <c r="H49" s="396"/>
      <c r="I49" s="396"/>
      <c r="J49" s="396"/>
      <c r="K49" s="396"/>
      <c r="L49" s="396"/>
      <c r="M49" s="815">
        <v>10</v>
      </c>
      <c r="N49" s="816" t="str">
        <f>+R30</f>
        <v>Desarrollar, Gestionar e Implementar TIC´S e Innovación de Admón de la Información y Georeferenciación en los Procesos de Separación, Recolección Selectiva, Disposición FInal y Aprov. de los RS. Para Control y Evaluación Ambiental.</v>
      </c>
      <c r="O49" s="525"/>
      <c r="P49" s="525"/>
      <c r="Q49" s="525"/>
      <c r="R49" s="525"/>
      <c r="V49" s="525"/>
      <c r="W49" s="525"/>
      <c r="X49" s="525"/>
      <c r="Y49" s="525"/>
      <c r="Z49" s="525"/>
      <c r="AA49" s="525"/>
      <c r="AB49" s="525"/>
      <c r="AH49" s="811"/>
      <c r="AI49" s="396"/>
      <c r="AJ49" s="396"/>
      <c r="AK49" s="396"/>
      <c r="AL49" s="396"/>
      <c r="AM49" s="396"/>
      <c r="AN49" s="396"/>
      <c r="AO49" s="396"/>
      <c r="AP49" s="396"/>
      <c r="AQ49" s="396"/>
      <c r="AR49" s="812"/>
      <c r="AS49" s="812"/>
      <c r="AT49" s="812"/>
    </row>
    <row r="50" spans="2:46" ht="30" x14ac:dyDescent="0.2">
      <c r="B50" s="810"/>
      <c r="C50" s="811"/>
      <c r="D50" s="396"/>
      <c r="E50" s="396"/>
      <c r="F50" s="396"/>
      <c r="G50" s="396"/>
      <c r="H50" s="396"/>
      <c r="I50" s="396"/>
      <c r="J50" s="396"/>
      <c r="K50" s="396"/>
      <c r="L50" s="396"/>
      <c r="M50" s="815">
        <v>11</v>
      </c>
      <c r="N50" s="816" t="str">
        <f>+S32</f>
        <v>O6_Medir, evaluar, proyectar y mantener actualizada la capacidad de disposición final de RS.</v>
      </c>
      <c r="O50" s="525"/>
      <c r="P50" s="525"/>
      <c r="Q50" s="525"/>
      <c r="R50" s="525"/>
      <c r="V50" s="525"/>
      <c r="W50" s="525"/>
      <c r="X50" s="525"/>
      <c r="Y50" s="525"/>
      <c r="Z50" s="525"/>
      <c r="AA50" s="525"/>
      <c r="AB50" s="525"/>
      <c r="AH50" s="811"/>
      <c r="AI50" s="396"/>
      <c r="AJ50" s="396"/>
      <c r="AK50" s="396"/>
      <c r="AL50" s="396"/>
      <c r="AM50" s="396"/>
      <c r="AN50" s="396"/>
      <c r="AO50" s="396"/>
      <c r="AP50" s="396"/>
      <c r="AQ50" s="396"/>
      <c r="AR50" s="812"/>
      <c r="AS50" s="812"/>
      <c r="AT50" s="812"/>
    </row>
    <row r="51" spans="2:46" ht="30" x14ac:dyDescent="0.2">
      <c r="B51" s="810"/>
      <c r="C51" s="811"/>
      <c r="D51" s="396"/>
      <c r="E51" s="396"/>
      <c r="F51" s="396"/>
      <c r="G51" s="396"/>
      <c r="H51" s="396"/>
      <c r="I51" s="396"/>
      <c r="J51" s="396"/>
      <c r="K51" s="396"/>
      <c r="L51" s="396"/>
      <c r="M51" s="815">
        <v>12</v>
      </c>
      <c r="N51" s="816" t="str">
        <f>+S30</f>
        <v>O5_Elevar la capacidad de materializar y desarrollar acciones afirmativas a favor de la población recicladora.</v>
      </c>
      <c r="O51" s="525"/>
      <c r="P51" s="525"/>
      <c r="Q51" s="525"/>
      <c r="R51" s="525"/>
      <c r="V51" s="525"/>
      <c r="W51" s="525"/>
      <c r="X51" s="525"/>
      <c r="Y51" s="525"/>
      <c r="Z51" s="525"/>
      <c r="AA51" s="525"/>
      <c r="AB51" s="525"/>
      <c r="AH51" s="811"/>
      <c r="AI51" s="396"/>
      <c r="AJ51" s="396"/>
      <c r="AK51" s="396"/>
      <c r="AL51" s="396"/>
      <c r="AM51" s="396"/>
      <c r="AN51" s="396"/>
      <c r="AO51" s="396"/>
      <c r="AP51" s="396"/>
      <c r="AQ51" s="396"/>
      <c r="AR51" s="812"/>
      <c r="AS51" s="812"/>
      <c r="AT51" s="812"/>
    </row>
    <row r="52" spans="2:46" ht="30" x14ac:dyDescent="0.2">
      <c r="B52" s="810"/>
      <c r="C52" s="811"/>
      <c r="D52" s="396"/>
      <c r="E52" s="396"/>
      <c r="F52" s="396"/>
      <c r="G52" s="396"/>
      <c r="H52" s="396"/>
      <c r="I52" s="396"/>
      <c r="J52" s="396"/>
      <c r="K52" s="396"/>
      <c r="L52" s="396"/>
      <c r="M52" s="815">
        <v>13</v>
      </c>
      <c r="N52" s="816" t="str">
        <f>+T32</f>
        <v xml:space="preserve">O8_Estructurar, Formular y viabilizar programas y proyectos con economias de escala comprobables. </v>
      </c>
      <c r="O52" s="525"/>
      <c r="P52" s="525"/>
      <c r="Q52" s="525"/>
      <c r="R52" s="525"/>
      <c r="V52" s="525"/>
      <c r="W52" s="525"/>
      <c r="X52" s="525"/>
      <c r="Y52" s="525"/>
      <c r="Z52" s="525"/>
      <c r="AA52" s="525"/>
      <c r="AB52" s="525"/>
      <c r="AH52" s="811"/>
      <c r="AI52" s="396"/>
      <c r="AJ52" s="396"/>
      <c r="AK52" s="396"/>
      <c r="AL52" s="396"/>
      <c r="AM52" s="396"/>
      <c r="AN52" s="396"/>
      <c r="AO52" s="396"/>
      <c r="AP52" s="396"/>
      <c r="AQ52" s="396"/>
      <c r="AR52" s="812"/>
      <c r="AS52" s="812"/>
      <c r="AT52" s="812"/>
    </row>
    <row r="53" spans="2:46" ht="30" x14ac:dyDescent="0.2">
      <c r="B53" s="810"/>
      <c r="C53" s="811"/>
      <c r="D53" s="396"/>
      <c r="E53" s="396"/>
      <c r="F53" s="396"/>
      <c r="G53" s="396"/>
      <c r="H53" s="396"/>
      <c r="I53" s="396"/>
      <c r="J53" s="396"/>
      <c r="K53" s="396"/>
      <c r="L53" s="396"/>
      <c r="M53" s="815">
        <v>14</v>
      </c>
      <c r="N53" s="816" t="str">
        <f>+T30</f>
        <v>O6_Medir, evaluar, proyectar y mantener actualizada la capacidad de disposición final de RS.</v>
      </c>
      <c r="O53" s="525"/>
      <c r="P53" s="525"/>
      <c r="Q53" s="525"/>
      <c r="R53" s="525"/>
      <c r="V53" s="525"/>
      <c r="W53" s="525"/>
      <c r="X53" s="525"/>
      <c r="Y53" s="525"/>
      <c r="Z53" s="525"/>
      <c r="AA53" s="525"/>
      <c r="AB53" s="525"/>
      <c r="AH53" s="811"/>
      <c r="AI53" s="396"/>
      <c r="AJ53" s="396"/>
      <c r="AK53" s="396"/>
      <c r="AL53" s="396"/>
      <c r="AM53" s="396"/>
      <c r="AN53" s="396"/>
      <c r="AO53" s="396"/>
      <c r="AP53" s="396"/>
      <c r="AQ53" s="396"/>
      <c r="AR53" s="812"/>
      <c r="AS53" s="812"/>
      <c r="AT53" s="812"/>
    </row>
    <row r="54" spans="2:46" ht="16.5" x14ac:dyDescent="0.2">
      <c r="B54" s="810"/>
      <c r="C54" s="811"/>
      <c r="D54" s="396"/>
      <c r="E54" s="396"/>
      <c r="F54" s="396"/>
      <c r="G54" s="396"/>
      <c r="H54" s="396"/>
      <c r="I54" s="396"/>
      <c r="J54" s="396"/>
      <c r="K54" s="396"/>
      <c r="L54" s="396"/>
      <c r="M54" s="815">
        <v>15</v>
      </c>
      <c r="N54" s="816" t="str">
        <f>+U32</f>
        <v>PENDIENTE</v>
      </c>
      <c r="O54" s="525"/>
      <c r="P54" s="525"/>
      <c r="Q54" s="525"/>
      <c r="R54" s="525"/>
      <c r="V54" s="525"/>
      <c r="W54" s="525"/>
      <c r="X54" s="525"/>
      <c r="Y54" s="525"/>
      <c r="Z54" s="525"/>
      <c r="AA54" s="525"/>
      <c r="AB54" s="525"/>
      <c r="AH54" s="811"/>
      <c r="AI54" s="396"/>
      <c r="AJ54" s="396"/>
      <c r="AK54" s="396"/>
      <c r="AL54" s="396"/>
      <c r="AM54" s="396"/>
      <c r="AN54" s="396"/>
      <c r="AO54" s="396"/>
      <c r="AP54" s="396"/>
      <c r="AQ54" s="396"/>
      <c r="AR54" s="812"/>
      <c r="AS54" s="812"/>
      <c r="AT54" s="812"/>
    </row>
    <row r="55" spans="2:46" ht="30" x14ac:dyDescent="0.2">
      <c r="B55" s="810"/>
      <c r="C55" s="811"/>
      <c r="D55" s="396"/>
      <c r="E55" s="396"/>
      <c r="F55" s="396"/>
      <c r="G55" s="396"/>
      <c r="H55" s="396"/>
      <c r="I55" s="396"/>
      <c r="J55" s="396"/>
      <c r="K55" s="396"/>
      <c r="L55" s="396"/>
      <c r="M55" s="815">
        <v>16</v>
      </c>
      <c r="N55" s="816" t="str">
        <f>+U30</f>
        <v>O7_Mantener una elevada particpación de los usuarios en la gestión y fiscalización de la prestación</v>
      </c>
      <c r="O55" s="525"/>
      <c r="P55" s="525"/>
      <c r="Q55" s="525"/>
      <c r="R55" s="525"/>
      <c r="V55" s="525"/>
      <c r="W55" s="525"/>
      <c r="X55" s="525"/>
      <c r="Y55" s="525"/>
      <c r="Z55" s="525"/>
      <c r="AA55" s="525"/>
      <c r="AB55" s="525"/>
      <c r="AH55" s="811"/>
      <c r="AI55" s="396"/>
      <c r="AJ55" s="396"/>
      <c r="AK55" s="396"/>
      <c r="AL55" s="396"/>
      <c r="AM55" s="396"/>
      <c r="AN55" s="396"/>
      <c r="AO55" s="396"/>
      <c r="AP55" s="396"/>
      <c r="AQ55" s="396"/>
      <c r="AR55" s="812"/>
      <c r="AS55" s="812"/>
      <c r="AT55" s="812"/>
    </row>
    <row r="56" spans="2:46" ht="16.5" x14ac:dyDescent="0.2">
      <c r="B56" s="810"/>
      <c r="C56" s="811"/>
      <c r="D56" s="396"/>
      <c r="E56" s="396"/>
      <c r="F56" s="396"/>
      <c r="G56" s="396"/>
      <c r="H56" s="396"/>
      <c r="I56" s="396"/>
      <c r="J56" s="396"/>
      <c r="K56" s="396"/>
      <c r="L56" s="396"/>
      <c r="M56" s="815">
        <v>17</v>
      </c>
      <c r="N56" s="817"/>
      <c r="O56" s="525"/>
      <c r="P56" s="525"/>
      <c r="Q56" s="525"/>
      <c r="R56" s="525"/>
      <c r="V56" s="525"/>
      <c r="W56" s="525"/>
      <c r="X56" s="525"/>
      <c r="Y56" s="525"/>
      <c r="Z56" s="525"/>
      <c r="AA56" s="525"/>
      <c r="AB56" s="525"/>
      <c r="AH56" s="811"/>
      <c r="AI56" s="396"/>
      <c r="AJ56" s="396"/>
      <c r="AK56" s="396"/>
      <c r="AL56" s="396"/>
      <c r="AM56" s="396"/>
      <c r="AN56" s="396"/>
      <c r="AO56" s="396"/>
      <c r="AP56" s="396"/>
      <c r="AQ56" s="396"/>
      <c r="AR56" s="812"/>
      <c r="AS56" s="812"/>
      <c r="AT56" s="812"/>
    </row>
    <row r="57" spans="2:46" ht="45" x14ac:dyDescent="0.2">
      <c r="B57" s="810"/>
      <c r="C57" s="811"/>
      <c r="D57" s="396"/>
      <c r="E57" s="396"/>
      <c r="F57" s="396"/>
      <c r="G57" s="396"/>
      <c r="H57" s="396"/>
      <c r="I57" s="396"/>
      <c r="J57" s="396"/>
      <c r="K57" s="396"/>
      <c r="L57" s="396"/>
      <c r="M57" s="815">
        <v>18</v>
      </c>
      <c r="N57" s="818" t="str">
        <f>+N26</f>
        <v>Aumentar la Capacidad de Consumo y Utilización de Subproductos Naturales Provenientes del Compostaje y del Aprovechamiento Reciclable.</v>
      </c>
      <c r="O57" s="525"/>
      <c r="P57" s="525"/>
      <c r="Q57" s="525"/>
      <c r="R57" s="525"/>
      <c r="V57" s="525"/>
      <c r="W57" s="525"/>
      <c r="X57" s="525"/>
      <c r="Y57" s="525"/>
      <c r="Z57" s="525"/>
      <c r="AA57" s="525"/>
      <c r="AB57" s="525"/>
      <c r="AH57" s="811"/>
      <c r="AI57" s="396"/>
      <c r="AJ57" s="396"/>
      <c r="AK57" s="396"/>
      <c r="AL57" s="396"/>
      <c r="AM57" s="396"/>
      <c r="AN57" s="396"/>
      <c r="AO57" s="396"/>
      <c r="AP57" s="396"/>
      <c r="AQ57" s="396"/>
      <c r="AR57" s="812"/>
      <c r="AS57" s="812"/>
      <c r="AT57" s="812"/>
    </row>
    <row r="58" spans="2:46" ht="45" x14ac:dyDescent="0.2">
      <c r="B58" s="810"/>
      <c r="C58" s="811"/>
      <c r="D58" s="396"/>
      <c r="E58" s="396"/>
      <c r="F58" s="396"/>
      <c r="G58" s="396"/>
      <c r="H58" s="396"/>
      <c r="I58" s="396"/>
      <c r="J58" s="396"/>
      <c r="K58" s="396"/>
      <c r="L58" s="396"/>
      <c r="M58" s="815">
        <v>19</v>
      </c>
      <c r="N58" s="818" t="str">
        <f>+O26</f>
        <v>Incrementar la Efectividad Logística y Operacional en los Procesos de Separación, Recolección Selectiva, Puntos Limpios, Disposición FInal y Aprov. de los RS., en Todas las Zonas Asignadas.</v>
      </c>
      <c r="O58" s="525"/>
      <c r="P58" s="525"/>
      <c r="Q58" s="525"/>
      <c r="R58" s="525"/>
      <c r="V58" s="525"/>
      <c r="W58" s="525"/>
      <c r="X58" s="525"/>
      <c r="Y58" s="525"/>
      <c r="Z58" s="525"/>
      <c r="AA58" s="525"/>
      <c r="AB58" s="525"/>
      <c r="AH58" s="811"/>
      <c r="AI58" s="396"/>
      <c r="AJ58" s="396"/>
      <c r="AK58" s="396"/>
      <c r="AL58" s="396"/>
      <c r="AM58" s="396"/>
      <c r="AN58" s="396"/>
      <c r="AO58" s="396"/>
      <c r="AP58" s="396"/>
      <c r="AQ58" s="396"/>
      <c r="AR58" s="812"/>
      <c r="AS58" s="812"/>
      <c r="AT58" s="812"/>
    </row>
    <row r="59" spans="2:46" ht="16.5" x14ac:dyDescent="0.2">
      <c r="B59" s="810"/>
      <c r="C59" s="811"/>
      <c r="D59" s="396"/>
      <c r="E59" s="396"/>
      <c r="F59" s="396"/>
      <c r="G59" s="396"/>
      <c r="H59" s="396"/>
      <c r="I59" s="396"/>
      <c r="J59" s="396"/>
      <c r="K59" s="396"/>
      <c r="L59" s="396"/>
      <c r="M59" s="815">
        <v>20</v>
      </c>
      <c r="N59" s="818" t="str">
        <f>+O24</f>
        <v>Desarrollar y Consolidar la Cadena de Valor de los Aprovechamientos</v>
      </c>
      <c r="O59" s="525"/>
      <c r="P59" s="525"/>
      <c r="Q59" s="525"/>
      <c r="R59" s="525"/>
      <c r="V59" s="525"/>
      <c r="W59" s="525"/>
      <c r="X59" s="525"/>
      <c r="Y59" s="525"/>
      <c r="Z59" s="525"/>
      <c r="AA59" s="525"/>
      <c r="AB59" s="525"/>
      <c r="AH59" s="811"/>
      <c r="AI59" s="396"/>
      <c r="AJ59" s="396"/>
      <c r="AK59" s="396"/>
      <c r="AL59" s="396"/>
      <c r="AM59" s="396"/>
      <c r="AN59" s="396"/>
      <c r="AO59" s="396"/>
      <c r="AP59" s="396"/>
      <c r="AQ59" s="396"/>
      <c r="AR59" s="812"/>
      <c r="AS59" s="812"/>
      <c r="AT59" s="812"/>
    </row>
    <row r="60" spans="2:46" ht="45" x14ac:dyDescent="0.2">
      <c r="B60" s="810"/>
      <c r="C60" s="811"/>
      <c r="D60" s="396"/>
      <c r="E60" s="396"/>
      <c r="F60" s="396"/>
      <c r="G60" s="396"/>
      <c r="H60" s="396"/>
      <c r="I60" s="396"/>
      <c r="J60" s="396"/>
      <c r="K60" s="396"/>
      <c r="L60" s="396"/>
      <c r="M60" s="815">
        <v>21</v>
      </c>
      <c r="N60" s="818" t="str">
        <f>+P26</f>
        <v>Incrementar la Efectividad Logística y Operacional en los Procesos de Separación, Recolección Selectiva, Puntos Limpios, Disposición FInal y Aprov. de los RS. en las Zonas de Dificil Acceso</v>
      </c>
      <c r="O60" s="525"/>
      <c r="P60" s="525"/>
      <c r="Q60" s="525"/>
      <c r="R60" s="525"/>
      <c r="V60" s="525"/>
      <c r="W60" s="525"/>
      <c r="X60" s="525"/>
      <c r="Y60" s="525"/>
      <c r="Z60" s="525"/>
      <c r="AA60" s="525"/>
      <c r="AB60" s="525"/>
      <c r="AH60" s="811"/>
      <c r="AI60" s="396"/>
      <c r="AJ60" s="396"/>
      <c r="AK60" s="396"/>
      <c r="AL60" s="396"/>
      <c r="AM60" s="396"/>
      <c r="AN60" s="396"/>
      <c r="AO60" s="396"/>
      <c r="AP60" s="396"/>
      <c r="AQ60" s="396"/>
      <c r="AR60" s="812"/>
      <c r="AS60" s="812"/>
      <c r="AT60" s="812"/>
    </row>
    <row r="61" spans="2:46" ht="30" x14ac:dyDescent="0.2">
      <c r="B61" s="810"/>
      <c r="C61" s="811"/>
      <c r="D61" s="396"/>
      <c r="E61" s="396"/>
      <c r="F61" s="396"/>
      <c r="G61" s="396"/>
      <c r="H61" s="396"/>
      <c r="I61" s="396"/>
      <c r="J61" s="396"/>
      <c r="K61" s="396"/>
      <c r="L61" s="396"/>
      <c r="M61" s="815">
        <v>22</v>
      </c>
      <c r="N61" s="818" t="str">
        <f>+P24</f>
        <v>Disminuir las Operaciones, Logística, Almacenamiento y Riesgos Ambientales en las Zonas de Disposición Final</v>
      </c>
      <c r="O61" s="525"/>
      <c r="P61" s="525"/>
      <c r="Q61" s="525"/>
      <c r="R61" s="525"/>
      <c r="V61" s="525"/>
      <c r="W61" s="525"/>
      <c r="X61" s="525"/>
      <c r="Y61" s="525"/>
      <c r="Z61" s="525"/>
      <c r="AA61" s="525"/>
      <c r="AB61" s="525"/>
      <c r="AH61" s="811"/>
      <c r="AI61" s="396"/>
      <c r="AJ61" s="396"/>
      <c r="AK61" s="396"/>
      <c r="AL61" s="396"/>
      <c r="AM61" s="396"/>
      <c r="AN61" s="396"/>
      <c r="AO61" s="396"/>
      <c r="AP61" s="396"/>
      <c r="AQ61" s="396"/>
      <c r="AR61" s="812"/>
      <c r="AS61" s="812"/>
      <c r="AT61" s="812"/>
    </row>
    <row r="62" spans="2:46" ht="38.25" customHeight="1" x14ac:dyDescent="0.2">
      <c r="B62" s="810"/>
      <c r="C62" s="811"/>
      <c r="D62" s="396"/>
      <c r="E62" s="396"/>
      <c r="F62" s="396"/>
      <c r="G62" s="396"/>
      <c r="H62" s="396"/>
      <c r="I62" s="396"/>
      <c r="J62" s="396"/>
      <c r="K62" s="396"/>
      <c r="L62" s="396"/>
      <c r="M62" s="815">
        <v>23</v>
      </c>
      <c r="N62" s="818" t="str">
        <f>+Q26</f>
        <v>Desarrollar y Mantener Alta Capacidad de Respuesta con el Sistema de Monitoreo, Control y Vigilancia de los Servicios de Aseo y Limpieza Pública</v>
      </c>
      <c r="O62" s="525"/>
      <c r="P62" s="525"/>
      <c r="Q62" s="525"/>
      <c r="R62" s="525"/>
      <c r="V62" s="525"/>
      <c r="W62" s="525"/>
      <c r="X62" s="525"/>
      <c r="Y62" s="525"/>
      <c r="Z62" s="525"/>
      <c r="AA62" s="525"/>
      <c r="AB62" s="525"/>
      <c r="AH62" s="811"/>
      <c r="AI62" s="396"/>
      <c r="AJ62" s="396"/>
      <c r="AK62" s="396"/>
      <c r="AL62" s="396"/>
      <c r="AM62" s="396"/>
      <c r="AN62" s="396"/>
      <c r="AO62" s="396"/>
      <c r="AP62" s="396"/>
      <c r="AQ62" s="396"/>
      <c r="AR62" s="812"/>
      <c r="AS62" s="812"/>
      <c r="AT62" s="812"/>
    </row>
    <row r="63" spans="2:46" ht="16.5" x14ac:dyDescent="0.25">
      <c r="B63" s="810"/>
      <c r="C63" s="811"/>
      <c r="D63" s="396"/>
      <c r="E63" s="396"/>
      <c r="F63" s="396"/>
      <c r="G63" s="396"/>
      <c r="H63" s="396"/>
      <c r="I63" s="396"/>
      <c r="J63" s="396"/>
      <c r="K63" s="396"/>
      <c r="L63" s="396"/>
      <c r="M63" s="815">
        <v>24</v>
      </c>
      <c r="N63" s="819" t="e">
        <f>+#REF!</f>
        <v>#REF!</v>
      </c>
      <c r="O63" s="525"/>
      <c r="P63" s="525"/>
      <c r="Q63" s="525"/>
      <c r="R63" s="525"/>
      <c r="V63" s="525"/>
      <c r="W63" s="525"/>
      <c r="X63" s="525"/>
      <c r="Y63" s="525"/>
      <c r="Z63" s="525"/>
      <c r="AA63" s="525"/>
      <c r="AB63" s="525"/>
      <c r="AH63" s="811"/>
      <c r="AI63" s="396"/>
      <c r="AJ63" s="396"/>
      <c r="AK63" s="396"/>
      <c r="AL63" s="396"/>
      <c r="AM63" s="396"/>
      <c r="AN63" s="396"/>
      <c r="AO63" s="396"/>
      <c r="AP63" s="396"/>
      <c r="AQ63" s="396"/>
      <c r="AR63" s="812"/>
      <c r="AS63" s="812"/>
      <c r="AT63" s="812"/>
    </row>
    <row r="64" spans="2:46" ht="30" x14ac:dyDescent="0.2">
      <c r="B64" s="810"/>
      <c r="C64" s="811"/>
      <c r="D64" s="396"/>
      <c r="E64" s="396"/>
      <c r="F64" s="396"/>
      <c r="G64" s="396"/>
      <c r="H64" s="396"/>
      <c r="I64" s="396"/>
      <c r="J64" s="396"/>
      <c r="K64" s="396"/>
      <c r="L64" s="396"/>
      <c r="M64" s="815">
        <v>25</v>
      </c>
      <c r="N64" s="820" t="str">
        <f>+P14</f>
        <v>O10_Incrementar la capacidad de  prestar el servicio público de aseo a toda la población con calidad y cobertura.</v>
      </c>
      <c r="O64" s="525"/>
      <c r="P64" s="525"/>
      <c r="Q64" s="525"/>
      <c r="R64" s="525"/>
      <c r="V64" s="525"/>
      <c r="W64" s="525"/>
      <c r="X64" s="525"/>
      <c r="Y64" s="525"/>
      <c r="Z64" s="525"/>
      <c r="AA64" s="525"/>
      <c r="AB64" s="525"/>
      <c r="AH64" s="811"/>
      <c r="AI64" s="396"/>
      <c r="AJ64" s="396"/>
      <c r="AK64" s="396"/>
      <c r="AL64" s="396"/>
      <c r="AM64" s="396"/>
      <c r="AN64" s="396"/>
      <c r="AO64" s="396"/>
      <c r="AP64" s="396"/>
      <c r="AQ64" s="396"/>
      <c r="AR64" s="812"/>
      <c r="AS64" s="812"/>
      <c r="AT64" s="812"/>
    </row>
    <row r="65" spans="2:46" ht="30" x14ac:dyDescent="0.2">
      <c r="B65" s="810"/>
      <c r="C65" s="811"/>
      <c r="D65" s="396"/>
      <c r="E65" s="396"/>
      <c r="F65" s="396"/>
      <c r="G65" s="396"/>
      <c r="H65" s="396"/>
      <c r="I65" s="396"/>
      <c r="J65" s="396"/>
      <c r="K65" s="396"/>
      <c r="L65" s="396"/>
      <c r="M65" s="815">
        <v>26</v>
      </c>
      <c r="N65" s="821" t="str">
        <f>+P10</f>
        <v>O4_Mantener el equilibrio en las inversiones y presupuestos que aseguren la sostenibilidad de la gestión integral de RS.</v>
      </c>
      <c r="O65" s="525"/>
      <c r="P65" s="525"/>
      <c r="Q65" s="525"/>
      <c r="R65" s="525"/>
      <c r="V65" s="525"/>
      <c r="W65" s="525"/>
      <c r="X65" s="525"/>
      <c r="Y65" s="525"/>
      <c r="Z65" s="525"/>
      <c r="AA65" s="525"/>
      <c r="AB65" s="525"/>
      <c r="AH65" s="811"/>
      <c r="AI65" s="396"/>
      <c r="AJ65" s="396"/>
      <c r="AK65" s="396"/>
      <c r="AL65" s="396"/>
      <c r="AM65" s="396"/>
      <c r="AN65" s="396"/>
      <c r="AO65" s="396"/>
      <c r="AP65" s="396"/>
      <c r="AQ65" s="396"/>
      <c r="AR65" s="812"/>
      <c r="AS65" s="812"/>
      <c r="AT65" s="812"/>
    </row>
    <row r="66" spans="2:46" ht="30" x14ac:dyDescent="0.2">
      <c r="B66" s="810"/>
      <c r="C66" s="811"/>
      <c r="D66" s="396"/>
      <c r="E66" s="396"/>
      <c r="F66" s="396"/>
      <c r="G66" s="396"/>
      <c r="H66" s="396"/>
      <c r="I66" s="396"/>
      <c r="J66" s="396"/>
      <c r="K66" s="396"/>
      <c r="L66" s="396"/>
      <c r="M66" s="815">
        <v>27</v>
      </c>
      <c r="N66" s="822" t="str">
        <f>+P4</f>
        <v>O9_Reducir los Impactos negativos en la salud y el ambiente causados por la generación y el mal manejo de los residuos sólidos.</v>
      </c>
      <c r="O66" s="525"/>
      <c r="P66" s="525"/>
      <c r="Q66" s="525"/>
      <c r="R66" s="525"/>
      <c r="V66" s="525"/>
      <c r="W66" s="525"/>
      <c r="X66" s="525"/>
      <c r="Y66" s="525"/>
      <c r="Z66" s="525"/>
      <c r="AA66" s="525"/>
      <c r="AB66" s="525"/>
      <c r="AH66" s="811"/>
      <c r="AI66" s="396"/>
      <c r="AJ66" s="396"/>
      <c r="AK66" s="396"/>
      <c r="AL66" s="396"/>
      <c r="AM66" s="396"/>
      <c r="AN66" s="396"/>
      <c r="AO66" s="396"/>
      <c r="AP66" s="396"/>
      <c r="AQ66" s="396"/>
      <c r="AR66" s="812"/>
      <c r="AS66" s="812"/>
      <c r="AT66" s="812"/>
    </row>
    <row r="67" spans="2:46" ht="16.5" x14ac:dyDescent="0.2">
      <c r="B67" s="810"/>
      <c r="C67" s="811"/>
      <c r="D67" s="396"/>
      <c r="E67" s="396"/>
      <c r="F67" s="396"/>
      <c r="G67" s="396"/>
      <c r="H67" s="396"/>
      <c r="I67" s="396"/>
      <c r="J67" s="396"/>
      <c r="K67" s="396"/>
      <c r="L67" s="396"/>
      <c r="M67" s="814"/>
      <c r="N67" s="525"/>
      <c r="O67" s="525"/>
      <c r="P67" s="525"/>
      <c r="Q67" s="525"/>
      <c r="R67" s="525"/>
      <c r="V67" s="525"/>
      <c r="W67" s="525"/>
      <c r="X67" s="525"/>
      <c r="Y67" s="525"/>
      <c r="Z67" s="525"/>
      <c r="AA67" s="525"/>
      <c r="AB67" s="525"/>
      <c r="AH67" s="811"/>
      <c r="AI67" s="396"/>
      <c r="AJ67" s="396"/>
      <c r="AK67" s="396"/>
      <c r="AL67" s="396"/>
      <c r="AM67" s="396"/>
      <c r="AN67" s="396"/>
      <c r="AO67" s="396"/>
      <c r="AP67" s="396"/>
      <c r="AQ67" s="396"/>
      <c r="AR67" s="812"/>
      <c r="AS67" s="812"/>
      <c r="AT67" s="812"/>
    </row>
    <row r="68" spans="2:46" ht="16.5" x14ac:dyDescent="0.2">
      <c r="B68" s="810"/>
      <c r="C68" s="811"/>
      <c r="D68" s="396"/>
      <c r="E68" s="396"/>
      <c r="F68" s="396"/>
      <c r="G68" s="396"/>
      <c r="H68" s="396"/>
      <c r="I68" s="396"/>
      <c r="J68" s="396"/>
      <c r="K68" s="396"/>
      <c r="L68" s="396"/>
      <c r="M68" s="525"/>
      <c r="N68" s="525"/>
      <c r="O68" s="525"/>
      <c r="P68" s="525"/>
      <c r="Q68" s="525"/>
      <c r="R68" s="525"/>
      <c r="V68" s="525"/>
      <c r="W68" s="525"/>
      <c r="X68" s="525"/>
      <c r="Y68" s="525"/>
      <c r="Z68" s="525"/>
      <c r="AA68" s="525"/>
      <c r="AB68" s="525"/>
      <c r="AH68" s="811"/>
      <c r="AI68" s="396"/>
      <c r="AJ68" s="396"/>
      <c r="AK68" s="396"/>
      <c r="AL68" s="396"/>
      <c r="AM68" s="396"/>
      <c r="AN68" s="396"/>
      <c r="AO68" s="396"/>
      <c r="AP68" s="396"/>
      <c r="AQ68" s="396"/>
      <c r="AR68" s="812"/>
      <c r="AS68" s="812"/>
      <c r="AT68" s="812"/>
    </row>
    <row r="69" spans="2:46" ht="16.5" x14ac:dyDescent="0.2">
      <c r="B69" s="810"/>
      <c r="C69" s="811"/>
      <c r="D69" s="396"/>
      <c r="E69" s="396"/>
      <c r="F69" s="396"/>
      <c r="G69" s="396"/>
      <c r="H69" s="396"/>
      <c r="I69" s="396"/>
      <c r="J69" s="396"/>
      <c r="K69" s="396"/>
      <c r="L69" s="396"/>
      <c r="M69" s="525"/>
      <c r="N69" s="525"/>
      <c r="O69" s="525"/>
      <c r="P69" s="525"/>
      <c r="Q69" s="525"/>
      <c r="R69" s="525"/>
      <c r="V69" s="525"/>
      <c r="W69" s="525"/>
      <c r="X69" s="525"/>
      <c r="Y69" s="525"/>
      <c r="Z69" s="525"/>
      <c r="AA69" s="525"/>
      <c r="AB69" s="525"/>
      <c r="AH69" s="811"/>
      <c r="AI69" s="396"/>
      <c r="AJ69" s="396"/>
      <c r="AK69" s="396"/>
      <c r="AL69" s="396"/>
      <c r="AM69" s="396"/>
      <c r="AN69" s="396"/>
      <c r="AO69" s="396"/>
      <c r="AP69" s="396"/>
      <c r="AQ69" s="396"/>
      <c r="AR69" s="812"/>
      <c r="AS69" s="812"/>
      <c r="AT69" s="812"/>
    </row>
    <row r="70" spans="2:46" ht="16.5" x14ac:dyDescent="0.2">
      <c r="B70" s="810"/>
      <c r="C70" s="811"/>
      <c r="D70" s="396"/>
      <c r="E70" s="396"/>
      <c r="F70" s="396"/>
      <c r="G70" s="396"/>
      <c r="H70" s="396"/>
      <c r="I70" s="396"/>
      <c r="J70" s="396"/>
      <c r="K70" s="396"/>
      <c r="L70" s="396"/>
      <c r="M70" s="525"/>
      <c r="N70" s="525"/>
      <c r="O70" s="525"/>
      <c r="P70" s="525"/>
      <c r="Q70" s="525"/>
      <c r="R70" s="525"/>
      <c r="V70" s="525"/>
      <c r="W70" s="525"/>
      <c r="X70" s="525"/>
      <c r="Y70" s="525"/>
      <c r="Z70" s="525"/>
      <c r="AA70" s="525"/>
      <c r="AB70" s="525"/>
      <c r="AH70" s="811"/>
      <c r="AI70" s="396"/>
      <c r="AJ70" s="396"/>
      <c r="AK70" s="396"/>
      <c r="AL70" s="396"/>
      <c r="AM70" s="396"/>
      <c r="AN70" s="396"/>
      <c r="AO70" s="396"/>
      <c r="AP70" s="396"/>
      <c r="AQ70" s="396"/>
      <c r="AR70" s="812"/>
      <c r="AS70" s="812"/>
      <c r="AT70" s="812"/>
    </row>
    <row r="71" spans="2:46" ht="16.5" x14ac:dyDescent="0.2">
      <c r="B71" s="810"/>
      <c r="C71" s="811"/>
      <c r="D71" s="396"/>
      <c r="E71" s="396"/>
      <c r="F71" s="396"/>
      <c r="G71" s="396"/>
      <c r="H71" s="396"/>
      <c r="I71" s="396"/>
      <c r="J71" s="396"/>
      <c r="K71" s="396"/>
      <c r="L71" s="396"/>
      <c r="M71" s="525"/>
      <c r="N71" s="525"/>
      <c r="O71" s="525"/>
      <c r="P71" s="525"/>
      <c r="Q71" s="525"/>
      <c r="R71" s="525"/>
      <c r="V71" s="525"/>
      <c r="W71" s="525"/>
      <c r="X71" s="525"/>
      <c r="Y71" s="525"/>
      <c r="Z71" s="525"/>
      <c r="AA71" s="525"/>
      <c r="AB71" s="525"/>
      <c r="AH71" s="811"/>
      <c r="AI71" s="396"/>
      <c r="AJ71" s="396"/>
      <c r="AK71" s="396"/>
      <c r="AL71" s="396"/>
      <c r="AM71" s="396"/>
      <c r="AN71" s="396"/>
      <c r="AO71" s="396"/>
      <c r="AP71" s="396"/>
      <c r="AQ71" s="396"/>
      <c r="AR71" s="812"/>
      <c r="AS71" s="812"/>
      <c r="AT71" s="812"/>
    </row>
    <row r="72" spans="2:46" ht="16.5" x14ac:dyDescent="0.2">
      <c r="B72" s="810"/>
      <c r="C72" s="811"/>
      <c r="D72" s="396"/>
      <c r="E72" s="396"/>
      <c r="F72" s="396"/>
      <c r="G72" s="396"/>
      <c r="H72" s="396"/>
      <c r="I72" s="396"/>
      <c r="J72" s="396"/>
      <c r="K72" s="396"/>
      <c r="L72" s="396"/>
      <c r="M72" s="525"/>
      <c r="N72" s="525"/>
      <c r="O72" s="525"/>
      <c r="P72" s="525"/>
      <c r="Q72" s="525"/>
      <c r="R72" s="525"/>
      <c r="V72" s="525"/>
      <c r="W72" s="525"/>
      <c r="X72" s="525"/>
      <c r="Y72" s="525"/>
      <c r="Z72" s="525"/>
      <c r="AA72" s="525"/>
      <c r="AB72" s="525"/>
      <c r="AH72" s="811"/>
      <c r="AI72" s="396"/>
      <c r="AJ72" s="396"/>
      <c r="AK72" s="396"/>
      <c r="AL72" s="396"/>
      <c r="AM72" s="396"/>
      <c r="AN72" s="396"/>
      <c r="AO72" s="396"/>
      <c r="AP72" s="396"/>
      <c r="AQ72" s="396"/>
      <c r="AR72" s="812"/>
      <c r="AS72" s="812"/>
      <c r="AT72" s="812"/>
    </row>
    <row r="73" spans="2:46" ht="16.5" x14ac:dyDescent="0.2">
      <c r="B73" s="810"/>
      <c r="C73" s="811"/>
      <c r="D73" s="396"/>
      <c r="E73" s="396"/>
      <c r="F73" s="396"/>
      <c r="G73" s="396"/>
      <c r="H73" s="396"/>
      <c r="I73" s="396"/>
      <c r="J73" s="396"/>
      <c r="K73" s="396"/>
      <c r="L73" s="396"/>
      <c r="M73" s="525"/>
      <c r="N73" s="525"/>
      <c r="O73" s="525"/>
      <c r="P73" s="525"/>
      <c r="Q73" s="525"/>
      <c r="R73" s="525"/>
      <c r="V73" s="525"/>
      <c r="W73" s="525"/>
      <c r="X73" s="525"/>
      <c r="Y73" s="525"/>
      <c r="Z73" s="525"/>
      <c r="AA73" s="525"/>
      <c r="AB73" s="525"/>
      <c r="AH73" s="811"/>
      <c r="AI73" s="396"/>
      <c r="AJ73" s="396"/>
      <c r="AK73" s="396"/>
      <c r="AL73" s="396"/>
      <c r="AM73" s="396"/>
      <c r="AN73" s="396"/>
      <c r="AO73" s="396"/>
      <c r="AP73" s="396"/>
      <c r="AQ73" s="396"/>
      <c r="AR73" s="812"/>
      <c r="AS73" s="812"/>
      <c r="AT73" s="812"/>
    </row>
    <row r="74" spans="2:46" ht="16.5" x14ac:dyDescent="0.2">
      <c r="B74" s="810"/>
      <c r="C74" s="811"/>
      <c r="D74" s="396"/>
      <c r="E74" s="396"/>
      <c r="F74" s="396"/>
      <c r="G74" s="396"/>
      <c r="H74" s="396"/>
      <c r="I74" s="396"/>
      <c r="J74" s="396"/>
      <c r="K74" s="396"/>
      <c r="L74" s="396"/>
      <c r="M74" s="525"/>
      <c r="N74" s="525"/>
      <c r="O74" s="525"/>
      <c r="P74" s="525"/>
      <c r="Q74" s="525"/>
      <c r="R74" s="525"/>
      <c r="V74" s="525"/>
      <c r="W74" s="525"/>
      <c r="X74" s="525"/>
      <c r="Y74" s="525"/>
      <c r="Z74" s="525"/>
      <c r="AA74" s="525"/>
      <c r="AB74" s="525"/>
      <c r="AH74" s="811"/>
      <c r="AI74" s="396"/>
      <c r="AJ74" s="396"/>
      <c r="AK74" s="396"/>
      <c r="AL74" s="396"/>
      <c r="AM74" s="396"/>
      <c r="AN74" s="396"/>
      <c r="AO74" s="396"/>
      <c r="AP74" s="396"/>
      <c r="AQ74" s="396"/>
      <c r="AR74" s="812"/>
      <c r="AS74" s="812"/>
      <c r="AT74" s="812"/>
    </row>
    <row r="75" spans="2:46" ht="16.5" x14ac:dyDescent="0.2">
      <c r="B75" s="810"/>
      <c r="C75" s="811"/>
      <c r="D75" s="396"/>
      <c r="E75" s="396"/>
      <c r="F75" s="396"/>
      <c r="G75" s="396"/>
      <c r="H75" s="396"/>
      <c r="I75" s="396"/>
      <c r="J75" s="396"/>
      <c r="K75" s="396"/>
      <c r="L75" s="396"/>
      <c r="M75" s="525"/>
      <c r="N75" s="525"/>
      <c r="O75" s="525"/>
      <c r="P75" s="525"/>
      <c r="Q75" s="525"/>
      <c r="R75" s="525"/>
      <c r="V75" s="525"/>
      <c r="W75" s="525"/>
      <c r="X75" s="525"/>
      <c r="Y75" s="525"/>
      <c r="Z75" s="525"/>
      <c r="AA75" s="525"/>
      <c r="AB75" s="525"/>
      <c r="AH75" s="811"/>
      <c r="AI75" s="396"/>
      <c r="AJ75" s="396"/>
      <c r="AK75" s="396"/>
      <c r="AL75" s="396"/>
      <c r="AM75" s="396"/>
      <c r="AN75" s="396"/>
      <c r="AO75" s="396"/>
      <c r="AP75" s="396"/>
      <c r="AQ75" s="396"/>
      <c r="AR75" s="812"/>
      <c r="AS75" s="812"/>
      <c r="AT75" s="812"/>
    </row>
    <row r="76" spans="2:46" ht="16.5" x14ac:dyDescent="0.2">
      <c r="B76" s="810"/>
      <c r="C76" s="811"/>
      <c r="D76" s="396"/>
      <c r="E76" s="396"/>
      <c r="F76" s="396"/>
      <c r="G76" s="396"/>
      <c r="H76" s="396"/>
      <c r="I76" s="396"/>
      <c r="J76" s="396"/>
      <c r="K76" s="396"/>
      <c r="L76" s="396"/>
      <c r="M76" s="525"/>
      <c r="N76" s="525"/>
      <c r="O76" s="525"/>
      <c r="P76" s="525"/>
      <c r="Q76" s="525"/>
      <c r="R76" s="525"/>
      <c r="V76" s="525"/>
      <c r="W76" s="525"/>
      <c r="X76" s="525"/>
      <c r="Y76" s="525"/>
      <c r="Z76" s="525"/>
      <c r="AA76" s="525"/>
      <c r="AB76" s="525"/>
      <c r="AH76" s="811"/>
      <c r="AI76" s="396"/>
      <c r="AJ76" s="396"/>
      <c r="AK76" s="396"/>
      <c r="AL76" s="396"/>
      <c r="AM76" s="396"/>
      <c r="AN76" s="396"/>
      <c r="AO76" s="396"/>
      <c r="AP76" s="396"/>
      <c r="AQ76" s="396"/>
      <c r="AR76" s="812"/>
      <c r="AS76" s="812"/>
      <c r="AT76" s="812"/>
    </row>
    <row r="77" spans="2:46" ht="16.5" x14ac:dyDescent="0.2">
      <c r="B77" s="810"/>
      <c r="C77" s="811"/>
      <c r="D77" s="396"/>
      <c r="E77" s="396"/>
      <c r="F77" s="396"/>
      <c r="G77" s="396"/>
      <c r="H77" s="396"/>
      <c r="I77" s="396"/>
      <c r="J77" s="396"/>
      <c r="K77" s="396"/>
      <c r="L77" s="396"/>
      <c r="M77" s="525"/>
      <c r="N77" s="525"/>
      <c r="O77" s="525"/>
      <c r="P77" s="525"/>
      <c r="Q77" s="525"/>
      <c r="R77" s="525"/>
      <c r="V77" s="525"/>
      <c r="W77" s="525"/>
      <c r="X77" s="525"/>
      <c r="Y77" s="525"/>
      <c r="Z77" s="525"/>
      <c r="AA77" s="525"/>
      <c r="AB77" s="525"/>
      <c r="AH77" s="811"/>
      <c r="AI77" s="396"/>
      <c r="AJ77" s="396"/>
      <c r="AK77" s="396"/>
      <c r="AL77" s="396"/>
      <c r="AM77" s="396"/>
      <c r="AN77" s="396"/>
      <c r="AO77" s="396"/>
      <c r="AP77" s="396"/>
      <c r="AQ77" s="396"/>
      <c r="AR77" s="812"/>
      <c r="AS77" s="812"/>
      <c r="AT77" s="812"/>
    </row>
    <row r="78" spans="2:46" ht="16.5" x14ac:dyDescent="0.2">
      <c r="B78" s="810"/>
      <c r="C78" s="811"/>
      <c r="D78" s="396"/>
      <c r="E78" s="396"/>
      <c r="F78" s="396"/>
      <c r="G78" s="396"/>
      <c r="H78" s="396"/>
      <c r="I78" s="396"/>
      <c r="J78" s="396"/>
      <c r="K78" s="396"/>
      <c r="L78" s="396"/>
      <c r="M78" s="525"/>
      <c r="N78" s="525"/>
      <c r="O78" s="525"/>
      <c r="P78" s="525"/>
      <c r="Q78" s="525"/>
      <c r="R78" s="525"/>
      <c r="V78" s="525"/>
      <c r="W78" s="525"/>
      <c r="X78" s="525"/>
      <c r="Y78" s="525"/>
      <c r="Z78" s="525"/>
      <c r="AA78" s="525"/>
      <c r="AB78" s="525"/>
      <c r="AH78" s="811"/>
      <c r="AI78" s="396"/>
      <c r="AJ78" s="396"/>
      <c r="AK78" s="396"/>
      <c r="AL78" s="396"/>
      <c r="AM78" s="396"/>
      <c r="AN78" s="396"/>
      <c r="AO78" s="396"/>
      <c r="AP78" s="396"/>
      <c r="AQ78" s="396"/>
      <c r="AR78" s="812"/>
      <c r="AS78" s="812"/>
      <c r="AT78" s="812"/>
    </row>
    <row r="79" spans="2:46" ht="16.5" x14ac:dyDescent="0.2">
      <c r="B79" s="810"/>
      <c r="C79" s="811"/>
      <c r="D79" s="396"/>
      <c r="E79" s="396"/>
      <c r="F79" s="396"/>
      <c r="G79" s="396"/>
      <c r="H79" s="396"/>
      <c r="I79" s="396"/>
      <c r="J79" s="396"/>
      <c r="K79" s="396"/>
      <c r="L79" s="396"/>
      <c r="M79" s="525"/>
      <c r="N79" s="525"/>
      <c r="O79" s="525"/>
      <c r="P79" s="525"/>
      <c r="Q79" s="525"/>
      <c r="R79" s="525"/>
      <c r="V79" s="525"/>
      <c r="W79" s="525"/>
      <c r="X79" s="525"/>
      <c r="Y79" s="525"/>
      <c r="Z79" s="525"/>
      <c r="AA79" s="525"/>
      <c r="AB79" s="525"/>
      <c r="AH79" s="811"/>
      <c r="AI79" s="396"/>
      <c r="AJ79" s="396"/>
      <c r="AK79" s="396"/>
      <c r="AL79" s="396"/>
      <c r="AM79" s="396"/>
      <c r="AN79" s="396"/>
      <c r="AO79" s="396"/>
      <c r="AP79" s="396"/>
      <c r="AQ79" s="396"/>
      <c r="AR79" s="812"/>
      <c r="AS79" s="812"/>
      <c r="AT79" s="812"/>
    </row>
    <row r="80" spans="2:46" ht="16.5" x14ac:dyDescent="0.2">
      <c r="B80" s="810"/>
      <c r="C80" s="811"/>
      <c r="D80" s="396"/>
      <c r="E80" s="396"/>
      <c r="F80" s="396"/>
      <c r="G80" s="396"/>
      <c r="H80" s="396"/>
      <c r="I80" s="396"/>
      <c r="J80" s="396"/>
      <c r="K80" s="396"/>
      <c r="L80" s="396"/>
      <c r="M80" s="525"/>
      <c r="N80" s="525"/>
      <c r="O80" s="525"/>
      <c r="P80" s="525"/>
      <c r="Q80" s="525"/>
      <c r="R80" s="525"/>
      <c r="V80" s="525"/>
      <c r="W80" s="525"/>
      <c r="X80" s="525"/>
      <c r="Y80" s="525"/>
      <c r="Z80" s="525"/>
      <c r="AA80" s="525"/>
      <c r="AB80" s="525"/>
      <c r="AH80" s="811"/>
      <c r="AI80" s="396"/>
      <c r="AJ80" s="396"/>
      <c r="AK80" s="396"/>
      <c r="AL80" s="396"/>
      <c r="AM80" s="396"/>
      <c r="AN80" s="396"/>
      <c r="AO80" s="396"/>
      <c r="AP80" s="396"/>
      <c r="AQ80" s="396"/>
      <c r="AR80" s="812"/>
      <c r="AS80" s="812"/>
      <c r="AT80" s="812"/>
    </row>
    <row r="81" spans="2:46" ht="16.5" x14ac:dyDescent="0.2">
      <c r="B81" s="810"/>
      <c r="C81" s="811"/>
      <c r="D81" s="396"/>
      <c r="E81" s="396"/>
      <c r="F81" s="396"/>
      <c r="G81" s="396"/>
      <c r="H81" s="396"/>
      <c r="I81" s="396"/>
      <c r="J81" s="396"/>
      <c r="K81" s="396"/>
      <c r="L81" s="396"/>
      <c r="M81" s="525"/>
      <c r="N81" s="525"/>
      <c r="O81" s="525"/>
      <c r="P81" s="525"/>
      <c r="Q81" s="525"/>
      <c r="R81" s="525"/>
      <c r="V81" s="525"/>
      <c r="W81" s="525"/>
      <c r="X81" s="525"/>
      <c r="Y81" s="525"/>
      <c r="Z81" s="525"/>
      <c r="AA81" s="525"/>
      <c r="AB81" s="525"/>
      <c r="AH81" s="811"/>
      <c r="AI81" s="396"/>
      <c r="AJ81" s="396"/>
      <c r="AK81" s="396"/>
      <c r="AL81" s="396"/>
      <c r="AM81" s="396"/>
      <c r="AN81" s="396"/>
      <c r="AO81" s="396"/>
      <c r="AP81" s="396"/>
      <c r="AQ81" s="396"/>
      <c r="AR81" s="812"/>
      <c r="AS81" s="812"/>
      <c r="AT81" s="812"/>
    </row>
    <row r="82" spans="2:46" ht="16.5" x14ac:dyDescent="0.2">
      <c r="B82" s="810"/>
      <c r="C82" s="811"/>
      <c r="D82" s="396"/>
      <c r="E82" s="396"/>
      <c r="F82" s="396"/>
      <c r="G82" s="396"/>
      <c r="H82" s="396"/>
      <c r="I82" s="396"/>
      <c r="J82" s="396"/>
      <c r="K82" s="396"/>
      <c r="L82" s="396"/>
      <c r="M82" s="525"/>
      <c r="N82" s="525"/>
      <c r="O82" s="525"/>
      <c r="P82" s="525"/>
      <c r="Q82" s="525"/>
      <c r="R82" s="525"/>
      <c r="V82" s="525"/>
      <c r="W82" s="525"/>
      <c r="X82" s="525"/>
      <c r="Y82" s="525"/>
      <c r="Z82" s="525"/>
      <c r="AA82" s="525"/>
      <c r="AB82" s="525"/>
      <c r="AH82" s="811"/>
      <c r="AI82" s="396"/>
      <c r="AJ82" s="396"/>
      <c r="AK82" s="396"/>
      <c r="AL82" s="396"/>
      <c r="AM82" s="396"/>
      <c r="AN82" s="396"/>
      <c r="AO82" s="396"/>
      <c r="AP82" s="396"/>
      <c r="AQ82" s="396"/>
      <c r="AR82" s="812"/>
      <c r="AS82" s="812"/>
      <c r="AT82" s="812"/>
    </row>
    <row r="83" spans="2:46" ht="16.5" x14ac:dyDescent="0.2">
      <c r="B83" s="810"/>
      <c r="C83" s="811"/>
      <c r="D83" s="396"/>
      <c r="E83" s="396"/>
      <c r="F83" s="396"/>
      <c r="G83" s="396"/>
      <c r="H83" s="396"/>
      <c r="I83" s="396"/>
      <c r="J83" s="396"/>
      <c r="K83" s="396"/>
      <c r="L83" s="396"/>
      <c r="M83" s="525"/>
      <c r="N83" s="525"/>
      <c r="O83" s="525"/>
      <c r="P83" s="525"/>
      <c r="Q83" s="525"/>
      <c r="R83" s="525"/>
      <c r="V83" s="525"/>
      <c r="W83" s="525"/>
      <c r="X83" s="525"/>
      <c r="Y83" s="525"/>
      <c r="Z83" s="525"/>
      <c r="AA83" s="525"/>
      <c r="AB83" s="525"/>
      <c r="AH83" s="811"/>
      <c r="AI83" s="396"/>
      <c r="AJ83" s="396"/>
      <c r="AK83" s="396"/>
      <c r="AL83" s="396"/>
      <c r="AM83" s="396"/>
      <c r="AN83" s="396"/>
      <c r="AO83" s="396"/>
      <c r="AP83" s="396"/>
      <c r="AQ83" s="396"/>
      <c r="AR83" s="812"/>
      <c r="AS83" s="812"/>
      <c r="AT83" s="812"/>
    </row>
    <row r="84" spans="2:46" ht="16.5" x14ac:dyDescent="0.2">
      <c r="B84" s="810"/>
      <c r="C84" s="811"/>
      <c r="D84" s="396"/>
      <c r="E84" s="396"/>
      <c r="F84" s="396"/>
      <c r="G84" s="396"/>
      <c r="H84" s="396"/>
      <c r="I84" s="396"/>
      <c r="J84" s="396"/>
      <c r="K84" s="396"/>
      <c r="L84" s="396"/>
      <c r="M84" s="525"/>
      <c r="N84" s="525"/>
      <c r="O84" s="525"/>
      <c r="P84" s="525"/>
      <c r="Q84" s="525"/>
      <c r="R84" s="525"/>
      <c r="V84" s="525"/>
      <c r="W84" s="525"/>
      <c r="X84" s="525"/>
      <c r="Y84" s="525"/>
      <c r="Z84" s="525"/>
      <c r="AA84" s="525"/>
      <c r="AB84" s="525"/>
      <c r="AH84" s="811"/>
      <c r="AI84" s="396"/>
      <c r="AJ84" s="396"/>
      <c r="AK84" s="396"/>
      <c r="AL84" s="396"/>
      <c r="AM84" s="396"/>
      <c r="AN84" s="396"/>
      <c r="AO84" s="396"/>
      <c r="AP84" s="396"/>
      <c r="AQ84" s="396"/>
      <c r="AR84" s="812"/>
      <c r="AS84" s="812"/>
      <c r="AT84" s="812"/>
    </row>
    <row r="85" spans="2:46" ht="16.5" x14ac:dyDescent="0.2">
      <c r="B85" s="810"/>
      <c r="C85" s="811"/>
      <c r="D85" s="396"/>
      <c r="E85" s="396"/>
      <c r="F85" s="396"/>
      <c r="G85" s="396"/>
      <c r="H85" s="396"/>
      <c r="I85" s="396"/>
      <c r="J85" s="396"/>
      <c r="K85" s="396"/>
      <c r="L85" s="396"/>
      <c r="M85" s="525"/>
      <c r="N85" s="525"/>
      <c r="O85" s="525"/>
      <c r="P85" s="525"/>
      <c r="Q85" s="525"/>
      <c r="R85" s="525"/>
      <c r="V85" s="525"/>
      <c r="W85" s="525"/>
      <c r="X85" s="525"/>
      <c r="Y85" s="525"/>
      <c r="Z85" s="525"/>
      <c r="AA85" s="525"/>
      <c r="AB85" s="525"/>
      <c r="AH85" s="811"/>
      <c r="AI85" s="396"/>
      <c r="AJ85" s="396"/>
      <c r="AK85" s="396"/>
      <c r="AL85" s="396"/>
      <c r="AM85" s="396"/>
      <c r="AN85" s="396"/>
      <c r="AO85" s="396"/>
      <c r="AP85" s="396"/>
      <c r="AQ85" s="396"/>
      <c r="AR85" s="812"/>
      <c r="AS85" s="812"/>
      <c r="AT85" s="812"/>
    </row>
    <row r="86" spans="2:46" ht="16.5" x14ac:dyDescent="0.2">
      <c r="B86" s="810"/>
      <c r="C86" s="811"/>
      <c r="D86" s="396"/>
      <c r="E86" s="396"/>
      <c r="F86" s="396"/>
      <c r="G86" s="396"/>
      <c r="H86" s="396"/>
      <c r="I86" s="396"/>
      <c r="J86" s="396"/>
      <c r="K86" s="396"/>
      <c r="L86" s="396"/>
      <c r="M86" s="525"/>
      <c r="N86" s="525"/>
      <c r="O86" s="525"/>
      <c r="P86" s="525"/>
      <c r="Q86" s="525"/>
      <c r="R86" s="525"/>
      <c r="V86" s="525"/>
      <c r="W86" s="525"/>
      <c r="X86" s="525"/>
      <c r="Y86" s="525"/>
      <c r="Z86" s="525"/>
      <c r="AA86" s="525"/>
      <c r="AB86" s="525"/>
      <c r="AH86" s="811"/>
      <c r="AI86" s="396"/>
      <c r="AJ86" s="396"/>
      <c r="AK86" s="396"/>
      <c r="AL86" s="396"/>
      <c r="AM86" s="396"/>
      <c r="AN86" s="396"/>
      <c r="AO86" s="396"/>
      <c r="AP86" s="396"/>
      <c r="AQ86" s="396"/>
      <c r="AR86" s="812"/>
      <c r="AS86" s="812"/>
      <c r="AT86" s="812"/>
    </row>
    <row r="87" spans="2:46" ht="16.5" x14ac:dyDescent="0.2">
      <c r="B87" s="810"/>
      <c r="C87" s="811"/>
      <c r="D87" s="396"/>
      <c r="E87" s="396"/>
      <c r="F87" s="396"/>
      <c r="G87" s="396"/>
      <c r="H87" s="396"/>
      <c r="I87" s="396"/>
      <c r="J87" s="396"/>
      <c r="K87" s="396"/>
      <c r="L87" s="396"/>
      <c r="M87" s="525"/>
      <c r="N87" s="525"/>
      <c r="O87" s="525"/>
      <c r="P87" s="525"/>
      <c r="Q87" s="525"/>
      <c r="R87" s="525"/>
      <c r="V87" s="525"/>
      <c r="W87" s="525"/>
      <c r="X87" s="525"/>
      <c r="Y87" s="525"/>
      <c r="Z87" s="525"/>
      <c r="AA87" s="525"/>
      <c r="AB87" s="525"/>
      <c r="AH87" s="811"/>
      <c r="AI87" s="396"/>
      <c r="AJ87" s="396"/>
      <c r="AK87" s="396"/>
      <c r="AL87" s="396"/>
      <c r="AM87" s="396"/>
      <c r="AN87" s="396"/>
      <c r="AO87" s="396"/>
      <c r="AP87" s="396"/>
      <c r="AQ87" s="396"/>
      <c r="AR87" s="812"/>
      <c r="AS87" s="812"/>
      <c r="AT87" s="812"/>
    </row>
    <row r="88" spans="2:46" ht="16.5" x14ac:dyDescent="0.2">
      <c r="B88" s="810"/>
      <c r="C88" s="811"/>
      <c r="D88" s="396"/>
      <c r="E88" s="396"/>
      <c r="F88" s="396"/>
      <c r="G88" s="396"/>
      <c r="H88" s="396"/>
      <c r="I88" s="396"/>
      <c r="J88" s="396"/>
      <c r="K88" s="396"/>
      <c r="L88" s="396"/>
      <c r="M88" s="525"/>
      <c r="N88" s="525"/>
      <c r="O88" s="525"/>
      <c r="P88" s="525"/>
      <c r="Q88" s="525"/>
      <c r="R88" s="525"/>
      <c r="V88" s="525"/>
      <c r="W88" s="525"/>
      <c r="X88" s="525"/>
      <c r="Y88" s="525"/>
      <c r="Z88" s="525"/>
      <c r="AA88" s="525"/>
      <c r="AB88" s="525"/>
      <c r="AH88" s="811"/>
      <c r="AI88" s="396"/>
      <c r="AJ88" s="396"/>
      <c r="AK88" s="396"/>
      <c r="AL88" s="396"/>
      <c r="AM88" s="396"/>
      <c r="AN88" s="396"/>
      <c r="AO88" s="396"/>
      <c r="AP88" s="396"/>
      <c r="AQ88" s="396"/>
      <c r="AR88" s="812"/>
      <c r="AS88" s="812"/>
      <c r="AT88" s="812"/>
    </row>
    <row r="89" spans="2:46" ht="16.5" x14ac:dyDescent="0.2">
      <c r="B89" s="810"/>
      <c r="C89" s="811"/>
      <c r="D89" s="396"/>
      <c r="E89" s="396"/>
      <c r="F89" s="396"/>
      <c r="G89" s="396"/>
      <c r="H89" s="396"/>
      <c r="I89" s="396"/>
      <c r="J89" s="396"/>
      <c r="K89" s="396"/>
      <c r="L89" s="396"/>
      <c r="M89" s="525"/>
      <c r="N89" s="525"/>
      <c r="O89" s="525"/>
      <c r="P89" s="525"/>
      <c r="Q89" s="525"/>
      <c r="R89" s="525"/>
      <c r="V89" s="525"/>
      <c r="W89" s="525"/>
      <c r="X89" s="525"/>
      <c r="Y89" s="525"/>
      <c r="Z89" s="525"/>
      <c r="AA89" s="525"/>
      <c r="AB89" s="525"/>
      <c r="AH89" s="811"/>
      <c r="AI89" s="396"/>
      <c r="AJ89" s="396"/>
      <c r="AK89" s="396"/>
      <c r="AL89" s="396"/>
      <c r="AM89" s="396"/>
      <c r="AN89" s="396"/>
      <c r="AO89" s="396"/>
      <c r="AP89" s="396"/>
      <c r="AQ89" s="396"/>
      <c r="AR89" s="812"/>
      <c r="AS89" s="812"/>
      <c r="AT89" s="812"/>
    </row>
    <row r="90" spans="2:46" ht="16.5" x14ac:dyDescent="0.2">
      <c r="B90" s="810"/>
      <c r="C90" s="811"/>
      <c r="D90" s="396"/>
      <c r="E90" s="396"/>
      <c r="F90" s="396"/>
      <c r="G90" s="396"/>
      <c r="H90" s="396"/>
      <c r="I90" s="396"/>
      <c r="J90" s="396"/>
      <c r="K90" s="396"/>
      <c r="L90" s="396"/>
      <c r="M90" s="525"/>
      <c r="N90" s="525"/>
      <c r="O90" s="525"/>
      <c r="P90" s="525"/>
      <c r="Q90" s="525"/>
      <c r="R90" s="525"/>
      <c r="V90" s="525"/>
      <c r="W90" s="525"/>
      <c r="X90" s="525"/>
      <c r="Y90" s="525"/>
      <c r="Z90" s="525"/>
      <c r="AA90" s="525"/>
      <c r="AB90" s="525"/>
      <c r="AH90" s="811"/>
      <c r="AI90" s="396"/>
      <c r="AJ90" s="396"/>
      <c r="AK90" s="396"/>
      <c r="AL90" s="396"/>
      <c r="AM90" s="396"/>
      <c r="AN90" s="396"/>
      <c r="AO90" s="396"/>
      <c r="AP90" s="396"/>
      <c r="AQ90" s="396"/>
      <c r="AR90" s="812"/>
      <c r="AS90" s="812"/>
      <c r="AT90" s="812"/>
    </row>
    <row r="91" spans="2:46" ht="16.5" x14ac:dyDescent="0.2">
      <c r="B91" s="810"/>
      <c r="C91" s="811"/>
      <c r="D91" s="396"/>
      <c r="E91" s="396"/>
      <c r="F91" s="396"/>
      <c r="G91" s="396"/>
      <c r="H91" s="396"/>
      <c r="I91" s="396"/>
      <c r="J91" s="396"/>
      <c r="K91" s="396"/>
      <c r="L91" s="396"/>
      <c r="M91" s="525"/>
      <c r="N91" s="525"/>
      <c r="O91" s="525"/>
      <c r="P91" s="525"/>
      <c r="Q91" s="525"/>
      <c r="R91" s="525"/>
      <c r="V91" s="525"/>
      <c r="W91" s="525"/>
      <c r="X91" s="525"/>
      <c r="Y91" s="525"/>
      <c r="Z91" s="525"/>
      <c r="AA91" s="525"/>
      <c r="AB91" s="525"/>
      <c r="AH91" s="811"/>
      <c r="AI91" s="396"/>
      <c r="AJ91" s="396"/>
      <c r="AK91" s="396"/>
      <c r="AL91" s="396"/>
      <c r="AM91" s="396"/>
      <c r="AN91" s="396"/>
      <c r="AO91" s="396"/>
      <c r="AP91" s="396"/>
      <c r="AQ91" s="396"/>
      <c r="AR91" s="812"/>
      <c r="AS91" s="812"/>
      <c r="AT91" s="812"/>
    </row>
    <row r="92" spans="2:46" ht="16.5" x14ac:dyDescent="0.2">
      <c r="B92" s="810"/>
      <c r="C92" s="811"/>
      <c r="D92" s="396"/>
      <c r="E92" s="396"/>
      <c r="F92" s="396"/>
      <c r="G92" s="396"/>
      <c r="H92" s="396"/>
      <c r="I92" s="396"/>
      <c r="J92" s="396"/>
      <c r="K92" s="396"/>
      <c r="L92" s="396"/>
      <c r="M92" s="525"/>
      <c r="N92" s="525"/>
      <c r="O92" s="525"/>
      <c r="P92" s="525"/>
      <c r="Q92" s="525"/>
      <c r="R92" s="525"/>
      <c r="V92" s="525"/>
      <c r="W92" s="525"/>
      <c r="X92" s="525"/>
      <c r="Y92" s="525"/>
      <c r="Z92" s="525"/>
      <c r="AA92" s="525"/>
      <c r="AB92" s="525"/>
      <c r="AH92" s="811"/>
      <c r="AI92" s="396"/>
      <c r="AJ92" s="396"/>
      <c r="AK92" s="396"/>
      <c r="AL92" s="396"/>
      <c r="AM92" s="396"/>
      <c r="AN92" s="396"/>
      <c r="AO92" s="396"/>
      <c r="AP92" s="396"/>
      <c r="AQ92" s="396"/>
      <c r="AR92" s="812"/>
      <c r="AS92" s="812"/>
      <c r="AT92" s="812"/>
    </row>
    <row r="93" spans="2:46" ht="16.5" x14ac:dyDescent="0.2">
      <c r="B93" s="810"/>
      <c r="C93" s="811"/>
      <c r="D93" s="396"/>
      <c r="E93" s="396"/>
      <c r="F93" s="396"/>
      <c r="G93" s="396"/>
      <c r="H93" s="396"/>
      <c r="I93" s="396"/>
      <c r="J93" s="396"/>
      <c r="K93" s="396"/>
      <c r="L93" s="396"/>
      <c r="M93" s="525"/>
      <c r="N93" s="525"/>
      <c r="O93" s="525"/>
      <c r="P93" s="525"/>
      <c r="Q93" s="525"/>
      <c r="R93" s="525"/>
      <c r="V93" s="525"/>
      <c r="W93" s="525"/>
      <c r="X93" s="525"/>
      <c r="Y93" s="525"/>
      <c r="Z93" s="525"/>
      <c r="AA93" s="525"/>
      <c r="AB93" s="525"/>
      <c r="AH93" s="811"/>
      <c r="AI93" s="396"/>
      <c r="AJ93" s="396"/>
      <c r="AK93" s="396"/>
      <c r="AL93" s="396"/>
      <c r="AM93" s="396"/>
      <c r="AN93" s="396"/>
      <c r="AO93" s="396"/>
      <c r="AP93" s="396"/>
      <c r="AQ93" s="396"/>
      <c r="AR93" s="812"/>
      <c r="AS93" s="812"/>
      <c r="AT93" s="812"/>
    </row>
    <row r="94" spans="2:46" ht="16.5" x14ac:dyDescent="0.2">
      <c r="B94" s="810"/>
      <c r="C94" s="811"/>
      <c r="D94" s="396"/>
      <c r="E94" s="396"/>
      <c r="F94" s="396"/>
      <c r="G94" s="396"/>
      <c r="H94" s="396"/>
      <c r="I94" s="396"/>
      <c r="J94" s="396"/>
      <c r="K94" s="396"/>
      <c r="L94" s="396"/>
      <c r="M94" s="525"/>
      <c r="N94" s="525"/>
      <c r="O94" s="525"/>
      <c r="P94" s="525"/>
      <c r="Q94" s="525"/>
      <c r="R94" s="525"/>
      <c r="V94" s="525"/>
      <c r="W94" s="525"/>
      <c r="X94" s="525"/>
      <c r="Y94" s="525"/>
      <c r="Z94" s="525"/>
      <c r="AA94" s="525"/>
      <c r="AB94" s="525"/>
      <c r="AH94" s="811"/>
      <c r="AI94" s="396"/>
      <c r="AJ94" s="396"/>
      <c r="AK94" s="396"/>
      <c r="AL94" s="396"/>
      <c r="AM94" s="396"/>
      <c r="AN94" s="396"/>
      <c r="AO94" s="396"/>
      <c r="AP94" s="396"/>
      <c r="AQ94" s="396"/>
      <c r="AR94" s="812"/>
      <c r="AS94" s="812"/>
      <c r="AT94" s="812"/>
    </row>
    <row r="95" spans="2:46" ht="16.5" x14ac:dyDescent="0.2">
      <c r="B95" s="810"/>
      <c r="C95" s="811"/>
      <c r="D95" s="396"/>
      <c r="E95" s="396"/>
      <c r="F95" s="396"/>
      <c r="G95" s="396"/>
      <c r="H95" s="396"/>
      <c r="I95" s="396"/>
      <c r="J95" s="396"/>
      <c r="K95" s="396"/>
      <c r="L95" s="396"/>
      <c r="M95" s="525"/>
      <c r="N95" s="525"/>
      <c r="O95" s="525"/>
      <c r="P95" s="525"/>
      <c r="Q95" s="525"/>
      <c r="R95" s="525"/>
      <c r="V95" s="525"/>
      <c r="W95" s="525"/>
      <c r="X95" s="525"/>
      <c r="Y95" s="525"/>
      <c r="Z95" s="525"/>
      <c r="AA95" s="525"/>
      <c r="AB95" s="525"/>
      <c r="AH95" s="811"/>
      <c r="AI95" s="396"/>
      <c r="AJ95" s="396"/>
      <c r="AK95" s="396"/>
      <c r="AL95" s="396"/>
      <c r="AM95" s="396"/>
      <c r="AN95" s="396"/>
      <c r="AO95" s="396"/>
      <c r="AP95" s="396"/>
      <c r="AQ95" s="396"/>
      <c r="AR95" s="812"/>
      <c r="AS95" s="812"/>
      <c r="AT95" s="812"/>
    </row>
    <row r="96" spans="2:46" ht="16.5" x14ac:dyDescent="0.2">
      <c r="B96" s="810"/>
      <c r="C96" s="811"/>
      <c r="D96" s="396"/>
      <c r="E96" s="396"/>
      <c r="F96" s="396"/>
      <c r="G96" s="396"/>
      <c r="H96" s="396"/>
      <c r="I96" s="396"/>
      <c r="J96" s="396"/>
      <c r="K96" s="396"/>
      <c r="L96" s="396"/>
      <c r="M96" s="525"/>
      <c r="N96" s="525"/>
      <c r="O96" s="525"/>
      <c r="P96" s="525"/>
      <c r="Q96" s="525"/>
      <c r="R96" s="525"/>
      <c r="V96" s="525"/>
      <c r="W96" s="525"/>
      <c r="X96" s="525"/>
      <c r="Y96" s="525"/>
      <c r="Z96" s="525"/>
      <c r="AA96" s="525"/>
      <c r="AB96" s="525"/>
      <c r="AH96" s="811"/>
      <c r="AI96" s="396"/>
      <c r="AJ96" s="396"/>
      <c r="AK96" s="396"/>
      <c r="AL96" s="396"/>
      <c r="AM96" s="396"/>
      <c r="AN96" s="396"/>
      <c r="AO96" s="396"/>
      <c r="AP96" s="396"/>
      <c r="AQ96" s="396"/>
      <c r="AR96" s="812"/>
      <c r="AS96" s="812"/>
      <c r="AT96" s="812"/>
    </row>
    <row r="97" spans="2:46" ht="16.5" x14ac:dyDescent="0.2">
      <c r="B97" s="810"/>
      <c r="C97" s="811"/>
      <c r="D97" s="396"/>
      <c r="E97" s="396"/>
      <c r="F97" s="396"/>
      <c r="G97" s="396"/>
      <c r="H97" s="396"/>
      <c r="I97" s="396"/>
      <c r="J97" s="396"/>
      <c r="K97" s="396"/>
      <c r="L97" s="396"/>
      <c r="M97" s="525"/>
      <c r="N97" s="525"/>
      <c r="O97" s="525"/>
      <c r="P97" s="525"/>
      <c r="Q97" s="525"/>
      <c r="R97" s="525"/>
      <c r="V97" s="525"/>
      <c r="W97" s="525"/>
      <c r="X97" s="525"/>
      <c r="Y97" s="525"/>
      <c r="Z97" s="525"/>
      <c r="AA97" s="525"/>
      <c r="AB97" s="525"/>
      <c r="AH97" s="811"/>
      <c r="AI97" s="396"/>
      <c r="AJ97" s="396"/>
      <c r="AK97" s="396"/>
      <c r="AL97" s="396"/>
      <c r="AM97" s="396"/>
      <c r="AN97" s="396"/>
      <c r="AO97" s="396"/>
      <c r="AP97" s="396"/>
      <c r="AQ97" s="396"/>
      <c r="AR97" s="812"/>
      <c r="AS97" s="812"/>
      <c r="AT97" s="812"/>
    </row>
    <row r="98" spans="2:46" ht="16.5" x14ac:dyDescent="0.2">
      <c r="B98" s="810"/>
      <c r="C98" s="811"/>
      <c r="D98" s="396"/>
      <c r="E98" s="396"/>
      <c r="F98" s="396"/>
      <c r="G98" s="396"/>
      <c r="H98" s="396"/>
      <c r="I98" s="396"/>
      <c r="J98" s="396"/>
      <c r="K98" s="396"/>
      <c r="L98" s="396"/>
      <c r="M98" s="525"/>
      <c r="N98" s="525"/>
      <c r="O98" s="525"/>
      <c r="P98" s="525"/>
      <c r="Q98" s="525"/>
      <c r="R98" s="525"/>
      <c r="V98" s="525"/>
      <c r="W98" s="525"/>
      <c r="X98" s="525"/>
      <c r="Y98" s="525"/>
      <c r="Z98" s="525"/>
      <c r="AA98" s="525"/>
      <c r="AB98" s="525"/>
      <c r="AH98" s="811"/>
      <c r="AI98" s="396"/>
      <c r="AJ98" s="396"/>
      <c r="AK98" s="396"/>
      <c r="AL98" s="396"/>
      <c r="AM98" s="396"/>
      <c r="AN98" s="396"/>
      <c r="AO98" s="396"/>
      <c r="AP98" s="396"/>
      <c r="AQ98" s="396"/>
      <c r="AR98" s="812"/>
      <c r="AS98" s="812"/>
      <c r="AT98" s="812"/>
    </row>
    <row r="99" spans="2:46" ht="16.5" x14ac:dyDescent="0.2">
      <c r="B99" s="810"/>
      <c r="C99" s="811"/>
      <c r="D99" s="396"/>
      <c r="E99" s="396"/>
      <c r="F99" s="396"/>
      <c r="G99" s="396"/>
      <c r="H99" s="396"/>
      <c r="I99" s="396"/>
      <c r="J99" s="396"/>
      <c r="K99" s="396"/>
      <c r="L99" s="396"/>
      <c r="M99" s="525"/>
      <c r="N99" s="525"/>
      <c r="O99" s="525"/>
      <c r="P99" s="525"/>
      <c r="Q99" s="525"/>
      <c r="R99" s="525"/>
      <c r="V99" s="525"/>
      <c r="W99" s="525"/>
      <c r="X99" s="525"/>
      <c r="Y99" s="525"/>
      <c r="Z99" s="525"/>
      <c r="AA99" s="525"/>
      <c r="AB99" s="525"/>
      <c r="AH99" s="811"/>
      <c r="AI99" s="396"/>
      <c r="AJ99" s="396"/>
      <c r="AK99" s="396"/>
      <c r="AL99" s="396"/>
      <c r="AM99" s="396"/>
      <c r="AN99" s="396"/>
      <c r="AO99" s="396"/>
      <c r="AP99" s="396"/>
      <c r="AQ99" s="396"/>
      <c r="AR99" s="812"/>
      <c r="AS99" s="812"/>
      <c r="AT99" s="812"/>
    </row>
    <row r="100" spans="2:46" ht="16.5" x14ac:dyDescent="0.2">
      <c r="B100" s="810"/>
      <c r="C100" s="811"/>
      <c r="D100" s="396"/>
      <c r="E100" s="396"/>
      <c r="F100" s="396"/>
      <c r="G100" s="396"/>
      <c r="H100" s="396"/>
      <c r="I100" s="396"/>
      <c r="J100" s="396"/>
      <c r="K100" s="396"/>
      <c r="L100" s="396"/>
      <c r="M100" s="525"/>
      <c r="N100" s="525"/>
      <c r="O100" s="525"/>
      <c r="P100" s="525"/>
      <c r="Q100" s="525"/>
      <c r="R100" s="525"/>
      <c r="V100" s="525"/>
      <c r="W100" s="525"/>
      <c r="X100" s="525"/>
      <c r="Y100" s="525"/>
      <c r="Z100" s="525"/>
      <c r="AA100" s="525"/>
      <c r="AB100" s="525"/>
      <c r="AH100" s="811"/>
      <c r="AI100" s="396"/>
      <c r="AJ100" s="396"/>
      <c r="AK100" s="396"/>
      <c r="AL100" s="396"/>
      <c r="AM100" s="396"/>
      <c r="AN100" s="396"/>
      <c r="AO100" s="396"/>
      <c r="AP100" s="396"/>
      <c r="AQ100" s="396"/>
      <c r="AR100" s="812"/>
      <c r="AS100" s="812"/>
      <c r="AT100" s="812"/>
    </row>
    <row r="101" spans="2:46" ht="16.5" x14ac:dyDescent="0.2">
      <c r="B101" s="810"/>
      <c r="C101" s="811"/>
      <c r="D101" s="396"/>
      <c r="E101" s="396"/>
      <c r="F101" s="396"/>
      <c r="G101" s="396"/>
      <c r="H101" s="396"/>
      <c r="I101" s="396"/>
      <c r="J101" s="396"/>
      <c r="K101" s="396"/>
      <c r="L101" s="396"/>
      <c r="M101" s="525"/>
      <c r="N101" s="525"/>
      <c r="O101" s="525"/>
      <c r="P101" s="525"/>
      <c r="Q101" s="525"/>
      <c r="R101" s="525"/>
      <c r="V101" s="525"/>
      <c r="W101" s="525"/>
      <c r="X101" s="525"/>
      <c r="Y101" s="525"/>
      <c r="Z101" s="525"/>
      <c r="AA101" s="525"/>
      <c r="AB101" s="525"/>
      <c r="AH101" s="811"/>
      <c r="AI101" s="396"/>
      <c r="AJ101" s="396"/>
      <c r="AK101" s="396"/>
      <c r="AL101" s="396"/>
      <c r="AM101" s="396"/>
      <c r="AN101" s="396"/>
      <c r="AO101" s="396"/>
      <c r="AP101" s="396"/>
      <c r="AQ101" s="396"/>
      <c r="AR101" s="812"/>
      <c r="AS101" s="812"/>
      <c r="AT101" s="812"/>
    </row>
    <row r="102" spans="2:46" ht="16.5" x14ac:dyDescent="0.2">
      <c r="B102" s="810"/>
      <c r="C102" s="811"/>
      <c r="D102" s="396"/>
      <c r="E102" s="396"/>
      <c r="F102" s="396"/>
      <c r="G102" s="396"/>
      <c r="H102" s="396"/>
      <c r="I102" s="396"/>
      <c r="J102" s="396"/>
      <c r="K102" s="396"/>
      <c r="L102" s="396"/>
      <c r="M102" s="525"/>
      <c r="N102" s="525"/>
      <c r="O102" s="525"/>
      <c r="P102" s="525"/>
      <c r="Q102" s="525"/>
      <c r="R102" s="525"/>
      <c r="V102" s="525"/>
      <c r="W102" s="525"/>
      <c r="X102" s="525"/>
      <c r="Y102" s="525"/>
      <c r="Z102" s="525"/>
      <c r="AA102" s="525"/>
      <c r="AB102" s="525"/>
      <c r="AH102" s="811"/>
      <c r="AI102" s="396"/>
      <c r="AJ102" s="396"/>
      <c r="AK102" s="396"/>
      <c r="AL102" s="396"/>
      <c r="AM102" s="396"/>
      <c r="AN102" s="396"/>
      <c r="AO102" s="396"/>
      <c r="AP102" s="396"/>
      <c r="AQ102" s="396"/>
      <c r="AR102" s="812"/>
      <c r="AS102" s="812"/>
      <c r="AT102" s="812"/>
    </row>
    <row r="103" spans="2:46" ht="16.5" x14ac:dyDescent="0.2">
      <c r="B103" s="810"/>
      <c r="C103" s="811"/>
      <c r="D103" s="396"/>
      <c r="E103" s="396"/>
      <c r="F103" s="396"/>
      <c r="G103" s="396"/>
      <c r="H103" s="396"/>
      <c r="I103" s="396"/>
      <c r="J103" s="396"/>
      <c r="K103" s="396"/>
      <c r="L103" s="396"/>
      <c r="M103" s="525"/>
      <c r="N103" s="525"/>
      <c r="O103" s="525"/>
      <c r="P103" s="525"/>
      <c r="Q103" s="525"/>
      <c r="R103" s="525"/>
      <c r="V103" s="525"/>
      <c r="W103" s="525"/>
      <c r="X103" s="525"/>
      <c r="Y103" s="525"/>
      <c r="Z103" s="525"/>
      <c r="AA103" s="525"/>
      <c r="AB103" s="525"/>
      <c r="AH103" s="811"/>
      <c r="AI103" s="396"/>
      <c r="AJ103" s="396"/>
      <c r="AK103" s="396"/>
      <c r="AL103" s="396"/>
      <c r="AM103" s="396"/>
      <c r="AN103" s="396"/>
      <c r="AO103" s="396"/>
      <c r="AP103" s="396"/>
      <c r="AQ103" s="396"/>
      <c r="AR103" s="812"/>
      <c r="AS103" s="812"/>
      <c r="AT103" s="812"/>
    </row>
    <row r="104" spans="2:46" ht="16.5" x14ac:dyDescent="0.2">
      <c r="B104" s="810"/>
      <c r="C104" s="811"/>
      <c r="D104" s="396"/>
      <c r="E104" s="396"/>
      <c r="F104" s="396"/>
      <c r="G104" s="396"/>
      <c r="H104" s="396"/>
      <c r="I104" s="396"/>
      <c r="J104" s="396"/>
      <c r="K104" s="396"/>
      <c r="L104" s="396"/>
      <c r="M104" s="525"/>
      <c r="N104" s="525"/>
      <c r="O104" s="525"/>
      <c r="P104" s="525"/>
      <c r="Q104" s="525"/>
      <c r="R104" s="525"/>
      <c r="V104" s="525"/>
      <c r="W104" s="525"/>
      <c r="X104" s="525"/>
      <c r="Y104" s="525"/>
      <c r="Z104" s="525"/>
      <c r="AA104" s="525"/>
      <c r="AB104" s="525"/>
      <c r="AH104" s="811"/>
      <c r="AI104" s="396"/>
      <c r="AJ104" s="396"/>
      <c r="AK104" s="396"/>
      <c r="AL104" s="396"/>
      <c r="AM104" s="396"/>
      <c r="AN104" s="396"/>
      <c r="AO104" s="396"/>
      <c r="AP104" s="396"/>
      <c r="AQ104" s="396"/>
      <c r="AR104" s="812"/>
      <c r="AS104" s="812"/>
      <c r="AT104" s="812"/>
    </row>
    <row r="105" spans="2:46" ht="16.5" x14ac:dyDescent="0.2">
      <c r="B105" s="810"/>
      <c r="C105" s="811"/>
      <c r="D105" s="396"/>
      <c r="E105" s="396"/>
      <c r="F105" s="396"/>
      <c r="G105" s="396"/>
      <c r="H105" s="396"/>
      <c r="I105" s="396"/>
      <c r="J105" s="396"/>
      <c r="K105" s="396"/>
      <c r="L105" s="396"/>
      <c r="M105" s="525"/>
      <c r="N105" s="525"/>
      <c r="O105" s="525"/>
      <c r="P105" s="525"/>
      <c r="Q105" s="525"/>
      <c r="R105" s="525"/>
      <c r="V105" s="525"/>
      <c r="W105" s="525"/>
      <c r="X105" s="525"/>
      <c r="Y105" s="525"/>
      <c r="Z105" s="525"/>
      <c r="AA105" s="525"/>
      <c r="AB105" s="525"/>
      <c r="AH105" s="811"/>
      <c r="AI105" s="396"/>
      <c r="AJ105" s="396"/>
      <c r="AK105" s="396"/>
      <c r="AL105" s="396"/>
      <c r="AM105" s="396"/>
      <c r="AN105" s="396"/>
      <c r="AO105" s="396"/>
      <c r="AP105" s="396"/>
      <c r="AQ105" s="396"/>
      <c r="AR105" s="812"/>
      <c r="AS105" s="812"/>
      <c r="AT105" s="812"/>
    </row>
    <row r="106" spans="2:46" ht="16.5" x14ac:dyDescent="0.2">
      <c r="B106" s="810"/>
      <c r="C106" s="811"/>
      <c r="D106" s="396"/>
      <c r="E106" s="396"/>
      <c r="F106" s="396"/>
      <c r="G106" s="396"/>
      <c r="H106" s="396"/>
      <c r="I106" s="396"/>
      <c r="J106" s="396"/>
      <c r="K106" s="396"/>
      <c r="L106" s="396"/>
      <c r="M106" s="525"/>
      <c r="N106" s="525"/>
      <c r="O106" s="525"/>
      <c r="P106" s="525"/>
      <c r="Q106" s="525"/>
      <c r="R106" s="525"/>
      <c r="V106" s="525"/>
      <c r="W106" s="525"/>
      <c r="X106" s="525"/>
      <c r="Y106" s="525"/>
      <c r="Z106" s="525"/>
      <c r="AA106" s="525"/>
      <c r="AB106" s="525"/>
      <c r="AH106" s="811"/>
      <c r="AI106" s="396"/>
      <c r="AJ106" s="396"/>
      <c r="AK106" s="396"/>
      <c r="AL106" s="396"/>
      <c r="AM106" s="396"/>
      <c r="AN106" s="396"/>
      <c r="AO106" s="396"/>
      <c r="AP106" s="396"/>
      <c r="AQ106" s="396"/>
      <c r="AR106" s="812"/>
      <c r="AS106" s="812"/>
      <c r="AT106" s="812"/>
    </row>
    <row r="107" spans="2:46" ht="16.5" x14ac:dyDescent="0.2">
      <c r="B107" s="810"/>
      <c r="C107" s="811"/>
      <c r="D107" s="396"/>
      <c r="E107" s="396"/>
      <c r="F107" s="396"/>
      <c r="G107" s="396"/>
      <c r="H107" s="396"/>
      <c r="I107" s="396"/>
      <c r="J107" s="396"/>
      <c r="K107" s="396"/>
      <c r="L107" s="396"/>
      <c r="M107" s="525"/>
      <c r="N107" s="525"/>
      <c r="O107" s="525"/>
      <c r="P107" s="525"/>
      <c r="Q107" s="525"/>
      <c r="R107" s="525"/>
      <c r="V107" s="525"/>
      <c r="W107" s="525"/>
      <c r="X107" s="525"/>
      <c r="Y107" s="525"/>
      <c r="Z107" s="525"/>
      <c r="AA107" s="525"/>
      <c r="AB107" s="525"/>
      <c r="AH107" s="811"/>
      <c r="AI107" s="396"/>
      <c r="AJ107" s="396"/>
      <c r="AK107" s="396"/>
      <c r="AL107" s="396"/>
      <c r="AM107" s="396"/>
      <c r="AN107" s="396"/>
      <c r="AO107" s="396"/>
      <c r="AP107" s="396"/>
      <c r="AQ107" s="396"/>
      <c r="AR107" s="812"/>
      <c r="AS107" s="812"/>
      <c r="AT107" s="812"/>
    </row>
    <row r="108" spans="2:46" ht="16.5" x14ac:dyDescent="0.2">
      <c r="B108" s="810"/>
      <c r="C108" s="811"/>
      <c r="D108" s="396"/>
      <c r="E108" s="396"/>
      <c r="F108" s="396"/>
      <c r="G108" s="396"/>
      <c r="H108" s="396"/>
      <c r="I108" s="396"/>
      <c r="J108" s="396"/>
      <c r="K108" s="396"/>
      <c r="L108" s="396"/>
      <c r="M108" s="525"/>
      <c r="N108" s="525"/>
      <c r="O108" s="525"/>
      <c r="P108" s="525"/>
      <c r="Q108" s="525"/>
      <c r="R108" s="525"/>
      <c r="V108" s="525"/>
      <c r="W108" s="525"/>
      <c r="X108" s="525"/>
      <c r="Y108" s="525"/>
      <c r="Z108" s="525"/>
      <c r="AA108" s="525"/>
      <c r="AB108" s="525"/>
      <c r="AH108" s="811"/>
      <c r="AI108" s="396"/>
      <c r="AJ108" s="396"/>
      <c r="AK108" s="396"/>
      <c r="AL108" s="396"/>
      <c r="AM108" s="396"/>
      <c r="AN108" s="396"/>
      <c r="AO108" s="396"/>
      <c r="AP108" s="396"/>
      <c r="AQ108" s="396"/>
      <c r="AR108" s="812"/>
      <c r="AS108" s="812"/>
      <c r="AT108" s="812"/>
    </row>
    <row r="109" spans="2:46" ht="16.5" x14ac:dyDescent="0.2">
      <c r="B109" s="810"/>
      <c r="C109" s="811"/>
      <c r="D109" s="396"/>
      <c r="E109" s="396"/>
      <c r="F109" s="396"/>
      <c r="G109" s="396"/>
      <c r="H109" s="396"/>
      <c r="I109" s="396"/>
      <c r="J109" s="396"/>
      <c r="K109" s="396"/>
      <c r="L109" s="396"/>
      <c r="M109" s="525"/>
      <c r="N109" s="525"/>
      <c r="O109" s="525"/>
      <c r="P109" s="525"/>
      <c r="Q109" s="525"/>
      <c r="R109" s="525"/>
      <c r="V109" s="525"/>
      <c r="W109" s="525"/>
      <c r="X109" s="525"/>
      <c r="Y109" s="525"/>
      <c r="Z109" s="525"/>
      <c r="AA109" s="525"/>
      <c r="AB109" s="525"/>
      <c r="AH109" s="811"/>
      <c r="AI109" s="396"/>
      <c r="AJ109" s="396"/>
      <c r="AK109" s="396"/>
      <c r="AL109" s="396"/>
      <c r="AM109" s="396"/>
      <c r="AN109" s="396"/>
      <c r="AO109" s="396"/>
      <c r="AP109" s="396"/>
      <c r="AQ109" s="396"/>
      <c r="AR109" s="812"/>
      <c r="AS109" s="812"/>
      <c r="AT109" s="812"/>
    </row>
    <row r="110" spans="2:46" ht="16.5" x14ac:dyDescent="0.2">
      <c r="B110" s="810"/>
      <c r="C110" s="811"/>
      <c r="D110" s="396"/>
      <c r="E110" s="396"/>
      <c r="F110" s="396"/>
      <c r="G110" s="396"/>
      <c r="H110" s="396"/>
      <c r="I110" s="396"/>
      <c r="J110" s="396"/>
      <c r="K110" s="396"/>
      <c r="L110" s="396"/>
      <c r="M110" s="525"/>
      <c r="N110" s="525"/>
      <c r="O110" s="525"/>
      <c r="P110" s="525"/>
      <c r="Q110" s="525"/>
      <c r="R110" s="525"/>
      <c r="V110" s="525"/>
      <c r="W110" s="525"/>
      <c r="X110" s="525"/>
      <c r="Y110" s="525"/>
      <c r="Z110" s="525"/>
      <c r="AA110" s="525"/>
      <c r="AB110" s="525"/>
      <c r="AH110" s="811"/>
      <c r="AI110" s="396"/>
      <c r="AJ110" s="396"/>
      <c r="AK110" s="396"/>
      <c r="AL110" s="396"/>
      <c r="AM110" s="396"/>
      <c r="AN110" s="396"/>
      <c r="AO110" s="396"/>
      <c r="AP110" s="396"/>
      <c r="AQ110" s="396"/>
      <c r="AR110" s="812"/>
      <c r="AS110" s="812"/>
      <c r="AT110" s="812"/>
    </row>
    <row r="111" spans="2:46" ht="16.5" x14ac:dyDescent="0.2">
      <c r="B111" s="810"/>
      <c r="C111" s="811"/>
      <c r="D111" s="396"/>
      <c r="E111" s="396"/>
      <c r="F111" s="396"/>
      <c r="G111" s="396"/>
      <c r="H111" s="396"/>
      <c r="I111" s="396"/>
      <c r="J111" s="396"/>
      <c r="K111" s="396"/>
      <c r="L111" s="396"/>
      <c r="M111" s="525"/>
      <c r="N111" s="525"/>
      <c r="O111" s="525"/>
      <c r="P111" s="525"/>
      <c r="Q111" s="525"/>
      <c r="R111" s="525"/>
      <c r="V111" s="525"/>
      <c r="W111" s="525"/>
      <c r="X111" s="525"/>
      <c r="Y111" s="525"/>
      <c r="Z111" s="525"/>
      <c r="AA111" s="525"/>
      <c r="AB111" s="525"/>
      <c r="AH111" s="811"/>
      <c r="AI111" s="396"/>
      <c r="AJ111" s="396"/>
      <c r="AK111" s="396"/>
      <c r="AL111" s="396"/>
      <c r="AM111" s="396"/>
      <c r="AN111" s="396"/>
      <c r="AO111" s="396"/>
      <c r="AP111" s="396"/>
      <c r="AQ111" s="396"/>
      <c r="AR111" s="812"/>
      <c r="AS111" s="812"/>
      <c r="AT111" s="812"/>
    </row>
    <row r="112" spans="2:46" ht="16.5" x14ac:dyDescent="0.2">
      <c r="B112" s="810"/>
      <c r="C112" s="811"/>
      <c r="D112" s="396"/>
      <c r="E112" s="396"/>
      <c r="F112" s="396"/>
      <c r="G112" s="396"/>
      <c r="H112" s="396"/>
      <c r="I112" s="396"/>
      <c r="J112" s="396"/>
      <c r="K112" s="396"/>
      <c r="L112" s="396"/>
      <c r="M112" s="525"/>
      <c r="N112" s="525"/>
      <c r="O112" s="525"/>
      <c r="P112" s="525"/>
      <c r="Q112" s="525"/>
      <c r="R112" s="525"/>
      <c r="V112" s="525"/>
      <c r="W112" s="525"/>
      <c r="X112" s="525"/>
      <c r="Y112" s="525"/>
      <c r="Z112" s="525"/>
      <c r="AA112" s="525"/>
      <c r="AB112" s="525"/>
      <c r="AH112" s="811"/>
      <c r="AI112" s="396"/>
      <c r="AJ112" s="396"/>
      <c r="AK112" s="396"/>
      <c r="AL112" s="396"/>
      <c r="AM112" s="396"/>
      <c r="AN112" s="396"/>
      <c r="AO112" s="396"/>
      <c r="AP112" s="396"/>
      <c r="AQ112" s="396"/>
      <c r="AR112" s="812"/>
      <c r="AS112" s="812"/>
      <c r="AT112" s="812"/>
    </row>
    <row r="113" spans="2:46" ht="16.5" x14ac:dyDescent="0.2">
      <c r="B113" s="810"/>
      <c r="C113" s="811"/>
      <c r="D113" s="396"/>
      <c r="E113" s="396"/>
      <c r="F113" s="396"/>
      <c r="G113" s="396"/>
      <c r="H113" s="396"/>
      <c r="I113" s="396"/>
      <c r="J113" s="396"/>
      <c r="K113" s="396"/>
      <c r="L113" s="396"/>
      <c r="M113" s="525"/>
      <c r="N113" s="525"/>
      <c r="O113" s="525"/>
      <c r="P113" s="525"/>
      <c r="Q113" s="525"/>
      <c r="R113" s="525"/>
      <c r="V113" s="525"/>
      <c r="W113" s="525"/>
      <c r="X113" s="525"/>
      <c r="Y113" s="525"/>
      <c r="Z113" s="525"/>
      <c r="AA113" s="525"/>
      <c r="AB113" s="525"/>
      <c r="AH113" s="811"/>
      <c r="AI113" s="396"/>
      <c r="AJ113" s="396"/>
      <c r="AK113" s="396"/>
      <c r="AL113" s="396"/>
      <c r="AM113" s="396"/>
      <c r="AN113" s="396"/>
      <c r="AO113" s="396"/>
      <c r="AP113" s="396"/>
      <c r="AQ113" s="396"/>
      <c r="AR113" s="812"/>
      <c r="AS113" s="812"/>
      <c r="AT113" s="812"/>
    </row>
    <row r="114" spans="2:46" ht="16.5" x14ac:dyDescent="0.2">
      <c r="B114" s="810"/>
      <c r="C114" s="811"/>
      <c r="D114" s="396"/>
      <c r="E114" s="396"/>
      <c r="F114" s="396"/>
      <c r="G114" s="396"/>
      <c r="H114" s="396"/>
      <c r="I114" s="396"/>
      <c r="J114" s="396"/>
      <c r="K114" s="396"/>
      <c r="L114" s="396"/>
      <c r="M114" s="525"/>
      <c r="N114" s="525"/>
      <c r="O114" s="525"/>
      <c r="P114" s="525"/>
      <c r="Q114" s="525"/>
      <c r="R114" s="525"/>
      <c r="V114" s="525"/>
      <c r="W114" s="525"/>
      <c r="X114" s="525"/>
      <c r="Y114" s="525"/>
      <c r="Z114" s="525"/>
      <c r="AA114" s="525"/>
      <c r="AB114" s="525"/>
      <c r="AH114" s="811"/>
      <c r="AI114" s="396"/>
      <c r="AJ114" s="396"/>
      <c r="AK114" s="396"/>
      <c r="AL114" s="396"/>
      <c r="AM114" s="396"/>
      <c r="AN114" s="396"/>
      <c r="AO114" s="396"/>
      <c r="AP114" s="396"/>
      <c r="AQ114" s="396"/>
      <c r="AR114" s="812"/>
      <c r="AS114" s="812"/>
      <c r="AT114" s="812"/>
    </row>
    <row r="115" spans="2:46" ht="16.5" x14ac:dyDescent="0.2">
      <c r="B115" s="810"/>
      <c r="C115" s="811"/>
      <c r="D115" s="396"/>
      <c r="E115" s="396"/>
      <c r="F115" s="396"/>
      <c r="G115" s="396"/>
      <c r="H115" s="396"/>
      <c r="I115" s="396"/>
      <c r="J115" s="396"/>
      <c r="K115" s="396"/>
      <c r="L115" s="396"/>
      <c r="M115" s="525"/>
      <c r="N115" s="525"/>
      <c r="O115" s="525"/>
      <c r="P115" s="525"/>
      <c r="Q115" s="525"/>
      <c r="R115" s="525"/>
      <c r="V115" s="525"/>
      <c r="W115" s="525"/>
      <c r="X115" s="525"/>
      <c r="Y115" s="525"/>
      <c r="Z115" s="525"/>
      <c r="AA115" s="525"/>
      <c r="AB115" s="525"/>
      <c r="AH115" s="811"/>
      <c r="AI115" s="396"/>
      <c r="AJ115" s="396"/>
      <c r="AK115" s="396"/>
      <c r="AL115" s="396"/>
      <c r="AM115" s="396"/>
      <c r="AN115" s="396"/>
      <c r="AO115" s="396"/>
      <c r="AP115" s="396"/>
      <c r="AQ115" s="396"/>
      <c r="AR115" s="812"/>
      <c r="AS115" s="812"/>
      <c r="AT115" s="812"/>
    </row>
    <row r="116" spans="2:46" ht="16.5" x14ac:dyDescent="0.2">
      <c r="B116" s="810"/>
      <c r="C116" s="811"/>
      <c r="D116" s="396"/>
      <c r="E116" s="396"/>
      <c r="F116" s="396"/>
      <c r="G116" s="396"/>
      <c r="H116" s="396"/>
      <c r="I116" s="396"/>
      <c r="J116" s="396"/>
      <c r="K116" s="396"/>
      <c r="L116" s="396"/>
      <c r="M116" s="525"/>
      <c r="N116" s="525"/>
      <c r="O116" s="525"/>
      <c r="P116" s="525"/>
      <c r="Q116" s="525"/>
      <c r="R116" s="525"/>
      <c r="V116" s="525"/>
      <c r="W116" s="525"/>
      <c r="X116" s="525"/>
      <c r="Y116" s="525"/>
      <c r="Z116" s="525"/>
      <c r="AA116" s="525"/>
      <c r="AB116" s="525"/>
      <c r="AH116" s="811"/>
      <c r="AI116" s="396"/>
      <c r="AJ116" s="396"/>
      <c r="AK116" s="396"/>
      <c r="AL116" s="396"/>
      <c r="AM116" s="396"/>
      <c r="AN116" s="396"/>
      <c r="AO116" s="396"/>
      <c r="AP116" s="396"/>
      <c r="AQ116" s="396"/>
      <c r="AR116" s="812"/>
      <c r="AS116" s="812"/>
      <c r="AT116" s="812"/>
    </row>
    <row r="117" spans="2:46" ht="16.5" x14ac:dyDescent="0.2">
      <c r="B117" s="810"/>
      <c r="C117" s="811"/>
      <c r="D117" s="396"/>
      <c r="E117" s="396"/>
      <c r="F117" s="396"/>
      <c r="G117" s="396"/>
      <c r="H117" s="396"/>
      <c r="I117" s="396"/>
      <c r="J117" s="396"/>
      <c r="K117" s="396"/>
      <c r="L117" s="396"/>
      <c r="M117" s="525"/>
      <c r="N117" s="525"/>
      <c r="O117" s="525"/>
      <c r="P117" s="525"/>
      <c r="Q117" s="525"/>
      <c r="R117" s="525"/>
      <c r="V117" s="525"/>
      <c r="W117" s="525"/>
      <c r="X117" s="525"/>
      <c r="Y117" s="525"/>
      <c r="Z117" s="525"/>
      <c r="AA117" s="525"/>
      <c r="AB117" s="525"/>
      <c r="AH117" s="811"/>
      <c r="AI117" s="396"/>
      <c r="AJ117" s="396"/>
      <c r="AK117" s="396"/>
      <c r="AL117" s="396"/>
      <c r="AM117" s="396"/>
      <c r="AN117" s="396"/>
      <c r="AO117" s="396"/>
      <c r="AP117" s="396"/>
      <c r="AQ117" s="396"/>
      <c r="AR117" s="812"/>
      <c r="AS117" s="812"/>
      <c r="AT117" s="812"/>
    </row>
    <row r="118" spans="2:46" ht="16.5" x14ac:dyDescent="0.2">
      <c r="B118" s="810"/>
      <c r="C118" s="811"/>
      <c r="D118" s="396"/>
      <c r="E118" s="396"/>
      <c r="F118" s="396"/>
      <c r="G118" s="396"/>
      <c r="H118" s="396"/>
      <c r="I118" s="396"/>
      <c r="J118" s="396"/>
      <c r="K118" s="396"/>
      <c r="L118" s="396"/>
      <c r="M118" s="525"/>
      <c r="N118" s="525"/>
      <c r="O118" s="525"/>
      <c r="P118" s="525"/>
      <c r="Q118" s="525"/>
      <c r="R118" s="525"/>
      <c r="V118" s="525"/>
      <c r="W118" s="525"/>
      <c r="X118" s="525"/>
      <c r="Y118" s="525"/>
      <c r="Z118" s="525"/>
      <c r="AA118" s="525"/>
      <c r="AB118" s="525"/>
      <c r="AH118" s="811"/>
      <c r="AI118" s="396"/>
      <c r="AJ118" s="396"/>
      <c r="AK118" s="396"/>
      <c r="AL118" s="396"/>
      <c r="AM118" s="396"/>
      <c r="AN118" s="396"/>
      <c r="AO118" s="396"/>
      <c r="AP118" s="396"/>
      <c r="AQ118" s="396"/>
      <c r="AR118" s="812"/>
      <c r="AS118" s="812"/>
      <c r="AT118" s="812"/>
    </row>
    <row r="119" spans="2:46" ht="16.5" x14ac:dyDescent="0.2">
      <c r="B119" s="810"/>
      <c r="C119" s="811"/>
      <c r="D119" s="396"/>
      <c r="E119" s="396"/>
      <c r="F119" s="396"/>
      <c r="G119" s="396"/>
      <c r="H119" s="396"/>
      <c r="I119" s="396"/>
      <c r="J119" s="396"/>
      <c r="K119" s="396"/>
      <c r="L119" s="396"/>
      <c r="M119" s="525"/>
      <c r="N119" s="525"/>
      <c r="O119" s="525"/>
      <c r="P119" s="525"/>
      <c r="Q119" s="525"/>
      <c r="R119" s="525"/>
      <c r="V119" s="525"/>
      <c r="W119" s="525"/>
      <c r="X119" s="525"/>
      <c r="Y119" s="525"/>
      <c r="Z119" s="525"/>
      <c r="AA119" s="525"/>
      <c r="AB119" s="525"/>
      <c r="AH119" s="811"/>
      <c r="AI119" s="396"/>
      <c r="AJ119" s="396"/>
      <c r="AK119" s="396"/>
      <c r="AL119" s="396"/>
      <c r="AM119" s="396"/>
      <c r="AN119" s="396"/>
      <c r="AO119" s="396"/>
      <c r="AP119" s="396"/>
      <c r="AQ119" s="396"/>
      <c r="AR119" s="812"/>
      <c r="AS119" s="812"/>
      <c r="AT119" s="812"/>
    </row>
    <row r="120" spans="2:46" ht="16.5" x14ac:dyDescent="0.2">
      <c r="B120" s="810"/>
      <c r="C120" s="811"/>
      <c r="D120" s="396"/>
      <c r="E120" s="396"/>
      <c r="F120" s="396"/>
      <c r="G120" s="396"/>
      <c r="H120" s="396"/>
      <c r="I120" s="396"/>
      <c r="J120" s="396"/>
      <c r="K120" s="396"/>
      <c r="L120" s="396"/>
      <c r="M120" s="525"/>
      <c r="N120" s="525"/>
      <c r="O120" s="525"/>
      <c r="P120" s="525"/>
      <c r="Q120" s="525"/>
      <c r="R120" s="525"/>
      <c r="V120" s="525"/>
      <c r="W120" s="525"/>
      <c r="X120" s="525"/>
      <c r="Y120" s="525"/>
      <c r="Z120" s="525"/>
      <c r="AA120" s="525"/>
      <c r="AB120" s="525"/>
      <c r="AH120" s="811"/>
      <c r="AI120" s="396"/>
      <c r="AJ120" s="396"/>
      <c r="AK120" s="396"/>
      <c r="AL120" s="396"/>
      <c r="AM120" s="396"/>
      <c r="AN120" s="396"/>
      <c r="AO120" s="396"/>
      <c r="AP120" s="396"/>
      <c r="AQ120" s="396"/>
      <c r="AR120" s="812"/>
      <c r="AS120" s="812"/>
      <c r="AT120" s="812"/>
    </row>
    <row r="121" spans="2:46" ht="16.5" x14ac:dyDescent="0.2">
      <c r="B121" s="810"/>
      <c r="C121" s="811"/>
      <c r="D121" s="396"/>
      <c r="E121" s="396"/>
      <c r="F121" s="396"/>
      <c r="G121" s="396"/>
      <c r="H121" s="396"/>
      <c r="I121" s="396"/>
      <c r="J121" s="396"/>
      <c r="K121" s="396"/>
      <c r="L121" s="396"/>
      <c r="M121" s="525"/>
      <c r="N121" s="525"/>
      <c r="O121" s="525"/>
      <c r="P121" s="525"/>
      <c r="Q121" s="525"/>
      <c r="R121" s="525"/>
      <c r="V121" s="525"/>
      <c r="W121" s="525"/>
      <c r="X121" s="525"/>
      <c r="Y121" s="525"/>
      <c r="Z121" s="525"/>
      <c r="AA121" s="525"/>
      <c r="AB121" s="525"/>
      <c r="AH121" s="811"/>
      <c r="AI121" s="396"/>
      <c r="AJ121" s="396"/>
      <c r="AK121" s="396"/>
      <c r="AL121" s="396"/>
      <c r="AM121" s="396"/>
      <c r="AN121" s="396"/>
      <c r="AO121" s="396"/>
      <c r="AP121" s="396"/>
      <c r="AQ121" s="396"/>
      <c r="AR121" s="812"/>
      <c r="AS121" s="812"/>
      <c r="AT121" s="812"/>
    </row>
    <row r="122" spans="2:46" ht="16.5" x14ac:dyDescent="0.2">
      <c r="B122" s="810"/>
      <c r="C122" s="811"/>
      <c r="D122" s="396"/>
      <c r="E122" s="396"/>
      <c r="F122" s="396"/>
      <c r="G122" s="396"/>
      <c r="H122" s="396"/>
      <c r="I122" s="396"/>
      <c r="J122" s="396"/>
      <c r="K122" s="396"/>
      <c r="L122" s="396"/>
      <c r="M122" s="525"/>
      <c r="N122" s="525"/>
      <c r="O122" s="525"/>
      <c r="P122" s="525"/>
      <c r="Q122" s="525"/>
      <c r="R122" s="525"/>
      <c r="V122" s="525"/>
      <c r="W122" s="525"/>
      <c r="X122" s="525"/>
      <c r="Y122" s="525"/>
      <c r="Z122" s="525"/>
      <c r="AA122" s="525"/>
      <c r="AB122" s="525"/>
      <c r="AH122" s="811"/>
      <c r="AI122" s="396"/>
      <c r="AJ122" s="396"/>
      <c r="AK122" s="396"/>
      <c r="AL122" s="396"/>
      <c r="AM122" s="396"/>
      <c r="AN122" s="396"/>
      <c r="AO122" s="396"/>
      <c r="AP122" s="396"/>
      <c r="AQ122" s="396"/>
      <c r="AR122" s="812"/>
      <c r="AS122" s="812"/>
      <c r="AT122" s="812"/>
    </row>
    <row r="123" spans="2:46" ht="16.5" x14ac:dyDescent="0.2">
      <c r="B123" s="810"/>
      <c r="C123" s="811"/>
      <c r="D123" s="396"/>
      <c r="E123" s="396"/>
      <c r="F123" s="396"/>
      <c r="G123" s="396"/>
      <c r="H123" s="396"/>
      <c r="I123" s="396"/>
      <c r="J123" s="396"/>
      <c r="K123" s="396"/>
      <c r="L123" s="396"/>
      <c r="M123" s="525"/>
      <c r="N123" s="525"/>
      <c r="O123" s="525"/>
      <c r="P123" s="525"/>
      <c r="Q123" s="525"/>
      <c r="R123" s="525"/>
      <c r="V123" s="525"/>
      <c r="W123" s="525"/>
      <c r="X123" s="525"/>
      <c r="Y123" s="525"/>
      <c r="Z123" s="525"/>
      <c r="AA123" s="525"/>
      <c r="AB123" s="525"/>
      <c r="AH123" s="811"/>
      <c r="AI123" s="396"/>
      <c r="AJ123" s="396"/>
      <c r="AK123" s="396"/>
      <c r="AL123" s="396"/>
      <c r="AM123" s="396"/>
      <c r="AN123" s="396"/>
      <c r="AO123" s="396"/>
      <c r="AP123" s="396"/>
      <c r="AQ123" s="396"/>
      <c r="AR123" s="812"/>
      <c r="AS123" s="812"/>
      <c r="AT123" s="812"/>
    </row>
    <row r="124" spans="2:46" ht="16.5" x14ac:dyDescent="0.2">
      <c r="B124" s="810"/>
      <c r="C124" s="811"/>
      <c r="D124" s="396"/>
      <c r="E124" s="396"/>
      <c r="F124" s="396"/>
      <c r="G124" s="396"/>
      <c r="H124" s="396"/>
      <c r="I124" s="396"/>
      <c r="J124" s="396"/>
      <c r="K124" s="396"/>
      <c r="L124" s="396"/>
      <c r="M124" s="525"/>
      <c r="N124" s="525"/>
      <c r="O124" s="525"/>
      <c r="P124" s="525"/>
      <c r="Q124" s="525"/>
      <c r="R124" s="525"/>
      <c r="V124" s="525"/>
      <c r="W124" s="525"/>
      <c r="X124" s="525"/>
      <c r="Y124" s="525"/>
      <c r="Z124" s="525"/>
      <c r="AA124" s="525"/>
      <c r="AB124" s="525"/>
      <c r="AH124" s="811"/>
      <c r="AI124" s="396"/>
      <c r="AJ124" s="396"/>
      <c r="AK124" s="396"/>
      <c r="AL124" s="396"/>
      <c r="AM124" s="396"/>
      <c r="AN124" s="396"/>
      <c r="AO124" s="396"/>
      <c r="AP124" s="396"/>
      <c r="AQ124" s="396"/>
      <c r="AR124" s="812"/>
      <c r="AS124" s="812"/>
      <c r="AT124" s="812"/>
    </row>
    <row r="125" spans="2:46" ht="16.5" x14ac:dyDescent="0.2">
      <c r="B125" s="810"/>
      <c r="C125" s="811"/>
      <c r="D125" s="396"/>
      <c r="E125" s="396"/>
      <c r="F125" s="396"/>
      <c r="G125" s="396"/>
      <c r="H125" s="396"/>
      <c r="I125" s="396"/>
      <c r="J125" s="396"/>
      <c r="K125" s="396"/>
      <c r="L125" s="396"/>
      <c r="M125" s="525"/>
      <c r="N125" s="525"/>
      <c r="O125" s="525"/>
      <c r="P125" s="525"/>
      <c r="Q125" s="525"/>
      <c r="R125" s="525"/>
      <c r="V125" s="525"/>
      <c r="W125" s="525"/>
      <c r="X125" s="525"/>
      <c r="Y125" s="525"/>
      <c r="Z125" s="525"/>
      <c r="AA125" s="525"/>
      <c r="AB125" s="525"/>
      <c r="AH125" s="811"/>
      <c r="AI125" s="396"/>
      <c r="AJ125" s="396"/>
      <c r="AK125" s="396"/>
      <c r="AL125" s="396"/>
      <c r="AM125" s="396"/>
      <c r="AN125" s="396"/>
      <c r="AO125" s="396"/>
      <c r="AP125" s="396"/>
      <c r="AQ125" s="396"/>
      <c r="AR125" s="812"/>
      <c r="AS125" s="812"/>
      <c r="AT125" s="812"/>
    </row>
    <row r="126" spans="2:46" ht="16.5" x14ac:dyDescent="0.2">
      <c r="B126" s="810"/>
      <c r="C126" s="811"/>
      <c r="D126" s="396"/>
      <c r="E126" s="396"/>
      <c r="F126" s="396"/>
      <c r="G126" s="396"/>
      <c r="H126" s="396"/>
      <c r="I126" s="396"/>
      <c r="J126" s="396"/>
      <c r="K126" s="396"/>
      <c r="L126" s="396"/>
      <c r="M126" s="525"/>
      <c r="N126" s="525"/>
      <c r="O126" s="525"/>
      <c r="P126" s="525"/>
      <c r="Q126" s="525"/>
      <c r="R126" s="525"/>
      <c r="V126" s="525"/>
      <c r="W126" s="525"/>
      <c r="X126" s="525"/>
      <c r="Y126" s="525"/>
      <c r="Z126" s="525"/>
      <c r="AA126" s="525"/>
      <c r="AB126" s="525"/>
      <c r="AH126" s="811"/>
      <c r="AI126" s="396"/>
      <c r="AJ126" s="396"/>
      <c r="AK126" s="396"/>
      <c r="AL126" s="396"/>
      <c r="AM126" s="396"/>
      <c r="AN126" s="396"/>
      <c r="AO126" s="396"/>
      <c r="AP126" s="396"/>
      <c r="AQ126" s="396"/>
      <c r="AR126" s="812"/>
      <c r="AS126" s="812"/>
      <c r="AT126" s="812"/>
    </row>
    <row r="127" spans="2:46" ht="16.5" x14ac:dyDescent="0.2">
      <c r="B127" s="810"/>
      <c r="C127" s="811"/>
      <c r="D127" s="396"/>
      <c r="E127" s="396"/>
      <c r="F127" s="396"/>
      <c r="G127" s="396"/>
      <c r="H127" s="396"/>
      <c r="I127" s="396"/>
      <c r="J127" s="396"/>
      <c r="K127" s="396"/>
      <c r="L127" s="396"/>
      <c r="M127" s="525"/>
      <c r="N127" s="525"/>
      <c r="O127" s="525"/>
      <c r="P127" s="525"/>
      <c r="Q127" s="525"/>
      <c r="R127" s="525"/>
      <c r="V127" s="525"/>
      <c r="W127" s="525"/>
      <c r="X127" s="525"/>
      <c r="Y127" s="525"/>
      <c r="Z127" s="525"/>
      <c r="AA127" s="525"/>
      <c r="AB127" s="525"/>
      <c r="AH127" s="811"/>
      <c r="AI127" s="396"/>
      <c r="AJ127" s="396"/>
      <c r="AK127" s="396"/>
      <c r="AL127" s="396"/>
      <c r="AM127" s="396"/>
      <c r="AN127" s="396"/>
      <c r="AO127" s="396"/>
      <c r="AP127" s="396"/>
      <c r="AQ127" s="396"/>
      <c r="AR127" s="812"/>
      <c r="AS127" s="812"/>
      <c r="AT127" s="812"/>
    </row>
    <row r="128" spans="2:46" ht="16.5" x14ac:dyDescent="0.2">
      <c r="B128" s="810"/>
      <c r="C128" s="811"/>
      <c r="D128" s="396"/>
      <c r="E128" s="396"/>
      <c r="F128" s="396"/>
      <c r="G128" s="396"/>
      <c r="H128" s="396"/>
      <c r="I128" s="396"/>
      <c r="J128" s="396"/>
      <c r="K128" s="396"/>
      <c r="L128" s="396"/>
      <c r="M128" s="525"/>
      <c r="N128" s="525"/>
      <c r="O128" s="525"/>
      <c r="P128" s="525"/>
      <c r="Q128" s="525"/>
      <c r="R128" s="525"/>
      <c r="V128" s="525"/>
      <c r="W128" s="525"/>
      <c r="X128" s="525"/>
      <c r="Y128" s="525"/>
      <c r="Z128" s="525"/>
      <c r="AA128" s="525"/>
      <c r="AB128" s="525"/>
      <c r="AH128" s="811"/>
      <c r="AI128" s="396"/>
      <c r="AJ128" s="396"/>
      <c r="AK128" s="396"/>
      <c r="AL128" s="396"/>
      <c r="AM128" s="396"/>
      <c r="AN128" s="396"/>
      <c r="AO128" s="396"/>
      <c r="AP128" s="396"/>
      <c r="AQ128" s="396"/>
      <c r="AR128" s="812"/>
      <c r="AS128" s="812"/>
      <c r="AT128" s="812"/>
    </row>
    <row r="129" spans="2:46" ht="16.5" x14ac:dyDescent="0.2">
      <c r="B129" s="810"/>
      <c r="C129" s="811"/>
      <c r="D129" s="396"/>
      <c r="E129" s="396"/>
      <c r="F129" s="396"/>
      <c r="G129" s="396"/>
      <c r="H129" s="396"/>
      <c r="I129" s="396"/>
      <c r="J129" s="396"/>
      <c r="K129" s="396"/>
      <c r="L129" s="396"/>
      <c r="M129" s="525"/>
      <c r="N129" s="525"/>
      <c r="O129" s="525"/>
      <c r="P129" s="525"/>
      <c r="Q129" s="525"/>
      <c r="R129" s="525"/>
      <c r="V129" s="525"/>
      <c r="W129" s="525"/>
      <c r="X129" s="525"/>
      <c r="Y129" s="525"/>
      <c r="Z129" s="525"/>
      <c r="AA129" s="525"/>
      <c r="AB129" s="525"/>
      <c r="AH129" s="811"/>
      <c r="AI129" s="396"/>
      <c r="AJ129" s="396"/>
      <c r="AK129" s="396"/>
      <c r="AL129" s="396"/>
      <c r="AM129" s="396"/>
      <c r="AN129" s="396"/>
      <c r="AO129" s="396"/>
      <c r="AP129" s="396"/>
      <c r="AQ129" s="396"/>
      <c r="AR129" s="812"/>
      <c r="AS129" s="812"/>
      <c r="AT129" s="812"/>
    </row>
    <row r="130" spans="2:46" ht="16.5" x14ac:dyDescent="0.2">
      <c r="B130" s="810"/>
      <c r="C130" s="811"/>
      <c r="D130" s="396"/>
      <c r="E130" s="396"/>
      <c r="F130" s="396"/>
      <c r="G130" s="396"/>
      <c r="H130" s="396"/>
      <c r="I130" s="396"/>
      <c r="J130" s="396"/>
      <c r="K130" s="396"/>
      <c r="L130" s="396"/>
      <c r="M130" s="525"/>
      <c r="N130" s="525"/>
      <c r="O130" s="525"/>
      <c r="P130" s="525"/>
      <c r="Q130" s="525"/>
      <c r="R130" s="525"/>
      <c r="V130" s="525"/>
      <c r="W130" s="525"/>
      <c r="X130" s="525"/>
      <c r="Y130" s="525"/>
      <c r="Z130" s="525"/>
      <c r="AA130" s="525"/>
      <c r="AB130" s="525"/>
      <c r="AH130" s="811"/>
      <c r="AI130" s="396"/>
      <c r="AJ130" s="396"/>
      <c r="AK130" s="396"/>
      <c r="AL130" s="396"/>
      <c r="AM130" s="396"/>
      <c r="AN130" s="396"/>
      <c r="AO130" s="396"/>
      <c r="AP130" s="396"/>
      <c r="AQ130" s="396"/>
      <c r="AR130" s="812"/>
      <c r="AS130" s="812"/>
      <c r="AT130" s="812"/>
    </row>
    <row r="131" spans="2:46" ht="16.5" x14ac:dyDescent="0.2">
      <c r="B131" s="810"/>
      <c r="C131" s="811"/>
      <c r="D131" s="396"/>
      <c r="E131" s="396"/>
      <c r="F131" s="396"/>
      <c r="G131" s="396"/>
      <c r="H131" s="396"/>
      <c r="I131" s="396"/>
      <c r="J131" s="396"/>
      <c r="K131" s="396"/>
      <c r="L131" s="396"/>
      <c r="M131" s="525"/>
      <c r="N131" s="525"/>
      <c r="O131" s="525"/>
      <c r="P131" s="525"/>
      <c r="Q131" s="525"/>
      <c r="R131" s="525"/>
      <c r="V131" s="525"/>
      <c r="W131" s="525"/>
      <c r="X131" s="525"/>
      <c r="Y131" s="525"/>
      <c r="Z131" s="525"/>
      <c r="AA131" s="525"/>
      <c r="AB131" s="525"/>
      <c r="AH131" s="811"/>
      <c r="AI131" s="396"/>
      <c r="AJ131" s="396"/>
      <c r="AK131" s="396"/>
      <c r="AL131" s="396"/>
      <c r="AM131" s="396"/>
      <c r="AN131" s="396"/>
      <c r="AO131" s="396"/>
      <c r="AP131" s="396"/>
      <c r="AQ131" s="396"/>
      <c r="AR131" s="812"/>
      <c r="AS131" s="812"/>
      <c r="AT131" s="812"/>
    </row>
    <row r="132" spans="2:46" ht="16.5" x14ac:dyDescent="0.2">
      <c r="B132" s="810"/>
      <c r="C132" s="811"/>
      <c r="D132" s="396"/>
      <c r="E132" s="396"/>
      <c r="F132" s="396"/>
      <c r="G132" s="396"/>
      <c r="H132" s="396"/>
      <c r="I132" s="396"/>
      <c r="J132" s="396"/>
      <c r="K132" s="396"/>
      <c r="L132" s="396"/>
      <c r="M132" s="525"/>
      <c r="N132" s="525"/>
      <c r="O132" s="525"/>
      <c r="P132" s="525"/>
      <c r="Q132" s="525"/>
      <c r="R132" s="525"/>
      <c r="V132" s="525"/>
      <c r="W132" s="525"/>
      <c r="X132" s="525"/>
      <c r="Y132" s="525"/>
      <c r="Z132" s="525"/>
      <c r="AA132" s="525"/>
      <c r="AB132" s="525"/>
      <c r="AH132" s="811"/>
      <c r="AI132" s="396"/>
      <c r="AJ132" s="396"/>
      <c r="AK132" s="396"/>
      <c r="AL132" s="396"/>
      <c r="AM132" s="396"/>
      <c r="AN132" s="396"/>
      <c r="AO132" s="396"/>
      <c r="AP132" s="396"/>
      <c r="AQ132" s="396"/>
      <c r="AR132" s="812"/>
      <c r="AS132" s="812"/>
      <c r="AT132" s="812"/>
    </row>
    <row r="133" spans="2:46" ht="16.5" x14ac:dyDescent="0.2">
      <c r="B133" s="810"/>
      <c r="C133" s="811"/>
      <c r="D133" s="396"/>
      <c r="E133" s="396"/>
      <c r="F133" s="396"/>
      <c r="G133" s="396"/>
      <c r="H133" s="396"/>
      <c r="I133" s="396"/>
      <c r="J133" s="396"/>
      <c r="K133" s="396"/>
      <c r="L133" s="396"/>
      <c r="M133" s="525"/>
      <c r="N133" s="525"/>
      <c r="O133" s="525"/>
      <c r="P133" s="525"/>
      <c r="Q133" s="525"/>
      <c r="R133" s="525"/>
      <c r="V133" s="525"/>
      <c r="W133" s="525"/>
      <c r="X133" s="525"/>
      <c r="Y133" s="525"/>
      <c r="Z133" s="525"/>
      <c r="AA133" s="525"/>
      <c r="AB133" s="525"/>
      <c r="AH133" s="811"/>
      <c r="AI133" s="396"/>
      <c r="AJ133" s="396"/>
      <c r="AK133" s="396"/>
      <c r="AL133" s="396"/>
      <c r="AM133" s="396"/>
      <c r="AN133" s="396"/>
      <c r="AO133" s="396"/>
      <c r="AP133" s="396"/>
      <c r="AQ133" s="396"/>
      <c r="AR133" s="812"/>
      <c r="AS133" s="812"/>
      <c r="AT133" s="812"/>
    </row>
    <row r="134" spans="2:46" ht="16.5" x14ac:dyDescent="0.2">
      <c r="B134" s="810"/>
      <c r="C134" s="811"/>
      <c r="D134" s="396"/>
      <c r="E134" s="396"/>
      <c r="F134" s="396"/>
      <c r="G134" s="396"/>
      <c r="H134" s="396"/>
      <c r="I134" s="396"/>
      <c r="J134" s="396"/>
      <c r="K134" s="396"/>
      <c r="L134" s="396"/>
      <c r="M134" s="525"/>
      <c r="N134" s="525"/>
      <c r="O134" s="525"/>
      <c r="P134" s="525"/>
      <c r="Q134" s="525"/>
      <c r="R134" s="525"/>
      <c r="V134" s="525"/>
      <c r="W134" s="525"/>
      <c r="X134" s="525"/>
      <c r="Y134" s="525"/>
      <c r="Z134" s="525"/>
      <c r="AA134" s="525"/>
      <c r="AB134" s="525"/>
      <c r="AH134" s="811"/>
      <c r="AI134" s="396"/>
      <c r="AJ134" s="396"/>
      <c r="AK134" s="396"/>
      <c r="AL134" s="396"/>
      <c r="AM134" s="396"/>
      <c r="AN134" s="396"/>
      <c r="AO134" s="396"/>
      <c r="AP134" s="396"/>
      <c r="AQ134" s="396"/>
      <c r="AR134" s="812"/>
      <c r="AS134" s="812"/>
      <c r="AT134" s="812"/>
    </row>
    <row r="135" spans="2:46" ht="16.5" x14ac:dyDescent="0.2">
      <c r="B135" s="810"/>
      <c r="C135" s="811"/>
      <c r="D135" s="396"/>
      <c r="E135" s="396"/>
      <c r="F135" s="396"/>
      <c r="G135" s="396"/>
      <c r="H135" s="396"/>
      <c r="I135" s="396"/>
      <c r="J135" s="396"/>
      <c r="K135" s="396"/>
      <c r="L135" s="396"/>
      <c r="M135" s="525"/>
      <c r="N135" s="525"/>
      <c r="O135" s="525"/>
      <c r="P135" s="525"/>
      <c r="Q135" s="525"/>
      <c r="R135" s="525"/>
      <c r="V135" s="525"/>
      <c r="W135" s="525"/>
      <c r="X135" s="525"/>
      <c r="Y135" s="525"/>
      <c r="Z135" s="525"/>
      <c r="AA135" s="525"/>
      <c r="AB135" s="525"/>
      <c r="AH135" s="811"/>
      <c r="AI135" s="396"/>
      <c r="AJ135" s="396"/>
      <c r="AK135" s="396"/>
      <c r="AL135" s="396"/>
      <c r="AM135" s="396"/>
      <c r="AN135" s="396"/>
      <c r="AO135" s="396"/>
      <c r="AP135" s="396"/>
      <c r="AQ135" s="396"/>
      <c r="AR135" s="812"/>
      <c r="AS135" s="812"/>
      <c r="AT135" s="812"/>
    </row>
    <row r="136" spans="2:46" ht="16.5" x14ac:dyDescent="0.2">
      <c r="B136" s="810"/>
      <c r="C136" s="811"/>
      <c r="D136" s="396"/>
      <c r="E136" s="396"/>
      <c r="F136" s="396"/>
      <c r="G136" s="396"/>
      <c r="H136" s="396"/>
      <c r="I136" s="396"/>
      <c r="J136" s="396"/>
      <c r="K136" s="396"/>
      <c r="L136" s="396"/>
      <c r="M136" s="525"/>
      <c r="N136" s="525"/>
      <c r="O136" s="525"/>
      <c r="P136" s="525"/>
      <c r="Q136" s="525"/>
      <c r="R136" s="525"/>
      <c r="V136" s="525"/>
      <c r="W136" s="525"/>
      <c r="X136" s="525"/>
      <c r="Y136" s="525"/>
      <c r="Z136" s="525"/>
      <c r="AA136" s="525"/>
      <c r="AB136" s="525"/>
      <c r="AH136" s="811"/>
      <c r="AI136" s="396"/>
      <c r="AJ136" s="396"/>
      <c r="AK136" s="396"/>
      <c r="AL136" s="396"/>
      <c r="AM136" s="396"/>
      <c r="AN136" s="396"/>
      <c r="AO136" s="396"/>
      <c r="AP136" s="396"/>
      <c r="AQ136" s="396"/>
      <c r="AR136" s="812"/>
      <c r="AS136" s="812"/>
      <c r="AT136" s="812"/>
    </row>
    <row r="137" spans="2:46" ht="16.5" x14ac:dyDescent="0.2">
      <c r="B137" s="810"/>
      <c r="C137" s="811"/>
      <c r="D137" s="396"/>
      <c r="E137" s="396"/>
      <c r="F137" s="396"/>
      <c r="G137" s="396"/>
      <c r="H137" s="396"/>
      <c r="I137" s="396"/>
      <c r="J137" s="396"/>
      <c r="K137" s="396"/>
      <c r="L137" s="396"/>
      <c r="M137" s="525"/>
      <c r="N137" s="525"/>
      <c r="O137" s="525"/>
      <c r="P137" s="525"/>
      <c r="Q137" s="525"/>
      <c r="R137" s="525"/>
      <c r="V137" s="525"/>
      <c r="W137" s="525"/>
      <c r="X137" s="525"/>
      <c r="Y137" s="525"/>
      <c r="Z137" s="525"/>
      <c r="AA137" s="525"/>
      <c r="AB137" s="525"/>
      <c r="AH137" s="811"/>
      <c r="AI137" s="396"/>
      <c r="AJ137" s="396"/>
      <c r="AK137" s="396"/>
      <c r="AL137" s="396"/>
      <c r="AM137" s="396"/>
      <c r="AN137" s="396"/>
      <c r="AO137" s="396"/>
      <c r="AP137" s="396"/>
      <c r="AQ137" s="396"/>
      <c r="AR137" s="812"/>
      <c r="AS137" s="812"/>
      <c r="AT137" s="812"/>
    </row>
    <row r="138" spans="2:46" ht="16.5" x14ac:dyDescent="0.2">
      <c r="B138" s="810"/>
      <c r="C138" s="811"/>
      <c r="D138" s="396"/>
      <c r="E138" s="396"/>
      <c r="F138" s="396"/>
      <c r="G138" s="396"/>
      <c r="H138" s="396"/>
      <c r="I138" s="396"/>
      <c r="J138" s="396"/>
      <c r="K138" s="396"/>
      <c r="L138" s="396"/>
      <c r="M138" s="525"/>
      <c r="N138" s="525"/>
      <c r="O138" s="525"/>
      <c r="P138" s="525"/>
      <c r="Q138" s="525"/>
      <c r="R138" s="525"/>
      <c r="V138" s="525"/>
      <c r="W138" s="525"/>
      <c r="X138" s="525"/>
      <c r="Y138" s="525"/>
      <c r="Z138" s="525"/>
      <c r="AA138" s="525"/>
      <c r="AB138" s="525"/>
      <c r="AH138" s="811"/>
      <c r="AI138" s="396"/>
      <c r="AJ138" s="396"/>
      <c r="AK138" s="396"/>
      <c r="AL138" s="396"/>
      <c r="AM138" s="396"/>
      <c r="AN138" s="396"/>
      <c r="AO138" s="396"/>
      <c r="AP138" s="396"/>
      <c r="AQ138" s="396"/>
      <c r="AR138" s="812"/>
      <c r="AS138" s="812"/>
      <c r="AT138" s="812"/>
    </row>
    <row r="139" spans="2:46" ht="16.5" x14ac:dyDescent="0.2">
      <c r="B139" s="810"/>
      <c r="C139" s="811"/>
      <c r="D139" s="396"/>
      <c r="E139" s="396"/>
      <c r="F139" s="396"/>
      <c r="G139" s="396"/>
      <c r="H139" s="396"/>
      <c r="I139" s="396"/>
      <c r="J139" s="396"/>
      <c r="K139" s="396"/>
      <c r="L139" s="396"/>
      <c r="M139" s="525"/>
      <c r="N139" s="525"/>
      <c r="O139" s="525"/>
      <c r="P139" s="525"/>
      <c r="Q139" s="525"/>
      <c r="R139" s="525"/>
      <c r="V139" s="525"/>
      <c r="W139" s="525"/>
      <c r="X139" s="525"/>
      <c r="Y139" s="525"/>
      <c r="Z139" s="525"/>
      <c r="AA139" s="525"/>
      <c r="AB139" s="525"/>
      <c r="AH139" s="811"/>
      <c r="AI139" s="396"/>
      <c r="AJ139" s="396"/>
      <c r="AK139" s="396"/>
      <c r="AL139" s="396"/>
      <c r="AM139" s="396"/>
      <c r="AN139" s="396"/>
      <c r="AO139" s="396"/>
      <c r="AP139" s="396"/>
      <c r="AQ139" s="396"/>
      <c r="AR139" s="812"/>
      <c r="AS139" s="812"/>
      <c r="AT139" s="812"/>
    </row>
    <row r="140" spans="2:46" ht="16.5" x14ac:dyDescent="0.2">
      <c r="B140" s="810"/>
      <c r="C140" s="811"/>
      <c r="D140" s="396"/>
      <c r="E140" s="396"/>
      <c r="F140" s="396"/>
      <c r="G140" s="396"/>
      <c r="H140" s="396"/>
      <c r="I140" s="396"/>
      <c r="J140" s="396"/>
      <c r="K140" s="396"/>
      <c r="L140" s="396"/>
      <c r="M140" s="525"/>
      <c r="N140" s="525"/>
      <c r="O140" s="525"/>
      <c r="P140" s="525"/>
      <c r="Q140" s="525"/>
      <c r="R140" s="525"/>
      <c r="V140" s="525"/>
      <c r="W140" s="525"/>
      <c r="X140" s="525"/>
      <c r="Y140" s="525"/>
      <c r="Z140" s="525"/>
      <c r="AA140" s="525"/>
      <c r="AB140" s="525"/>
      <c r="AH140" s="811"/>
      <c r="AI140" s="396"/>
      <c r="AJ140" s="396"/>
      <c r="AK140" s="396"/>
      <c r="AL140" s="396"/>
      <c r="AM140" s="396"/>
      <c r="AN140" s="396"/>
      <c r="AO140" s="396"/>
      <c r="AP140" s="396"/>
      <c r="AQ140" s="396"/>
      <c r="AR140" s="812"/>
      <c r="AS140" s="812"/>
      <c r="AT140" s="812"/>
    </row>
    <row r="141" spans="2:46" ht="16.5" x14ac:dyDescent="0.2">
      <c r="B141" s="810"/>
      <c r="C141" s="811"/>
      <c r="D141" s="396"/>
      <c r="E141" s="396"/>
      <c r="F141" s="396"/>
      <c r="G141" s="396"/>
      <c r="H141" s="396"/>
      <c r="I141" s="396"/>
      <c r="J141" s="396"/>
      <c r="K141" s="396"/>
      <c r="L141" s="396"/>
      <c r="M141" s="525"/>
      <c r="N141" s="525"/>
      <c r="O141" s="525"/>
      <c r="P141" s="525"/>
      <c r="Q141" s="525"/>
      <c r="R141" s="525"/>
      <c r="V141" s="525"/>
      <c r="W141" s="525"/>
      <c r="X141" s="525"/>
      <c r="Y141" s="525"/>
      <c r="Z141" s="525"/>
      <c r="AA141" s="525"/>
      <c r="AB141" s="525"/>
      <c r="AH141" s="811"/>
      <c r="AI141" s="396"/>
      <c r="AJ141" s="396"/>
      <c r="AK141" s="396"/>
      <c r="AL141" s="396"/>
      <c r="AM141" s="396"/>
      <c r="AN141" s="396"/>
      <c r="AO141" s="396"/>
      <c r="AP141" s="396"/>
      <c r="AQ141" s="396"/>
      <c r="AR141" s="812"/>
      <c r="AS141" s="812"/>
      <c r="AT141" s="812"/>
    </row>
    <row r="142" spans="2:46" ht="16.5" x14ac:dyDescent="0.2">
      <c r="B142" s="810"/>
      <c r="C142" s="811"/>
      <c r="D142" s="396"/>
      <c r="E142" s="396"/>
      <c r="F142" s="396"/>
      <c r="G142" s="396"/>
      <c r="H142" s="396"/>
      <c r="I142" s="396"/>
      <c r="J142" s="396"/>
      <c r="K142" s="396"/>
      <c r="L142" s="396"/>
      <c r="M142" s="525"/>
      <c r="N142" s="525"/>
      <c r="O142" s="525"/>
      <c r="P142" s="525"/>
      <c r="Q142" s="525"/>
      <c r="R142" s="525"/>
      <c r="V142" s="525"/>
      <c r="W142" s="525"/>
      <c r="X142" s="525"/>
      <c r="Y142" s="525"/>
      <c r="Z142" s="525"/>
      <c r="AA142" s="525"/>
      <c r="AB142" s="525"/>
      <c r="AH142" s="811"/>
      <c r="AI142" s="396"/>
      <c r="AJ142" s="396"/>
      <c r="AK142" s="396"/>
      <c r="AL142" s="396"/>
      <c r="AM142" s="396"/>
      <c r="AN142" s="396"/>
      <c r="AO142" s="396"/>
      <c r="AP142" s="396"/>
      <c r="AQ142" s="396"/>
      <c r="AR142" s="812"/>
      <c r="AS142" s="812"/>
      <c r="AT142" s="812"/>
    </row>
    <row r="143" spans="2:46" ht="16.5" x14ac:dyDescent="0.2">
      <c r="B143" s="810"/>
      <c r="C143" s="811"/>
      <c r="D143" s="396"/>
      <c r="E143" s="396"/>
      <c r="F143" s="396"/>
      <c r="G143" s="396"/>
      <c r="H143" s="396"/>
      <c r="I143" s="396"/>
      <c r="J143" s="396"/>
      <c r="K143" s="396"/>
      <c r="L143" s="396"/>
      <c r="M143" s="525"/>
      <c r="N143" s="525"/>
      <c r="O143" s="525"/>
      <c r="P143" s="525"/>
      <c r="Q143" s="525"/>
      <c r="R143" s="525"/>
      <c r="V143" s="525"/>
      <c r="W143" s="525"/>
      <c r="X143" s="525"/>
      <c r="Y143" s="525"/>
      <c r="Z143" s="525"/>
      <c r="AA143" s="525"/>
      <c r="AB143" s="525"/>
      <c r="AH143" s="811"/>
      <c r="AI143" s="396"/>
      <c r="AJ143" s="396"/>
      <c r="AK143" s="396"/>
      <c r="AL143" s="396"/>
      <c r="AM143" s="396"/>
      <c r="AN143" s="396"/>
      <c r="AO143" s="396"/>
      <c r="AP143" s="396"/>
      <c r="AQ143" s="396"/>
      <c r="AR143" s="812"/>
      <c r="AS143" s="812"/>
      <c r="AT143" s="812"/>
    </row>
    <row r="144" spans="2:46" ht="16.5" x14ac:dyDescent="0.2">
      <c r="B144" s="810"/>
      <c r="C144" s="811"/>
      <c r="D144" s="396"/>
      <c r="E144" s="396"/>
      <c r="F144" s="396"/>
      <c r="G144" s="396"/>
      <c r="H144" s="396"/>
      <c r="I144" s="396"/>
      <c r="J144" s="396"/>
      <c r="K144" s="396"/>
      <c r="L144" s="396"/>
      <c r="M144" s="525"/>
      <c r="N144" s="525"/>
      <c r="O144" s="525"/>
      <c r="P144" s="525"/>
      <c r="Q144" s="525"/>
      <c r="R144" s="525"/>
      <c r="V144" s="525"/>
      <c r="W144" s="525"/>
      <c r="X144" s="525"/>
      <c r="Y144" s="525"/>
      <c r="Z144" s="525"/>
      <c r="AA144" s="525"/>
      <c r="AB144" s="525"/>
      <c r="AH144" s="811"/>
      <c r="AI144" s="396"/>
      <c r="AJ144" s="396"/>
      <c r="AK144" s="396"/>
      <c r="AL144" s="396"/>
      <c r="AM144" s="396"/>
      <c r="AN144" s="396"/>
      <c r="AO144" s="396"/>
      <c r="AP144" s="396"/>
      <c r="AQ144" s="396"/>
      <c r="AR144" s="812"/>
      <c r="AS144" s="812"/>
      <c r="AT144" s="812"/>
    </row>
    <row r="145" spans="2:46" ht="16.5" x14ac:dyDescent="0.2">
      <c r="B145" s="810"/>
      <c r="C145" s="811"/>
      <c r="D145" s="396"/>
      <c r="E145" s="396"/>
      <c r="F145" s="396"/>
      <c r="G145" s="396"/>
      <c r="H145" s="396"/>
      <c r="I145" s="396"/>
      <c r="J145" s="396"/>
      <c r="K145" s="396"/>
      <c r="L145" s="396"/>
      <c r="M145" s="525"/>
      <c r="N145" s="525"/>
      <c r="O145" s="525"/>
      <c r="P145" s="525"/>
      <c r="Q145" s="525"/>
      <c r="R145" s="525"/>
      <c r="V145" s="525"/>
      <c r="W145" s="525"/>
      <c r="X145" s="525"/>
      <c r="Y145" s="525"/>
      <c r="Z145" s="525"/>
      <c r="AA145" s="525"/>
      <c r="AB145" s="525"/>
      <c r="AH145" s="811"/>
      <c r="AI145" s="396"/>
      <c r="AJ145" s="396"/>
      <c r="AK145" s="396"/>
      <c r="AL145" s="396"/>
      <c r="AM145" s="396"/>
      <c r="AN145" s="396"/>
      <c r="AO145" s="396"/>
      <c r="AP145" s="396"/>
      <c r="AQ145" s="396"/>
      <c r="AR145" s="812"/>
      <c r="AS145" s="812"/>
      <c r="AT145" s="812"/>
    </row>
    <row r="146" spans="2:46" ht="16.5" x14ac:dyDescent="0.2">
      <c r="B146" s="810"/>
      <c r="C146" s="811"/>
      <c r="D146" s="396"/>
      <c r="E146" s="396"/>
      <c r="F146" s="396"/>
      <c r="G146" s="396"/>
      <c r="H146" s="396"/>
      <c r="I146" s="396"/>
      <c r="J146" s="396"/>
      <c r="K146" s="396"/>
      <c r="L146" s="396"/>
      <c r="M146" s="525"/>
      <c r="N146" s="525"/>
      <c r="O146" s="525"/>
      <c r="P146" s="525"/>
      <c r="Q146" s="525"/>
      <c r="R146" s="525"/>
      <c r="V146" s="525"/>
      <c r="W146" s="525"/>
      <c r="X146" s="525"/>
      <c r="Y146" s="525"/>
      <c r="Z146" s="525"/>
      <c r="AA146" s="525"/>
      <c r="AB146" s="525"/>
      <c r="AH146" s="811"/>
      <c r="AI146" s="396"/>
      <c r="AJ146" s="396"/>
      <c r="AK146" s="396"/>
      <c r="AL146" s="396"/>
      <c r="AM146" s="396"/>
      <c r="AN146" s="396"/>
      <c r="AO146" s="396"/>
      <c r="AP146" s="396"/>
      <c r="AQ146" s="396"/>
      <c r="AR146" s="812"/>
      <c r="AS146" s="812"/>
      <c r="AT146" s="812"/>
    </row>
    <row r="147" spans="2:46" ht="16.5" x14ac:dyDescent="0.2">
      <c r="B147" s="810"/>
      <c r="C147" s="811"/>
      <c r="D147" s="396"/>
      <c r="E147" s="396"/>
      <c r="F147" s="396"/>
      <c r="G147" s="396"/>
      <c r="H147" s="396"/>
      <c r="I147" s="396"/>
      <c r="J147" s="396"/>
      <c r="K147" s="396"/>
      <c r="L147" s="396"/>
      <c r="M147" s="525"/>
      <c r="N147" s="525"/>
      <c r="O147" s="525"/>
      <c r="P147" s="525"/>
      <c r="Q147" s="525"/>
      <c r="R147" s="525"/>
      <c r="V147" s="525"/>
      <c r="W147" s="525"/>
      <c r="X147" s="525"/>
      <c r="Y147" s="525"/>
      <c r="Z147" s="525"/>
      <c r="AA147" s="525"/>
      <c r="AB147" s="525"/>
      <c r="AH147" s="811"/>
      <c r="AI147" s="396"/>
      <c r="AJ147" s="396"/>
      <c r="AK147" s="396"/>
      <c r="AL147" s="396"/>
      <c r="AM147" s="396"/>
      <c r="AN147" s="396"/>
      <c r="AO147" s="396"/>
      <c r="AP147" s="396"/>
      <c r="AQ147" s="396"/>
      <c r="AR147" s="812"/>
      <c r="AS147" s="812"/>
      <c r="AT147" s="812"/>
    </row>
    <row r="148" spans="2:46" ht="16.5" x14ac:dyDescent="0.2">
      <c r="B148" s="810"/>
      <c r="C148" s="811"/>
      <c r="D148" s="396"/>
      <c r="E148" s="396"/>
      <c r="F148" s="396"/>
      <c r="G148" s="396"/>
      <c r="H148" s="396"/>
      <c r="I148" s="396"/>
      <c r="J148" s="396"/>
      <c r="K148" s="396"/>
      <c r="L148" s="396"/>
      <c r="M148" s="525"/>
      <c r="N148" s="525"/>
      <c r="O148" s="525"/>
      <c r="P148" s="525"/>
      <c r="Q148" s="525"/>
      <c r="R148" s="525"/>
      <c r="V148" s="525"/>
      <c r="W148" s="525"/>
      <c r="X148" s="525"/>
      <c r="Y148" s="525"/>
      <c r="Z148" s="525"/>
      <c r="AA148" s="525"/>
      <c r="AB148" s="525"/>
      <c r="AH148" s="811"/>
      <c r="AI148" s="396"/>
      <c r="AJ148" s="396"/>
      <c r="AK148" s="396"/>
      <c r="AL148" s="396"/>
      <c r="AM148" s="396"/>
      <c r="AN148" s="396"/>
      <c r="AO148" s="396"/>
      <c r="AP148" s="396"/>
      <c r="AQ148" s="396"/>
      <c r="AR148" s="812"/>
      <c r="AS148" s="812"/>
      <c r="AT148" s="812"/>
    </row>
    <row r="149" spans="2:46" ht="16.5" x14ac:dyDescent="0.2">
      <c r="B149" s="810"/>
      <c r="C149" s="811"/>
      <c r="D149" s="396"/>
      <c r="E149" s="396"/>
      <c r="F149" s="396"/>
      <c r="G149" s="396"/>
      <c r="H149" s="396"/>
      <c r="I149" s="396"/>
      <c r="J149" s="396"/>
      <c r="K149" s="396"/>
      <c r="L149" s="396"/>
      <c r="M149" s="525"/>
      <c r="N149" s="525"/>
      <c r="O149" s="525"/>
      <c r="P149" s="525"/>
      <c r="Q149" s="525"/>
      <c r="R149" s="525"/>
      <c r="V149" s="525"/>
      <c r="W149" s="525"/>
      <c r="X149" s="525"/>
      <c r="Y149" s="525"/>
      <c r="Z149" s="525"/>
      <c r="AA149" s="525"/>
      <c r="AB149" s="525"/>
      <c r="AH149" s="811"/>
      <c r="AI149" s="396"/>
      <c r="AJ149" s="396"/>
      <c r="AK149" s="396"/>
      <c r="AL149" s="396"/>
      <c r="AM149" s="396"/>
      <c r="AN149" s="396"/>
      <c r="AO149" s="396"/>
      <c r="AP149" s="396"/>
      <c r="AQ149" s="396"/>
      <c r="AR149" s="812"/>
      <c r="AS149" s="812"/>
      <c r="AT149" s="812"/>
    </row>
    <row r="150" spans="2:46" ht="16.5" x14ac:dyDescent="0.2">
      <c r="B150" s="810"/>
      <c r="C150" s="811"/>
      <c r="D150" s="396"/>
      <c r="E150" s="396"/>
      <c r="F150" s="396"/>
      <c r="G150" s="396"/>
      <c r="H150" s="396"/>
      <c r="I150" s="396"/>
      <c r="J150" s="396"/>
      <c r="K150" s="396"/>
      <c r="L150" s="396"/>
      <c r="M150" s="525"/>
      <c r="N150" s="525"/>
      <c r="O150" s="525"/>
      <c r="P150" s="525"/>
      <c r="Q150" s="525"/>
      <c r="R150" s="525"/>
      <c r="V150" s="525"/>
      <c r="W150" s="525"/>
      <c r="X150" s="525"/>
      <c r="Y150" s="525"/>
      <c r="Z150" s="525"/>
      <c r="AA150" s="525"/>
      <c r="AB150" s="525"/>
      <c r="AH150" s="811"/>
      <c r="AI150" s="396"/>
      <c r="AJ150" s="396"/>
      <c r="AK150" s="396"/>
      <c r="AL150" s="396"/>
      <c r="AM150" s="396"/>
      <c r="AN150" s="396"/>
      <c r="AO150" s="396"/>
      <c r="AP150" s="396"/>
      <c r="AQ150" s="396"/>
      <c r="AR150" s="812"/>
      <c r="AS150" s="812"/>
      <c r="AT150" s="812"/>
    </row>
    <row r="151" spans="2:46" ht="16.5" x14ac:dyDescent="0.2">
      <c r="B151" s="810"/>
      <c r="C151" s="811"/>
      <c r="D151" s="396"/>
      <c r="E151" s="396"/>
      <c r="F151" s="396"/>
      <c r="G151" s="396"/>
      <c r="H151" s="396"/>
      <c r="I151" s="396"/>
      <c r="J151" s="396"/>
      <c r="K151" s="396"/>
      <c r="L151" s="396"/>
      <c r="M151" s="525"/>
      <c r="N151" s="525"/>
      <c r="O151" s="525"/>
      <c r="P151" s="525"/>
      <c r="Q151" s="525"/>
      <c r="R151" s="525"/>
      <c r="V151" s="525"/>
      <c r="W151" s="525"/>
      <c r="X151" s="525"/>
      <c r="Y151" s="525"/>
      <c r="Z151" s="525"/>
      <c r="AA151" s="525"/>
      <c r="AB151" s="525"/>
      <c r="AH151" s="811"/>
      <c r="AI151" s="396"/>
      <c r="AJ151" s="396"/>
      <c r="AK151" s="396"/>
      <c r="AL151" s="396"/>
      <c r="AM151" s="396"/>
      <c r="AN151" s="396"/>
      <c r="AO151" s="396"/>
      <c r="AP151" s="396"/>
      <c r="AQ151" s="396"/>
      <c r="AR151" s="812"/>
      <c r="AS151" s="812"/>
      <c r="AT151" s="812"/>
    </row>
    <row r="152" spans="2:46" ht="16.5" x14ac:dyDescent="0.2">
      <c r="B152" s="810"/>
      <c r="C152" s="811"/>
      <c r="D152" s="396"/>
      <c r="E152" s="396"/>
      <c r="F152" s="396"/>
      <c r="G152" s="396"/>
      <c r="H152" s="396"/>
      <c r="I152" s="396"/>
      <c r="J152" s="396"/>
      <c r="K152" s="396"/>
      <c r="L152" s="396"/>
      <c r="M152" s="525"/>
      <c r="N152" s="525"/>
      <c r="O152" s="525"/>
      <c r="P152" s="525"/>
      <c r="Q152" s="525"/>
      <c r="R152" s="525"/>
      <c r="V152" s="525"/>
      <c r="W152" s="525"/>
      <c r="X152" s="525"/>
      <c r="Y152" s="525"/>
      <c r="Z152" s="525"/>
      <c r="AA152" s="525"/>
      <c r="AB152" s="525"/>
      <c r="AH152" s="811"/>
      <c r="AI152" s="396"/>
      <c r="AJ152" s="396"/>
      <c r="AK152" s="396"/>
      <c r="AL152" s="396"/>
      <c r="AM152" s="396"/>
      <c r="AN152" s="396"/>
      <c r="AO152" s="396"/>
      <c r="AP152" s="396"/>
      <c r="AQ152" s="396"/>
      <c r="AR152" s="812"/>
      <c r="AS152" s="812"/>
      <c r="AT152" s="812"/>
    </row>
    <row r="153" spans="2:46" ht="16.5" x14ac:dyDescent="0.2">
      <c r="B153" s="810"/>
      <c r="C153" s="811"/>
      <c r="D153" s="396"/>
      <c r="E153" s="396"/>
      <c r="F153" s="396"/>
      <c r="G153" s="396"/>
      <c r="H153" s="396"/>
      <c r="I153" s="396"/>
      <c r="J153" s="396"/>
      <c r="K153" s="396"/>
      <c r="L153" s="396"/>
      <c r="M153" s="525"/>
      <c r="N153" s="525"/>
      <c r="O153" s="525"/>
      <c r="P153" s="525"/>
      <c r="Q153" s="525"/>
      <c r="R153" s="525"/>
      <c r="V153" s="525"/>
      <c r="W153" s="525"/>
      <c r="X153" s="525"/>
      <c r="Y153" s="525"/>
      <c r="Z153" s="525"/>
      <c r="AA153" s="525"/>
      <c r="AB153" s="525"/>
      <c r="AH153" s="811"/>
      <c r="AI153" s="396"/>
      <c r="AJ153" s="396"/>
      <c r="AK153" s="396"/>
      <c r="AL153" s="396"/>
      <c r="AM153" s="396"/>
      <c r="AN153" s="396"/>
      <c r="AO153" s="396"/>
      <c r="AP153" s="396"/>
      <c r="AQ153" s="396"/>
      <c r="AR153" s="812"/>
      <c r="AS153" s="812"/>
      <c r="AT153" s="812"/>
    </row>
    <row r="154" spans="2:46" ht="16.5" x14ac:dyDescent="0.2">
      <c r="B154" s="810"/>
      <c r="C154" s="811"/>
      <c r="D154" s="396"/>
      <c r="E154" s="396"/>
      <c r="F154" s="396"/>
      <c r="G154" s="396"/>
      <c r="H154" s="396"/>
      <c r="I154" s="396"/>
      <c r="J154" s="396"/>
      <c r="K154" s="396"/>
      <c r="L154" s="396"/>
      <c r="M154" s="525"/>
      <c r="N154" s="525"/>
      <c r="O154" s="525"/>
      <c r="P154" s="525"/>
      <c r="Q154" s="525"/>
      <c r="R154" s="525"/>
      <c r="V154" s="525"/>
      <c r="W154" s="525"/>
      <c r="X154" s="525"/>
      <c r="Y154" s="525"/>
      <c r="Z154" s="525"/>
      <c r="AA154" s="525"/>
      <c r="AB154" s="525"/>
      <c r="AH154" s="811"/>
      <c r="AI154" s="396"/>
      <c r="AJ154" s="396"/>
      <c r="AK154" s="396"/>
      <c r="AL154" s="396"/>
      <c r="AM154" s="396"/>
      <c r="AN154" s="396"/>
      <c r="AO154" s="396"/>
      <c r="AP154" s="396"/>
      <c r="AQ154" s="396"/>
      <c r="AR154" s="812"/>
      <c r="AS154" s="812"/>
      <c r="AT154" s="812"/>
    </row>
    <row r="155" spans="2:46" ht="16.5" x14ac:dyDescent="0.2">
      <c r="B155" s="810"/>
      <c r="C155" s="811"/>
      <c r="D155" s="396"/>
      <c r="E155" s="396"/>
      <c r="F155" s="396"/>
      <c r="G155" s="396"/>
      <c r="H155" s="396"/>
      <c r="I155" s="396"/>
      <c r="J155" s="396"/>
      <c r="K155" s="396"/>
      <c r="L155" s="396"/>
      <c r="M155" s="525"/>
      <c r="N155" s="525"/>
      <c r="O155" s="525"/>
      <c r="P155" s="525"/>
      <c r="Q155" s="525"/>
      <c r="R155" s="525"/>
      <c r="V155" s="525"/>
      <c r="W155" s="525"/>
      <c r="X155" s="525"/>
      <c r="Y155" s="525"/>
      <c r="Z155" s="525"/>
      <c r="AA155" s="525"/>
      <c r="AB155" s="525"/>
      <c r="AH155" s="811"/>
      <c r="AI155" s="396"/>
      <c r="AJ155" s="396"/>
      <c r="AK155" s="396"/>
      <c r="AL155" s="396"/>
      <c r="AM155" s="396"/>
      <c r="AN155" s="396"/>
      <c r="AO155" s="396"/>
      <c r="AP155" s="396"/>
      <c r="AQ155" s="396"/>
      <c r="AR155" s="812"/>
      <c r="AS155" s="812"/>
      <c r="AT155" s="812"/>
    </row>
    <row r="156" spans="2:46" ht="16.5" x14ac:dyDescent="0.2">
      <c r="B156" s="810"/>
      <c r="C156" s="811"/>
      <c r="D156" s="396"/>
      <c r="E156" s="396"/>
      <c r="F156" s="396"/>
      <c r="G156" s="396"/>
      <c r="H156" s="396"/>
      <c r="I156" s="396"/>
      <c r="J156" s="396"/>
      <c r="K156" s="396"/>
      <c r="L156" s="396"/>
      <c r="M156" s="525"/>
      <c r="N156" s="525"/>
      <c r="O156" s="525"/>
      <c r="P156" s="525"/>
      <c r="Q156" s="525"/>
      <c r="R156" s="525"/>
      <c r="V156" s="525"/>
      <c r="W156" s="525"/>
      <c r="X156" s="525"/>
      <c r="Y156" s="525"/>
      <c r="Z156" s="525"/>
      <c r="AA156" s="525"/>
      <c r="AB156" s="525"/>
      <c r="AH156" s="811"/>
      <c r="AI156" s="396"/>
      <c r="AJ156" s="396"/>
      <c r="AK156" s="396"/>
      <c r="AL156" s="396"/>
      <c r="AM156" s="396"/>
      <c r="AN156" s="396"/>
      <c r="AO156" s="396"/>
      <c r="AP156" s="396"/>
      <c r="AQ156" s="396"/>
      <c r="AR156" s="812"/>
      <c r="AS156" s="812"/>
      <c r="AT156" s="812"/>
    </row>
    <row r="157" spans="2:46" ht="16.5" x14ac:dyDescent="0.2">
      <c r="B157" s="810"/>
      <c r="C157" s="811"/>
      <c r="D157" s="396"/>
      <c r="E157" s="396"/>
      <c r="F157" s="396"/>
      <c r="G157" s="396"/>
      <c r="H157" s="396"/>
      <c r="I157" s="396"/>
      <c r="J157" s="396"/>
      <c r="K157" s="396"/>
      <c r="L157" s="396"/>
      <c r="M157" s="525"/>
      <c r="N157" s="525"/>
      <c r="O157" s="525"/>
      <c r="P157" s="525"/>
      <c r="Q157" s="525"/>
      <c r="R157" s="525"/>
      <c r="V157" s="525"/>
      <c r="W157" s="525"/>
      <c r="X157" s="525"/>
      <c r="Y157" s="525"/>
      <c r="Z157" s="525"/>
      <c r="AA157" s="525"/>
      <c r="AB157" s="525"/>
      <c r="AH157" s="811"/>
      <c r="AI157" s="396"/>
      <c r="AJ157" s="396"/>
      <c r="AK157" s="396"/>
      <c r="AL157" s="396"/>
      <c r="AM157" s="396"/>
      <c r="AN157" s="396"/>
      <c r="AO157" s="396"/>
      <c r="AP157" s="396"/>
      <c r="AQ157" s="396"/>
      <c r="AR157" s="812"/>
      <c r="AS157" s="812"/>
      <c r="AT157" s="812"/>
    </row>
    <row r="158" spans="2:46" ht="16.5" x14ac:dyDescent="0.2">
      <c r="B158" s="810"/>
      <c r="C158" s="811"/>
      <c r="D158" s="396"/>
      <c r="E158" s="396"/>
      <c r="F158" s="396"/>
      <c r="G158" s="396"/>
      <c r="H158" s="396"/>
      <c r="I158" s="396"/>
      <c r="J158" s="396"/>
      <c r="K158" s="396"/>
      <c r="L158" s="396"/>
      <c r="M158" s="525"/>
      <c r="N158" s="525"/>
      <c r="O158" s="525"/>
      <c r="P158" s="525"/>
      <c r="Q158" s="525"/>
      <c r="R158" s="525"/>
      <c r="V158" s="525"/>
      <c r="W158" s="525"/>
      <c r="X158" s="525"/>
      <c r="Y158" s="525"/>
      <c r="Z158" s="525"/>
      <c r="AA158" s="525"/>
      <c r="AB158" s="525"/>
      <c r="AH158" s="811"/>
      <c r="AI158" s="396"/>
      <c r="AJ158" s="396"/>
      <c r="AK158" s="396"/>
      <c r="AL158" s="396"/>
      <c r="AM158" s="396"/>
      <c r="AN158" s="396"/>
      <c r="AO158" s="396"/>
      <c r="AP158" s="396"/>
      <c r="AQ158" s="396"/>
      <c r="AR158" s="812"/>
      <c r="AS158" s="812"/>
      <c r="AT158" s="812"/>
    </row>
    <row r="159" spans="2:46" ht="16.5" x14ac:dyDescent="0.2">
      <c r="B159" s="810"/>
      <c r="C159" s="811"/>
      <c r="D159" s="396"/>
      <c r="E159" s="396"/>
      <c r="F159" s="396"/>
      <c r="G159" s="396"/>
      <c r="H159" s="396"/>
      <c r="I159" s="396"/>
      <c r="J159" s="396"/>
      <c r="K159" s="396"/>
      <c r="L159" s="396"/>
      <c r="M159" s="525"/>
      <c r="N159" s="525"/>
      <c r="O159" s="525"/>
      <c r="P159" s="525"/>
      <c r="Q159" s="525"/>
      <c r="R159" s="525"/>
      <c r="V159" s="525"/>
      <c r="W159" s="525"/>
      <c r="X159" s="525"/>
      <c r="Y159" s="525"/>
      <c r="Z159" s="525"/>
      <c r="AA159" s="525"/>
      <c r="AB159" s="525"/>
      <c r="AH159" s="811"/>
      <c r="AI159" s="396"/>
      <c r="AJ159" s="396"/>
      <c r="AK159" s="396"/>
      <c r="AL159" s="396"/>
      <c r="AM159" s="396"/>
      <c r="AN159" s="396"/>
      <c r="AO159" s="396"/>
      <c r="AP159" s="396"/>
      <c r="AQ159" s="396"/>
      <c r="AR159" s="812"/>
      <c r="AS159" s="812"/>
      <c r="AT159" s="812"/>
    </row>
    <row r="160" spans="2:46" ht="16.5" x14ac:dyDescent="0.2">
      <c r="B160" s="810"/>
      <c r="C160" s="811"/>
      <c r="D160" s="396"/>
      <c r="E160" s="396"/>
      <c r="F160" s="396"/>
      <c r="G160" s="396"/>
      <c r="H160" s="396"/>
      <c r="I160" s="396"/>
      <c r="J160" s="396"/>
      <c r="K160" s="396"/>
      <c r="L160" s="396"/>
      <c r="M160" s="525"/>
      <c r="N160" s="525"/>
      <c r="O160" s="525"/>
      <c r="P160" s="525"/>
      <c r="Q160" s="525"/>
      <c r="R160" s="525"/>
      <c r="V160" s="525"/>
      <c r="W160" s="525"/>
      <c r="X160" s="525"/>
      <c r="Y160" s="525"/>
      <c r="Z160" s="525"/>
      <c r="AA160" s="525"/>
      <c r="AB160" s="525"/>
      <c r="AH160" s="811"/>
      <c r="AI160" s="396"/>
      <c r="AJ160" s="396"/>
      <c r="AK160" s="396"/>
      <c r="AL160" s="396"/>
      <c r="AM160" s="396"/>
      <c r="AN160" s="396"/>
      <c r="AO160" s="396"/>
      <c r="AP160" s="396"/>
      <c r="AQ160" s="396"/>
      <c r="AR160" s="812"/>
      <c r="AS160" s="812"/>
      <c r="AT160" s="812"/>
    </row>
    <row r="161" spans="2:46" ht="16.5" x14ac:dyDescent="0.2">
      <c r="B161" s="810"/>
      <c r="C161" s="811"/>
      <c r="D161" s="396"/>
      <c r="E161" s="396"/>
      <c r="F161" s="396"/>
      <c r="G161" s="396"/>
      <c r="H161" s="396"/>
      <c r="I161" s="396"/>
      <c r="J161" s="396"/>
      <c r="K161" s="396"/>
      <c r="L161" s="396"/>
      <c r="M161" s="525"/>
      <c r="N161" s="525"/>
      <c r="O161" s="525"/>
      <c r="P161" s="525"/>
      <c r="Q161" s="525"/>
      <c r="R161" s="525"/>
      <c r="V161" s="525"/>
      <c r="W161" s="525"/>
      <c r="X161" s="525"/>
      <c r="Y161" s="525"/>
      <c r="Z161" s="525"/>
      <c r="AA161" s="525"/>
      <c r="AB161" s="525"/>
      <c r="AH161" s="811"/>
      <c r="AI161" s="396"/>
      <c r="AJ161" s="396"/>
      <c r="AK161" s="396"/>
      <c r="AL161" s="396"/>
      <c r="AM161" s="396"/>
      <c r="AN161" s="396"/>
      <c r="AO161" s="396"/>
      <c r="AP161" s="396"/>
      <c r="AQ161" s="396"/>
      <c r="AR161" s="812"/>
      <c r="AS161" s="812"/>
      <c r="AT161" s="812"/>
    </row>
    <row r="162" spans="2:46" ht="16.5" x14ac:dyDescent="0.2">
      <c r="B162" s="810"/>
      <c r="C162" s="811"/>
      <c r="D162" s="396"/>
      <c r="E162" s="396"/>
      <c r="F162" s="396"/>
      <c r="G162" s="396"/>
      <c r="H162" s="396"/>
      <c r="I162" s="396"/>
      <c r="J162" s="396"/>
      <c r="K162" s="396"/>
      <c r="L162" s="396"/>
      <c r="M162" s="525"/>
      <c r="N162" s="525"/>
      <c r="O162" s="525"/>
      <c r="P162" s="525"/>
      <c r="Q162" s="525"/>
      <c r="R162" s="525"/>
      <c r="V162" s="525"/>
      <c r="W162" s="525"/>
      <c r="X162" s="525"/>
      <c r="Y162" s="525"/>
      <c r="Z162" s="525"/>
      <c r="AA162" s="525"/>
      <c r="AB162" s="525"/>
      <c r="AH162" s="811"/>
      <c r="AI162" s="396"/>
      <c r="AJ162" s="396"/>
      <c r="AK162" s="396"/>
      <c r="AL162" s="396"/>
      <c r="AM162" s="396"/>
      <c r="AN162" s="396"/>
      <c r="AO162" s="396"/>
      <c r="AP162" s="396"/>
      <c r="AQ162" s="396"/>
      <c r="AR162" s="812"/>
      <c r="AS162" s="812"/>
      <c r="AT162" s="812"/>
    </row>
    <row r="163" spans="2:46" ht="16.5" x14ac:dyDescent="0.2">
      <c r="B163" s="810"/>
      <c r="C163" s="811"/>
      <c r="D163" s="396"/>
      <c r="E163" s="396"/>
      <c r="F163" s="396"/>
      <c r="G163" s="396"/>
      <c r="H163" s="396"/>
      <c r="I163" s="396"/>
      <c r="J163" s="396"/>
      <c r="K163" s="396"/>
      <c r="L163" s="396"/>
      <c r="M163" s="525"/>
      <c r="N163" s="525"/>
      <c r="O163" s="525"/>
      <c r="P163" s="525"/>
      <c r="Q163" s="525"/>
      <c r="R163" s="525"/>
      <c r="V163" s="525"/>
      <c r="W163" s="525"/>
      <c r="X163" s="525"/>
      <c r="Y163" s="525"/>
      <c r="Z163" s="525"/>
      <c r="AA163" s="525"/>
      <c r="AB163" s="525"/>
      <c r="AH163" s="811"/>
      <c r="AI163" s="396"/>
      <c r="AJ163" s="396"/>
      <c r="AK163" s="396"/>
      <c r="AL163" s="396"/>
      <c r="AM163" s="396"/>
      <c r="AN163" s="396"/>
      <c r="AO163" s="396"/>
      <c r="AP163" s="396"/>
      <c r="AQ163" s="396"/>
      <c r="AR163" s="812"/>
      <c r="AS163" s="812"/>
      <c r="AT163" s="812"/>
    </row>
    <row r="164" spans="2:46" ht="16.5" x14ac:dyDescent="0.2">
      <c r="B164" s="810"/>
      <c r="C164" s="811"/>
      <c r="D164" s="396"/>
      <c r="E164" s="396"/>
      <c r="F164" s="396"/>
      <c r="G164" s="396"/>
      <c r="H164" s="396"/>
      <c r="I164" s="396"/>
      <c r="J164" s="396"/>
      <c r="K164" s="396"/>
      <c r="L164" s="396"/>
      <c r="M164" s="525"/>
      <c r="N164" s="525"/>
      <c r="O164" s="525"/>
      <c r="P164" s="525"/>
      <c r="Q164" s="525"/>
      <c r="R164" s="525"/>
      <c r="V164" s="525"/>
      <c r="W164" s="525"/>
      <c r="X164" s="525"/>
      <c r="Y164" s="525"/>
      <c r="Z164" s="525"/>
      <c r="AA164" s="525"/>
      <c r="AB164" s="525"/>
      <c r="AH164" s="811"/>
      <c r="AI164" s="396"/>
      <c r="AJ164" s="396"/>
      <c r="AK164" s="396"/>
      <c r="AL164" s="396"/>
      <c r="AM164" s="396"/>
      <c r="AN164" s="396"/>
      <c r="AO164" s="396"/>
      <c r="AP164" s="396"/>
      <c r="AQ164" s="396"/>
      <c r="AR164" s="812"/>
      <c r="AS164" s="812"/>
      <c r="AT164" s="812"/>
    </row>
    <row r="165" spans="2:46" ht="16.5" x14ac:dyDescent="0.2">
      <c r="B165" s="810"/>
      <c r="C165" s="811"/>
      <c r="D165" s="396"/>
      <c r="E165" s="396"/>
      <c r="F165" s="396"/>
      <c r="G165" s="396"/>
      <c r="H165" s="396"/>
      <c r="I165" s="396"/>
      <c r="J165" s="396"/>
      <c r="K165" s="396"/>
      <c r="L165" s="396"/>
      <c r="M165" s="525"/>
      <c r="N165" s="525"/>
      <c r="O165" s="525"/>
      <c r="P165" s="525"/>
      <c r="Q165" s="525"/>
      <c r="R165" s="525"/>
      <c r="V165" s="525"/>
      <c r="W165" s="525"/>
      <c r="X165" s="525"/>
      <c r="Y165" s="525"/>
      <c r="Z165" s="525"/>
      <c r="AA165" s="525"/>
      <c r="AB165" s="525"/>
      <c r="AH165" s="811"/>
      <c r="AI165" s="396"/>
      <c r="AJ165" s="396"/>
      <c r="AK165" s="396"/>
      <c r="AL165" s="396"/>
      <c r="AM165" s="396"/>
      <c r="AN165" s="396"/>
      <c r="AO165" s="396"/>
      <c r="AP165" s="396"/>
      <c r="AQ165" s="396"/>
      <c r="AR165" s="812"/>
      <c r="AS165" s="812"/>
      <c r="AT165" s="812"/>
    </row>
    <row r="166" spans="2:46" ht="16.5" x14ac:dyDescent="0.2">
      <c r="B166" s="810"/>
      <c r="C166" s="811"/>
      <c r="D166" s="396"/>
      <c r="E166" s="396"/>
      <c r="F166" s="396"/>
      <c r="G166" s="396"/>
      <c r="H166" s="396"/>
      <c r="I166" s="396"/>
      <c r="J166" s="396"/>
      <c r="K166" s="396"/>
      <c r="L166" s="396"/>
      <c r="M166" s="525"/>
      <c r="N166" s="525"/>
      <c r="O166" s="525"/>
      <c r="P166" s="525"/>
      <c r="Q166" s="525"/>
      <c r="R166" s="525"/>
      <c r="V166" s="525"/>
      <c r="W166" s="525"/>
      <c r="X166" s="525"/>
      <c r="Y166" s="525"/>
      <c r="Z166" s="525"/>
      <c r="AA166" s="525"/>
      <c r="AB166" s="525"/>
      <c r="AH166" s="811"/>
      <c r="AI166" s="396"/>
      <c r="AJ166" s="396"/>
      <c r="AK166" s="396"/>
      <c r="AL166" s="396"/>
      <c r="AM166" s="396"/>
      <c r="AN166" s="396"/>
      <c r="AO166" s="396"/>
      <c r="AP166" s="396"/>
      <c r="AQ166" s="396"/>
      <c r="AR166" s="812"/>
      <c r="AS166" s="812"/>
      <c r="AT166" s="812"/>
    </row>
    <row r="167" spans="2:46" ht="16.5" x14ac:dyDescent="0.2">
      <c r="B167" s="810"/>
      <c r="C167" s="811"/>
      <c r="D167" s="396"/>
      <c r="E167" s="396"/>
      <c r="F167" s="396"/>
      <c r="G167" s="396"/>
      <c r="H167" s="396"/>
      <c r="I167" s="396"/>
      <c r="J167" s="396"/>
      <c r="K167" s="396"/>
      <c r="L167" s="396"/>
      <c r="M167" s="525"/>
      <c r="N167" s="525"/>
      <c r="O167" s="525"/>
      <c r="P167" s="525"/>
      <c r="Q167" s="525"/>
      <c r="R167" s="525"/>
      <c r="V167" s="525"/>
      <c r="W167" s="525"/>
      <c r="X167" s="525"/>
      <c r="Y167" s="525"/>
      <c r="Z167" s="525"/>
      <c r="AA167" s="525"/>
      <c r="AB167" s="525"/>
      <c r="AH167" s="811"/>
      <c r="AI167" s="396"/>
      <c r="AJ167" s="396"/>
      <c r="AK167" s="396"/>
      <c r="AL167" s="396"/>
      <c r="AM167" s="396"/>
      <c r="AN167" s="396"/>
      <c r="AO167" s="396"/>
      <c r="AP167" s="396"/>
      <c r="AQ167" s="396"/>
      <c r="AR167" s="812"/>
      <c r="AS167" s="812"/>
      <c r="AT167" s="812"/>
    </row>
    <row r="168" spans="2:46" ht="16.5" x14ac:dyDescent="0.2">
      <c r="B168" s="810"/>
      <c r="C168" s="811"/>
      <c r="D168" s="396"/>
      <c r="E168" s="396"/>
      <c r="F168" s="396"/>
      <c r="G168" s="396"/>
      <c r="H168" s="396"/>
      <c r="I168" s="396"/>
      <c r="J168" s="396"/>
      <c r="K168" s="396"/>
      <c r="L168" s="396"/>
      <c r="M168" s="525"/>
      <c r="N168" s="525"/>
      <c r="O168" s="525"/>
      <c r="P168" s="525"/>
      <c r="Q168" s="525"/>
      <c r="R168" s="525"/>
      <c r="V168" s="525"/>
      <c r="W168" s="525"/>
      <c r="X168" s="525"/>
      <c r="Y168" s="525"/>
      <c r="Z168" s="525"/>
      <c r="AA168" s="525"/>
      <c r="AB168" s="525"/>
      <c r="AH168" s="811"/>
      <c r="AI168" s="396"/>
      <c r="AJ168" s="396"/>
      <c r="AK168" s="396"/>
      <c r="AL168" s="396"/>
      <c r="AM168" s="396"/>
      <c r="AN168" s="396"/>
      <c r="AO168" s="396"/>
      <c r="AP168" s="396"/>
      <c r="AQ168" s="396"/>
      <c r="AR168" s="812"/>
      <c r="AS168" s="812"/>
      <c r="AT168" s="812"/>
    </row>
    <row r="169" spans="2:46" ht="16.5" x14ac:dyDescent="0.2">
      <c r="B169" s="810"/>
      <c r="C169" s="811"/>
      <c r="D169" s="396"/>
      <c r="E169" s="396"/>
      <c r="F169" s="396"/>
      <c r="G169" s="396"/>
      <c r="H169" s="396"/>
      <c r="I169" s="396"/>
      <c r="J169" s="396"/>
      <c r="K169" s="396"/>
      <c r="L169" s="396"/>
      <c r="M169" s="525"/>
      <c r="N169" s="525"/>
      <c r="O169" s="525"/>
      <c r="P169" s="525"/>
      <c r="Q169" s="525"/>
      <c r="R169" s="525"/>
      <c r="V169" s="525"/>
      <c r="W169" s="525"/>
      <c r="X169" s="525"/>
      <c r="Y169" s="525"/>
      <c r="Z169" s="525"/>
      <c r="AA169" s="525"/>
      <c r="AB169" s="525"/>
      <c r="AH169" s="811"/>
      <c r="AI169" s="396"/>
      <c r="AJ169" s="396"/>
      <c r="AK169" s="396"/>
      <c r="AL169" s="396"/>
      <c r="AM169" s="396"/>
      <c r="AN169" s="396"/>
      <c r="AO169" s="396"/>
      <c r="AP169" s="396"/>
      <c r="AQ169" s="396"/>
      <c r="AR169" s="812"/>
      <c r="AS169" s="812"/>
      <c r="AT169" s="812"/>
    </row>
    <row r="170" spans="2:46" ht="16.5" x14ac:dyDescent="0.2">
      <c r="B170" s="810"/>
      <c r="C170" s="811"/>
      <c r="D170" s="396"/>
      <c r="E170" s="396"/>
      <c r="F170" s="396"/>
      <c r="G170" s="396"/>
      <c r="H170" s="396"/>
      <c r="I170" s="396"/>
      <c r="J170" s="396"/>
      <c r="K170" s="396"/>
      <c r="L170" s="396"/>
      <c r="M170" s="525"/>
      <c r="N170" s="525"/>
      <c r="O170" s="525"/>
      <c r="P170" s="525"/>
      <c r="Q170" s="525"/>
      <c r="R170" s="525"/>
      <c r="V170" s="525"/>
      <c r="W170" s="525"/>
      <c r="X170" s="525"/>
      <c r="Y170" s="525"/>
      <c r="Z170" s="525"/>
      <c r="AA170" s="525"/>
      <c r="AB170" s="525"/>
      <c r="AH170" s="811"/>
      <c r="AI170" s="396"/>
      <c r="AJ170" s="396"/>
      <c r="AK170" s="396"/>
      <c r="AL170" s="396"/>
      <c r="AM170" s="396"/>
      <c r="AN170" s="396"/>
      <c r="AO170" s="396"/>
      <c r="AP170" s="396"/>
      <c r="AQ170" s="396"/>
      <c r="AR170" s="812"/>
      <c r="AS170" s="812"/>
      <c r="AT170" s="812"/>
    </row>
    <row r="171" spans="2:46" ht="16.5" x14ac:dyDescent="0.2">
      <c r="B171" s="810"/>
      <c r="C171" s="811"/>
      <c r="D171" s="396"/>
      <c r="E171" s="396"/>
      <c r="F171" s="396"/>
      <c r="G171" s="396"/>
      <c r="H171" s="396"/>
      <c r="I171" s="396"/>
      <c r="J171" s="396"/>
      <c r="K171" s="396"/>
      <c r="L171" s="396"/>
      <c r="M171" s="525"/>
      <c r="N171" s="525"/>
      <c r="O171" s="525"/>
      <c r="P171" s="525"/>
      <c r="Q171" s="525"/>
      <c r="R171" s="525"/>
      <c r="V171" s="525"/>
      <c r="W171" s="525"/>
      <c r="X171" s="525"/>
      <c r="Y171" s="525"/>
      <c r="Z171" s="525"/>
      <c r="AA171" s="525"/>
      <c r="AB171" s="525"/>
      <c r="AH171" s="811"/>
      <c r="AI171" s="396"/>
      <c r="AJ171" s="396"/>
      <c r="AK171" s="396"/>
      <c r="AL171" s="396"/>
      <c r="AM171" s="396"/>
      <c r="AN171" s="396"/>
      <c r="AO171" s="396"/>
      <c r="AP171" s="396"/>
      <c r="AQ171" s="396"/>
      <c r="AR171" s="812"/>
      <c r="AS171" s="812"/>
      <c r="AT171" s="812"/>
    </row>
    <row r="172" spans="2:46" ht="16.5" x14ac:dyDescent="0.2">
      <c r="B172" s="810"/>
      <c r="C172" s="811"/>
      <c r="D172" s="396"/>
      <c r="E172" s="396"/>
      <c r="F172" s="396"/>
      <c r="G172" s="396"/>
      <c r="H172" s="396"/>
      <c r="I172" s="396"/>
      <c r="J172" s="396"/>
      <c r="K172" s="396"/>
      <c r="L172" s="396"/>
      <c r="M172" s="525"/>
      <c r="N172" s="525"/>
      <c r="O172" s="525"/>
      <c r="P172" s="525"/>
      <c r="Q172" s="525"/>
      <c r="R172" s="525"/>
      <c r="V172" s="525"/>
      <c r="W172" s="525"/>
      <c r="X172" s="525"/>
      <c r="Y172" s="525"/>
      <c r="Z172" s="525"/>
      <c r="AA172" s="525"/>
      <c r="AB172" s="525"/>
      <c r="AH172" s="811"/>
      <c r="AI172" s="396"/>
      <c r="AJ172" s="396"/>
      <c r="AK172" s="396"/>
      <c r="AL172" s="396"/>
      <c r="AM172" s="396"/>
      <c r="AN172" s="396"/>
      <c r="AO172" s="396"/>
      <c r="AP172" s="396"/>
      <c r="AQ172" s="396"/>
      <c r="AR172" s="812"/>
      <c r="AS172" s="812"/>
      <c r="AT172" s="812"/>
    </row>
    <row r="173" spans="2:46" ht="16.5" x14ac:dyDescent="0.2">
      <c r="B173" s="810"/>
      <c r="C173" s="811"/>
      <c r="D173" s="396"/>
      <c r="E173" s="396"/>
      <c r="F173" s="396"/>
      <c r="G173" s="396"/>
      <c r="H173" s="396"/>
      <c r="I173" s="396"/>
      <c r="J173" s="396"/>
      <c r="K173" s="396"/>
      <c r="L173" s="396"/>
      <c r="M173" s="525"/>
      <c r="N173" s="525"/>
      <c r="O173" s="525"/>
      <c r="P173" s="525"/>
      <c r="Q173" s="525"/>
      <c r="R173" s="525"/>
      <c r="V173" s="525"/>
      <c r="W173" s="525"/>
      <c r="X173" s="525"/>
      <c r="Y173" s="525"/>
      <c r="Z173" s="525"/>
      <c r="AA173" s="525"/>
      <c r="AB173" s="525"/>
      <c r="AH173" s="811"/>
      <c r="AI173" s="396"/>
      <c r="AJ173" s="396"/>
      <c r="AK173" s="396"/>
      <c r="AL173" s="396"/>
      <c r="AM173" s="396"/>
      <c r="AN173" s="396"/>
      <c r="AO173" s="396"/>
      <c r="AP173" s="396"/>
      <c r="AQ173" s="396"/>
      <c r="AR173" s="812"/>
      <c r="AS173" s="812"/>
      <c r="AT173" s="812"/>
    </row>
    <row r="174" spans="2:46" ht="16.5" x14ac:dyDescent="0.2">
      <c r="B174" s="810"/>
      <c r="C174" s="811"/>
      <c r="D174" s="396"/>
      <c r="E174" s="396"/>
      <c r="F174" s="396"/>
      <c r="G174" s="396"/>
      <c r="H174" s="396"/>
      <c r="I174" s="396"/>
      <c r="J174" s="396"/>
      <c r="K174" s="396"/>
      <c r="L174" s="396"/>
      <c r="M174" s="525"/>
      <c r="N174" s="525"/>
      <c r="O174" s="525"/>
      <c r="P174" s="525"/>
      <c r="Q174" s="525"/>
      <c r="R174" s="525"/>
      <c r="V174" s="525"/>
      <c r="W174" s="525"/>
      <c r="X174" s="525"/>
      <c r="Y174" s="525"/>
      <c r="Z174" s="525"/>
      <c r="AA174" s="525"/>
      <c r="AB174" s="525"/>
      <c r="AH174" s="811"/>
      <c r="AI174" s="396"/>
      <c r="AJ174" s="396"/>
      <c r="AK174" s="396"/>
      <c r="AL174" s="396"/>
      <c r="AM174" s="396"/>
      <c r="AN174" s="396"/>
      <c r="AO174" s="396"/>
      <c r="AP174" s="396"/>
      <c r="AQ174" s="396"/>
      <c r="AR174" s="812"/>
      <c r="AS174" s="812"/>
      <c r="AT174" s="812"/>
    </row>
    <row r="175" spans="2:46" ht="16.5" x14ac:dyDescent="0.2">
      <c r="B175" s="810"/>
      <c r="C175" s="811"/>
      <c r="D175" s="396"/>
      <c r="E175" s="396"/>
      <c r="F175" s="396"/>
      <c r="G175" s="396"/>
      <c r="H175" s="396"/>
      <c r="I175" s="396"/>
      <c r="J175" s="396"/>
      <c r="K175" s="396"/>
      <c r="L175" s="396"/>
      <c r="M175" s="525"/>
      <c r="N175" s="525"/>
      <c r="O175" s="525"/>
      <c r="P175" s="525"/>
      <c r="Q175" s="525"/>
      <c r="R175" s="525"/>
      <c r="V175" s="525"/>
      <c r="W175" s="525"/>
      <c r="X175" s="525"/>
      <c r="Y175" s="525"/>
      <c r="Z175" s="525"/>
      <c r="AA175" s="525"/>
      <c r="AB175" s="525"/>
      <c r="AH175" s="811"/>
      <c r="AI175" s="396"/>
      <c r="AJ175" s="396"/>
      <c r="AK175" s="396"/>
      <c r="AL175" s="396"/>
      <c r="AM175" s="396"/>
      <c r="AN175" s="396"/>
      <c r="AO175" s="396"/>
      <c r="AP175" s="396"/>
      <c r="AQ175" s="396"/>
      <c r="AR175" s="812"/>
      <c r="AS175" s="812"/>
      <c r="AT175" s="812"/>
    </row>
    <row r="176" spans="2:46" ht="16.5" x14ac:dyDescent="0.2">
      <c r="B176" s="810"/>
      <c r="C176" s="811"/>
      <c r="D176" s="396"/>
      <c r="E176" s="396"/>
      <c r="F176" s="396"/>
      <c r="G176" s="396"/>
      <c r="H176" s="396"/>
      <c r="I176" s="396"/>
      <c r="J176" s="396"/>
      <c r="K176" s="396"/>
      <c r="L176" s="396"/>
      <c r="M176" s="525"/>
      <c r="N176" s="525"/>
      <c r="O176" s="525"/>
      <c r="P176" s="525"/>
      <c r="Q176" s="525"/>
      <c r="R176" s="525"/>
      <c r="V176" s="525"/>
      <c r="W176" s="525"/>
      <c r="X176" s="525"/>
      <c r="Y176" s="525"/>
      <c r="Z176" s="525"/>
      <c r="AA176" s="525"/>
      <c r="AB176" s="525"/>
      <c r="AH176" s="811"/>
      <c r="AI176" s="396"/>
      <c r="AJ176" s="396"/>
      <c r="AK176" s="396"/>
      <c r="AL176" s="396"/>
      <c r="AM176" s="396"/>
      <c r="AN176" s="396"/>
      <c r="AO176" s="396"/>
      <c r="AP176" s="396"/>
      <c r="AQ176" s="396"/>
      <c r="AR176" s="812"/>
      <c r="AS176" s="812"/>
      <c r="AT176" s="812"/>
    </row>
    <row r="177" spans="2:46" ht="16.5" x14ac:dyDescent="0.2">
      <c r="B177" s="810"/>
      <c r="C177" s="811"/>
      <c r="D177" s="396"/>
      <c r="E177" s="396"/>
      <c r="F177" s="396"/>
      <c r="G177" s="396"/>
      <c r="H177" s="396"/>
      <c r="I177" s="396"/>
      <c r="J177" s="396"/>
      <c r="K177" s="396"/>
      <c r="L177" s="396"/>
      <c r="M177" s="525"/>
      <c r="N177" s="525"/>
      <c r="O177" s="525"/>
      <c r="P177" s="525"/>
      <c r="Q177" s="525"/>
      <c r="R177" s="525"/>
      <c r="V177" s="525"/>
      <c r="W177" s="525"/>
      <c r="X177" s="525"/>
      <c r="Y177" s="525"/>
      <c r="Z177" s="525"/>
      <c r="AA177" s="525"/>
      <c r="AB177" s="525"/>
      <c r="AH177" s="811"/>
      <c r="AI177" s="396"/>
      <c r="AJ177" s="396"/>
      <c r="AK177" s="396"/>
      <c r="AL177" s="396"/>
      <c r="AM177" s="396"/>
      <c r="AN177" s="396"/>
      <c r="AO177" s="396"/>
      <c r="AP177" s="396"/>
      <c r="AQ177" s="396"/>
      <c r="AR177" s="812"/>
      <c r="AS177" s="812"/>
      <c r="AT177" s="812"/>
    </row>
    <row r="178" spans="2:46" ht="16.5" x14ac:dyDescent="0.2">
      <c r="B178" s="810"/>
      <c r="C178" s="811"/>
      <c r="D178" s="396"/>
      <c r="E178" s="396"/>
      <c r="F178" s="396"/>
      <c r="G178" s="396"/>
      <c r="H178" s="396"/>
      <c r="I178" s="396"/>
      <c r="J178" s="396"/>
      <c r="K178" s="396"/>
      <c r="L178" s="396"/>
      <c r="M178" s="525"/>
      <c r="N178" s="525"/>
      <c r="O178" s="525"/>
      <c r="P178" s="525"/>
      <c r="Q178" s="525"/>
      <c r="R178" s="525"/>
      <c r="V178" s="525"/>
      <c r="W178" s="525"/>
      <c r="X178" s="525"/>
      <c r="Y178" s="525"/>
      <c r="Z178" s="525"/>
      <c r="AA178" s="525"/>
      <c r="AB178" s="525"/>
      <c r="AH178" s="811"/>
      <c r="AI178" s="396"/>
      <c r="AJ178" s="396"/>
      <c r="AK178" s="396"/>
      <c r="AL178" s="396"/>
      <c r="AM178" s="396"/>
      <c r="AN178" s="396"/>
      <c r="AO178" s="396"/>
      <c r="AP178" s="396"/>
      <c r="AQ178" s="396"/>
      <c r="AR178" s="812"/>
      <c r="AS178" s="812"/>
      <c r="AT178" s="812"/>
    </row>
    <row r="179" spans="2:46" ht="16.5" x14ac:dyDescent="0.2">
      <c r="B179" s="810"/>
      <c r="C179" s="811"/>
      <c r="D179" s="396"/>
      <c r="E179" s="396"/>
      <c r="F179" s="396"/>
      <c r="G179" s="396"/>
      <c r="H179" s="396"/>
      <c r="I179" s="396"/>
      <c r="J179" s="396"/>
      <c r="K179" s="396"/>
      <c r="L179" s="396"/>
      <c r="M179" s="525"/>
      <c r="N179" s="525"/>
      <c r="O179" s="525"/>
      <c r="P179" s="525"/>
      <c r="Q179" s="525"/>
      <c r="R179" s="525"/>
      <c r="V179" s="525"/>
      <c r="W179" s="525"/>
      <c r="X179" s="525"/>
      <c r="Y179" s="525"/>
      <c r="Z179" s="525"/>
      <c r="AA179" s="525"/>
      <c r="AB179" s="525"/>
      <c r="AH179" s="811"/>
      <c r="AI179" s="396"/>
      <c r="AJ179" s="396"/>
      <c r="AK179" s="396"/>
      <c r="AL179" s="396"/>
      <c r="AM179" s="396"/>
      <c r="AN179" s="396"/>
      <c r="AO179" s="396"/>
      <c r="AP179" s="396"/>
      <c r="AQ179" s="396"/>
      <c r="AR179" s="812"/>
      <c r="AS179" s="812"/>
      <c r="AT179" s="812"/>
    </row>
    <row r="180" spans="2:46" ht="16.5" x14ac:dyDescent="0.2">
      <c r="B180" s="810"/>
      <c r="C180" s="811"/>
      <c r="D180" s="396"/>
      <c r="E180" s="396"/>
      <c r="F180" s="396"/>
      <c r="G180" s="396"/>
      <c r="H180" s="396"/>
      <c r="I180" s="396"/>
      <c r="J180" s="396"/>
      <c r="K180" s="396"/>
      <c r="L180" s="396"/>
      <c r="M180" s="525"/>
      <c r="N180" s="525"/>
      <c r="O180" s="525"/>
      <c r="P180" s="525"/>
      <c r="Q180" s="525"/>
      <c r="R180" s="525"/>
      <c r="V180" s="525"/>
      <c r="W180" s="525"/>
      <c r="X180" s="525"/>
      <c r="Y180" s="525"/>
      <c r="Z180" s="525"/>
      <c r="AA180" s="525"/>
      <c r="AB180" s="525"/>
      <c r="AH180" s="811"/>
      <c r="AI180" s="396"/>
      <c r="AJ180" s="396"/>
      <c r="AK180" s="396"/>
      <c r="AL180" s="396"/>
      <c r="AM180" s="396"/>
      <c r="AN180" s="396"/>
      <c r="AO180" s="396"/>
      <c r="AP180" s="396"/>
      <c r="AQ180" s="396"/>
      <c r="AR180" s="812"/>
      <c r="AS180" s="812"/>
      <c r="AT180" s="812"/>
    </row>
    <row r="181" spans="2:46" ht="16.5" x14ac:dyDescent="0.2">
      <c r="B181" s="810"/>
      <c r="C181" s="811"/>
      <c r="D181" s="396"/>
      <c r="E181" s="396"/>
      <c r="F181" s="396"/>
      <c r="G181" s="396"/>
      <c r="H181" s="396"/>
      <c r="I181" s="396"/>
      <c r="J181" s="396"/>
      <c r="K181" s="396"/>
      <c r="L181" s="396"/>
      <c r="M181" s="525"/>
      <c r="N181" s="525"/>
      <c r="O181" s="525"/>
      <c r="P181" s="525"/>
      <c r="Q181" s="525"/>
      <c r="R181" s="525"/>
      <c r="V181" s="525"/>
      <c r="W181" s="525"/>
      <c r="X181" s="525"/>
      <c r="Y181" s="525"/>
      <c r="Z181" s="525"/>
      <c r="AA181" s="525"/>
      <c r="AB181" s="525"/>
      <c r="AH181" s="811"/>
      <c r="AI181" s="396"/>
      <c r="AJ181" s="396"/>
      <c r="AK181" s="396"/>
      <c r="AL181" s="396"/>
      <c r="AM181" s="396"/>
      <c r="AN181" s="396"/>
      <c r="AO181" s="396"/>
      <c r="AP181" s="396"/>
      <c r="AQ181" s="396"/>
      <c r="AR181" s="812"/>
      <c r="AS181" s="812"/>
      <c r="AT181" s="812"/>
    </row>
    <row r="182" spans="2:46" ht="16.5" x14ac:dyDescent="0.2">
      <c r="B182" s="810"/>
      <c r="C182" s="811"/>
      <c r="D182" s="396"/>
      <c r="E182" s="396"/>
      <c r="F182" s="396"/>
      <c r="G182" s="396"/>
      <c r="H182" s="396"/>
      <c r="I182" s="396"/>
      <c r="J182" s="396"/>
      <c r="K182" s="396"/>
      <c r="L182" s="396"/>
      <c r="M182" s="525"/>
      <c r="N182" s="525"/>
      <c r="O182" s="525"/>
      <c r="P182" s="525"/>
      <c r="Q182" s="525"/>
      <c r="R182" s="525"/>
      <c r="V182" s="525"/>
      <c r="W182" s="525"/>
      <c r="X182" s="525"/>
      <c r="Y182" s="525"/>
      <c r="Z182" s="525"/>
      <c r="AA182" s="525"/>
      <c r="AB182" s="525"/>
      <c r="AH182" s="811"/>
      <c r="AI182" s="396"/>
      <c r="AJ182" s="396"/>
      <c r="AK182" s="396"/>
      <c r="AL182" s="396"/>
      <c r="AM182" s="396"/>
      <c r="AN182" s="396"/>
      <c r="AO182" s="396"/>
      <c r="AP182" s="396"/>
      <c r="AQ182" s="396"/>
      <c r="AR182" s="812"/>
      <c r="AS182" s="812"/>
      <c r="AT182" s="812"/>
    </row>
    <row r="183" spans="2:46" ht="16.5" x14ac:dyDescent="0.2">
      <c r="B183" s="810"/>
      <c r="C183" s="811"/>
      <c r="D183" s="396"/>
      <c r="E183" s="396"/>
      <c r="F183" s="396"/>
      <c r="G183" s="396"/>
      <c r="H183" s="396"/>
      <c r="I183" s="396"/>
      <c r="J183" s="396"/>
      <c r="K183" s="396"/>
      <c r="L183" s="396"/>
      <c r="M183" s="525"/>
      <c r="N183" s="525"/>
      <c r="O183" s="525"/>
      <c r="P183" s="525"/>
      <c r="Q183" s="525"/>
      <c r="R183" s="525"/>
      <c r="V183" s="525"/>
      <c r="W183" s="525"/>
      <c r="X183" s="525"/>
      <c r="Y183" s="525"/>
      <c r="Z183" s="525"/>
      <c r="AA183" s="525"/>
      <c r="AB183" s="525"/>
      <c r="AH183" s="811"/>
      <c r="AI183" s="396"/>
      <c r="AJ183" s="396"/>
      <c r="AK183" s="396"/>
      <c r="AL183" s="396"/>
      <c r="AM183" s="396"/>
      <c r="AN183" s="396"/>
      <c r="AO183" s="396"/>
      <c r="AP183" s="396"/>
      <c r="AQ183" s="396"/>
      <c r="AR183" s="812"/>
      <c r="AS183" s="812"/>
      <c r="AT183" s="812"/>
    </row>
    <row r="184" spans="2:46" ht="16.5" x14ac:dyDescent="0.2">
      <c r="B184" s="810"/>
      <c r="C184" s="811"/>
      <c r="D184" s="396"/>
      <c r="E184" s="396"/>
      <c r="F184" s="396"/>
      <c r="G184" s="396"/>
      <c r="H184" s="396"/>
      <c r="I184" s="396"/>
      <c r="J184" s="396"/>
      <c r="K184" s="396"/>
      <c r="L184" s="396"/>
      <c r="M184" s="525"/>
      <c r="N184" s="525"/>
      <c r="O184" s="525"/>
      <c r="P184" s="525"/>
      <c r="Q184" s="525"/>
      <c r="R184" s="525"/>
      <c r="V184" s="525"/>
      <c r="W184" s="525"/>
      <c r="X184" s="525"/>
      <c r="Y184" s="525"/>
      <c r="Z184" s="525"/>
      <c r="AA184" s="525"/>
      <c r="AB184" s="525"/>
      <c r="AH184" s="811"/>
      <c r="AI184" s="396"/>
      <c r="AJ184" s="396"/>
      <c r="AK184" s="396"/>
      <c r="AL184" s="396"/>
      <c r="AM184" s="396"/>
      <c r="AN184" s="396"/>
      <c r="AO184" s="396"/>
      <c r="AP184" s="396"/>
      <c r="AQ184" s="396"/>
      <c r="AR184" s="812"/>
      <c r="AS184" s="812"/>
      <c r="AT184" s="812"/>
    </row>
    <row r="185" spans="2:46" ht="16.5" x14ac:dyDescent="0.2">
      <c r="B185" s="810"/>
      <c r="C185" s="811"/>
      <c r="D185" s="396"/>
      <c r="E185" s="396"/>
      <c r="F185" s="396"/>
      <c r="G185" s="396"/>
      <c r="H185" s="396"/>
      <c r="I185" s="396"/>
      <c r="J185" s="396"/>
      <c r="K185" s="396"/>
      <c r="L185" s="396"/>
      <c r="M185" s="525"/>
      <c r="N185" s="525"/>
      <c r="O185" s="525"/>
      <c r="P185" s="525"/>
      <c r="Q185" s="525"/>
      <c r="R185" s="525"/>
      <c r="V185" s="525"/>
      <c r="W185" s="525"/>
      <c r="X185" s="525"/>
      <c r="Y185" s="525"/>
      <c r="Z185" s="525"/>
      <c r="AA185" s="525"/>
      <c r="AB185" s="525"/>
      <c r="AH185" s="811"/>
      <c r="AI185" s="396"/>
      <c r="AJ185" s="396"/>
      <c r="AK185" s="396"/>
      <c r="AL185" s="396"/>
      <c r="AM185" s="396"/>
      <c r="AN185" s="396"/>
      <c r="AO185" s="396"/>
      <c r="AP185" s="396"/>
      <c r="AQ185" s="396"/>
      <c r="AR185" s="812"/>
      <c r="AS185" s="812"/>
      <c r="AT185" s="812"/>
    </row>
    <row r="186" spans="2:46" ht="16.5" x14ac:dyDescent="0.2">
      <c r="B186" s="810"/>
      <c r="C186" s="811"/>
      <c r="D186" s="396"/>
      <c r="E186" s="396"/>
      <c r="F186" s="396"/>
      <c r="G186" s="396"/>
      <c r="H186" s="396"/>
      <c r="I186" s="396"/>
      <c r="J186" s="396"/>
      <c r="K186" s="396"/>
      <c r="L186" s="396"/>
      <c r="M186" s="525"/>
      <c r="N186" s="525"/>
      <c r="O186" s="525"/>
      <c r="P186" s="525"/>
      <c r="Q186" s="525"/>
      <c r="R186" s="525"/>
      <c r="V186" s="525"/>
      <c r="W186" s="525"/>
      <c r="X186" s="525"/>
      <c r="Y186" s="525"/>
      <c r="Z186" s="525"/>
      <c r="AA186" s="525"/>
      <c r="AB186" s="525"/>
      <c r="AH186" s="811"/>
      <c r="AI186" s="396"/>
      <c r="AJ186" s="396"/>
      <c r="AK186" s="396"/>
      <c r="AL186" s="396"/>
      <c r="AM186" s="396"/>
      <c r="AN186" s="396"/>
      <c r="AO186" s="396"/>
      <c r="AP186" s="396"/>
      <c r="AQ186" s="396"/>
      <c r="AR186" s="812"/>
      <c r="AS186" s="812"/>
      <c r="AT186" s="812"/>
    </row>
    <row r="187" spans="2:46" ht="16.5" x14ac:dyDescent="0.2">
      <c r="B187" s="810"/>
      <c r="C187" s="811"/>
      <c r="D187" s="396"/>
      <c r="E187" s="396"/>
      <c r="F187" s="396"/>
      <c r="G187" s="396"/>
      <c r="H187" s="396"/>
      <c r="I187" s="396"/>
      <c r="J187" s="396"/>
      <c r="K187" s="396"/>
      <c r="L187" s="396"/>
      <c r="M187" s="525"/>
      <c r="N187" s="525"/>
      <c r="O187" s="525"/>
      <c r="P187" s="525"/>
      <c r="Q187" s="525"/>
      <c r="R187" s="525"/>
      <c r="V187" s="525"/>
      <c r="W187" s="525"/>
      <c r="X187" s="525"/>
      <c r="Y187" s="525"/>
      <c r="Z187" s="525"/>
      <c r="AA187" s="525"/>
      <c r="AB187" s="525"/>
      <c r="AH187" s="811"/>
      <c r="AI187" s="396"/>
      <c r="AJ187" s="396"/>
      <c r="AK187" s="396"/>
      <c r="AL187" s="396"/>
      <c r="AM187" s="396"/>
      <c r="AN187" s="396"/>
      <c r="AO187" s="396"/>
      <c r="AP187" s="396"/>
      <c r="AQ187" s="396"/>
      <c r="AR187" s="812"/>
      <c r="AS187" s="812"/>
      <c r="AT187" s="812"/>
    </row>
    <row r="188" spans="2:46" ht="16.5" x14ac:dyDescent="0.2">
      <c r="B188" s="810"/>
      <c r="C188" s="811"/>
      <c r="D188" s="396"/>
      <c r="E188" s="396"/>
      <c r="F188" s="396"/>
      <c r="G188" s="396"/>
      <c r="H188" s="396"/>
      <c r="I188" s="396"/>
      <c r="J188" s="396"/>
      <c r="K188" s="396"/>
      <c r="L188" s="396"/>
      <c r="M188" s="525"/>
      <c r="N188" s="525"/>
      <c r="O188" s="525"/>
      <c r="P188" s="525"/>
      <c r="Q188" s="525"/>
      <c r="R188" s="525"/>
      <c r="V188" s="525"/>
      <c r="W188" s="525"/>
      <c r="X188" s="525"/>
      <c r="Y188" s="525"/>
      <c r="Z188" s="525"/>
      <c r="AA188" s="525"/>
      <c r="AB188" s="525"/>
      <c r="AH188" s="811"/>
      <c r="AI188" s="396"/>
      <c r="AJ188" s="396"/>
      <c r="AK188" s="396"/>
      <c r="AL188" s="396"/>
      <c r="AM188" s="396"/>
      <c r="AN188" s="396"/>
      <c r="AO188" s="396"/>
      <c r="AP188" s="396"/>
      <c r="AQ188" s="396"/>
      <c r="AR188" s="812"/>
      <c r="AS188" s="812"/>
      <c r="AT188" s="812"/>
    </row>
    <row r="189" spans="2:46" ht="16.5" x14ac:dyDescent="0.2">
      <c r="B189" s="810"/>
      <c r="C189" s="811"/>
      <c r="D189" s="396"/>
      <c r="E189" s="396"/>
      <c r="F189" s="396"/>
      <c r="G189" s="396"/>
      <c r="H189" s="396"/>
      <c r="I189" s="396"/>
      <c r="J189" s="396"/>
      <c r="K189" s="396"/>
      <c r="L189" s="396"/>
      <c r="M189" s="525"/>
      <c r="N189" s="525"/>
      <c r="O189" s="525"/>
      <c r="P189" s="525"/>
      <c r="Q189" s="525"/>
      <c r="R189" s="525"/>
      <c r="V189" s="525"/>
      <c r="W189" s="525"/>
      <c r="X189" s="525"/>
      <c r="Y189" s="525"/>
      <c r="Z189" s="525"/>
      <c r="AA189" s="525"/>
      <c r="AB189" s="525"/>
      <c r="AH189" s="811"/>
      <c r="AI189" s="396"/>
      <c r="AJ189" s="396"/>
      <c r="AK189" s="396"/>
      <c r="AL189" s="396"/>
      <c r="AM189" s="396"/>
      <c r="AN189" s="396"/>
      <c r="AO189" s="396"/>
      <c r="AP189" s="396"/>
      <c r="AQ189" s="396"/>
      <c r="AR189" s="812"/>
      <c r="AS189" s="812"/>
      <c r="AT189" s="812"/>
    </row>
    <row r="190" spans="2:46" ht="16.5" x14ac:dyDescent="0.2">
      <c r="B190" s="810"/>
      <c r="C190" s="811"/>
      <c r="D190" s="396"/>
      <c r="E190" s="396"/>
      <c r="F190" s="396"/>
      <c r="G190" s="396"/>
      <c r="H190" s="396"/>
      <c r="I190" s="396"/>
      <c r="J190" s="396"/>
      <c r="K190" s="396"/>
      <c r="L190" s="396"/>
      <c r="M190" s="525"/>
      <c r="N190" s="525"/>
      <c r="O190" s="525"/>
      <c r="P190" s="525"/>
      <c r="Q190" s="525"/>
      <c r="R190" s="525"/>
      <c r="V190" s="525"/>
      <c r="W190" s="525"/>
      <c r="X190" s="525"/>
      <c r="Y190" s="525"/>
      <c r="Z190" s="525"/>
      <c r="AA190" s="525"/>
      <c r="AB190" s="525"/>
      <c r="AH190" s="811"/>
      <c r="AI190" s="396"/>
      <c r="AJ190" s="396"/>
      <c r="AK190" s="396"/>
      <c r="AL190" s="396"/>
      <c r="AM190" s="396"/>
      <c r="AN190" s="396"/>
      <c r="AO190" s="396"/>
      <c r="AP190" s="396"/>
      <c r="AQ190" s="396"/>
      <c r="AR190" s="812"/>
      <c r="AS190" s="812"/>
      <c r="AT190" s="812"/>
    </row>
    <row r="191" spans="2:46" ht="16.5" x14ac:dyDescent="0.2">
      <c r="B191" s="810"/>
      <c r="C191" s="811"/>
      <c r="D191" s="396"/>
      <c r="E191" s="396"/>
      <c r="F191" s="396"/>
      <c r="G191" s="396"/>
      <c r="H191" s="396"/>
      <c r="I191" s="396"/>
      <c r="J191" s="396"/>
      <c r="K191" s="396"/>
      <c r="L191" s="396"/>
      <c r="M191" s="525"/>
      <c r="N191" s="525"/>
      <c r="O191" s="525"/>
      <c r="P191" s="525"/>
      <c r="Q191" s="525"/>
      <c r="R191" s="525"/>
      <c r="V191" s="525"/>
      <c r="W191" s="525"/>
      <c r="X191" s="525"/>
      <c r="Y191" s="525"/>
      <c r="Z191" s="525"/>
      <c r="AA191" s="525"/>
      <c r="AB191" s="525"/>
      <c r="AH191" s="811"/>
      <c r="AI191" s="396"/>
      <c r="AJ191" s="396"/>
      <c r="AK191" s="396"/>
      <c r="AL191" s="396"/>
      <c r="AM191" s="396"/>
      <c r="AN191" s="396"/>
      <c r="AO191" s="396"/>
      <c r="AP191" s="396"/>
      <c r="AQ191" s="396"/>
      <c r="AR191" s="812"/>
      <c r="AS191" s="812"/>
      <c r="AT191" s="812"/>
    </row>
    <row r="192" spans="2:46" ht="16.5" x14ac:dyDescent="0.2">
      <c r="B192" s="810"/>
      <c r="C192" s="811"/>
      <c r="D192" s="396"/>
      <c r="E192" s="396"/>
      <c r="F192" s="396"/>
      <c r="G192" s="396"/>
      <c r="H192" s="396"/>
      <c r="I192" s="396"/>
      <c r="J192" s="396"/>
      <c r="K192" s="396"/>
      <c r="L192" s="396"/>
      <c r="M192" s="525"/>
      <c r="N192" s="525"/>
      <c r="O192" s="525"/>
      <c r="P192" s="525"/>
      <c r="Q192" s="525"/>
      <c r="R192" s="525"/>
      <c r="V192" s="525"/>
      <c r="W192" s="525"/>
      <c r="X192" s="525"/>
      <c r="Y192" s="525"/>
      <c r="Z192" s="525"/>
      <c r="AA192" s="525"/>
      <c r="AB192" s="525"/>
      <c r="AH192" s="811"/>
      <c r="AI192" s="396"/>
      <c r="AJ192" s="396"/>
      <c r="AK192" s="396"/>
      <c r="AL192" s="396"/>
      <c r="AM192" s="396"/>
      <c r="AN192" s="396"/>
      <c r="AO192" s="396"/>
      <c r="AP192" s="396"/>
      <c r="AQ192" s="396"/>
      <c r="AR192" s="812"/>
      <c r="AS192" s="812"/>
      <c r="AT192" s="812"/>
    </row>
    <row r="193" spans="2:46" ht="16.5" x14ac:dyDescent="0.2">
      <c r="B193" s="810"/>
      <c r="C193" s="811"/>
      <c r="D193" s="396"/>
      <c r="E193" s="396"/>
      <c r="F193" s="396"/>
      <c r="G193" s="396"/>
      <c r="H193" s="396"/>
      <c r="I193" s="396"/>
      <c r="J193" s="396"/>
      <c r="K193" s="396"/>
      <c r="L193" s="396"/>
      <c r="M193" s="525"/>
      <c r="N193" s="525"/>
      <c r="O193" s="525"/>
      <c r="P193" s="525"/>
      <c r="Q193" s="525"/>
      <c r="R193" s="525"/>
      <c r="V193" s="525"/>
      <c r="W193" s="525"/>
      <c r="X193" s="525"/>
      <c r="Y193" s="525"/>
      <c r="Z193" s="525"/>
      <c r="AA193" s="525"/>
      <c r="AB193" s="525"/>
      <c r="AH193" s="811"/>
      <c r="AI193" s="396"/>
      <c r="AJ193" s="396"/>
      <c r="AK193" s="396"/>
      <c r="AL193" s="396"/>
      <c r="AM193" s="396"/>
      <c r="AN193" s="396"/>
      <c r="AO193" s="396"/>
      <c r="AP193" s="396"/>
      <c r="AQ193" s="396"/>
      <c r="AR193" s="812"/>
      <c r="AS193" s="812"/>
      <c r="AT193" s="812"/>
    </row>
    <row r="194" spans="2:46" ht="16.5" x14ac:dyDescent="0.2">
      <c r="B194" s="810"/>
      <c r="C194" s="811"/>
      <c r="D194" s="396"/>
      <c r="E194" s="396"/>
      <c r="F194" s="396"/>
      <c r="G194" s="396"/>
      <c r="H194" s="396"/>
      <c r="I194" s="396"/>
      <c r="J194" s="396"/>
      <c r="K194" s="396"/>
      <c r="L194" s="396"/>
      <c r="M194" s="525"/>
      <c r="N194" s="525"/>
      <c r="O194" s="525"/>
      <c r="P194" s="525"/>
      <c r="Q194" s="525"/>
      <c r="R194" s="525"/>
      <c r="V194" s="525"/>
      <c r="W194" s="525"/>
      <c r="X194" s="525"/>
      <c r="Y194" s="525"/>
      <c r="Z194" s="525"/>
      <c r="AA194" s="525"/>
      <c r="AB194" s="525"/>
      <c r="AH194" s="811"/>
      <c r="AI194" s="396"/>
      <c r="AJ194" s="396"/>
      <c r="AK194" s="396"/>
      <c r="AL194" s="396"/>
      <c r="AM194" s="396"/>
      <c r="AN194" s="396"/>
      <c r="AO194" s="396"/>
      <c r="AP194" s="396"/>
      <c r="AQ194" s="396"/>
      <c r="AR194" s="812"/>
      <c r="AS194" s="812"/>
      <c r="AT194" s="812"/>
    </row>
    <row r="195" spans="2:46" ht="16.5" x14ac:dyDescent="0.2">
      <c r="B195" s="810"/>
      <c r="C195" s="811"/>
      <c r="D195" s="396"/>
      <c r="E195" s="396"/>
      <c r="F195" s="396"/>
      <c r="G195" s="396"/>
      <c r="H195" s="396"/>
      <c r="I195" s="396"/>
      <c r="J195" s="396"/>
      <c r="K195" s="396"/>
      <c r="L195" s="396"/>
      <c r="M195" s="525"/>
      <c r="N195" s="525"/>
      <c r="O195" s="525"/>
      <c r="P195" s="525"/>
      <c r="Q195" s="525"/>
      <c r="R195" s="525"/>
      <c r="V195" s="525"/>
      <c r="W195" s="525"/>
      <c r="X195" s="525"/>
      <c r="Y195" s="525"/>
      <c r="Z195" s="525"/>
      <c r="AA195" s="525"/>
      <c r="AB195" s="525"/>
      <c r="AH195" s="811"/>
      <c r="AI195" s="396"/>
      <c r="AJ195" s="396"/>
      <c r="AK195" s="396"/>
      <c r="AL195" s="396"/>
      <c r="AM195" s="396"/>
      <c r="AN195" s="396"/>
      <c r="AO195" s="396"/>
      <c r="AP195" s="396"/>
      <c r="AQ195" s="396"/>
      <c r="AR195" s="812"/>
      <c r="AS195" s="812"/>
      <c r="AT195" s="812"/>
    </row>
    <row r="196" spans="2:46" ht="16.5" x14ac:dyDescent="0.2">
      <c r="B196" s="810"/>
      <c r="C196" s="811"/>
      <c r="D196" s="396"/>
      <c r="E196" s="396"/>
      <c r="F196" s="396"/>
      <c r="G196" s="396"/>
      <c r="H196" s="396"/>
      <c r="I196" s="396"/>
      <c r="J196" s="396"/>
      <c r="K196" s="396"/>
      <c r="L196" s="396"/>
      <c r="M196" s="525"/>
      <c r="N196" s="525"/>
      <c r="O196" s="525"/>
      <c r="P196" s="525"/>
      <c r="Q196" s="525"/>
      <c r="R196" s="525"/>
      <c r="V196" s="525"/>
      <c r="W196" s="525"/>
      <c r="X196" s="525"/>
      <c r="Y196" s="525"/>
      <c r="Z196" s="525"/>
      <c r="AA196" s="525"/>
      <c r="AB196" s="525"/>
      <c r="AH196" s="811"/>
      <c r="AI196" s="396"/>
      <c r="AJ196" s="396"/>
      <c r="AK196" s="396"/>
      <c r="AL196" s="396"/>
      <c r="AM196" s="396"/>
      <c r="AN196" s="396"/>
      <c r="AO196" s="396"/>
      <c r="AP196" s="396"/>
      <c r="AQ196" s="396"/>
      <c r="AR196" s="812"/>
      <c r="AS196" s="812"/>
      <c r="AT196" s="812"/>
    </row>
    <row r="197" spans="2:46" ht="16.5" x14ac:dyDescent="0.2">
      <c r="B197" s="810"/>
      <c r="C197" s="811"/>
      <c r="D197" s="396"/>
      <c r="E197" s="396"/>
      <c r="F197" s="396"/>
      <c r="G197" s="396"/>
      <c r="H197" s="396"/>
      <c r="I197" s="396"/>
      <c r="J197" s="396"/>
      <c r="K197" s="396"/>
      <c r="L197" s="396"/>
      <c r="M197" s="525"/>
      <c r="N197" s="525"/>
      <c r="O197" s="525"/>
      <c r="P197" s="525"/>
      <c r="Q197" s="525"/>
      <c r="R197" s="525"/>
      <c r="V197" s="525"/>
      <c r="W197" s="525"/>
      <c r="X197" s="525"/>
      <c r="Y197" s="525"/>
      <c r="Z197" s="525"/>
      <c r="AA197" s="525"/>
      <c r="AB197" s="525"/>
      <c r="AH197" s="811"/>
      <c r="AI197" s="396"/>
      <c r="AJ197" s="396"/>
      <c r="AK197" s="396"/>
      <c r="AL197" s="396"/>
      <c r="AM197" s="396"/>
      <c r="AN197" s="396"/>
      <c r="AO197" s="396"/>
      <c r="AP197" s="396"/>
      <c r="AQ197" s="396"/>
      <c r="AR197" s="812"/>
      <c r="AS197" s="812"/>
      <c r="AT197" s="812"/>
    </row>
    <row r="198" spans="2:46" ht="16.5" x14ac:dyDescent="0.2">
      <c r="B198" s="810"/>
      <c r="C198" s="811"/>
      <c r="D198" s="396"/>
      <c r="E198" s="396"/>
      <c r="F198" s="396"/>
      <c r="G198" s="396"/>
      <c r="H198" s="396"/>
      <c r="I198" s="396"/>
      <c r="J198" s="396"/>
      <c r="K198" s="396"/>
      <c r="L198" s="396"/>
      <c r="M198" s="525"/>
      <c r="N198" s="525"/>
      <c r="O198" s="525"/>
      <c r="P198" s="525"/>
      <c r="Q198" s="525"/>
      <c r="R198" s="525"/>
      <c r="V198" s="525"/>
      <c r="W198" s="525"/>
      <c r="X198" s="525"/>
      <c r="Y198" s="525"/>
      <c r="Z198" s="525"/>
      <c r="AA198" s="525"/>
      <c r="AB198" s="525"/>
      <c r="AH198" s="811"/>
      <c r="AI198" s="396"/>
      <c r="AJ198" s="396"/>
      <c r="AK198" s="396"/>
      <c r="AL198" s="396"/>
      <c r="AM198" s="396"/>
      <c r="AN198" s="396"/>
      <c r="AO198" s="396"/>
      <c r="AP198" s="396"/>
      <c r="AQ198" s="396"/>
      <c r="AR198" s="812"/>
      <c r="AS198" s="812"/>
      <c r="AT198" s="812"/>
    </row>
    <row r="199" spans="2:46" ht="16.5" x14ac:dyDescent="0.2">
      <c r="B199" s="810"/>
      <c r="C199" s="811"/>
      <c r="D199" s="396"/>
      <c r="E199" s="396"/>
      <c r="F199" s="396"/>
      <c r="G199" s="396"/>
      <c r="H199" s="396"/>
      <c r="I199" s="396"/>
      <c r="J199" s="396"/>
      <c r="K199" s="396"/>
      <c r="L199" s="396"/>
      <c r="M199" s="525"/>
      <c r="N199" s="525"/>
      <c r="O199" s="525"/>
      <c r="P199" s="525"/>
      <c r="Q199" s="525"/>
      <c r="R199" s="525"/>
      <c r="V199" s="525"/>
      <c r="W199" s="525"/>
      <c r="X199" s="525"/>
      <c r="Y199" s="525"/>
      <c r="Z199" s="525"/>
      <c r="AA199" s="525"/>
      <c r="AB199" s="525"/>
      <c r="AH199" s="811"/>
      <c r="AI199" s="396"/>
      <c r="AJ199" s="396"/>
      <c r="AK199" s="396"/>
      <c r="AL199" s="396"/>
      <c r="AM199" s="396"/>
      <c r="AN199" s="396"/>
      <c r="AO199" s="396"/>
      <c r="AP199" s="396"/>
      <c r="AQ199" s="396"/>
      <c r="AR199" s="812"/>
      <c r="AS199" s="812"/>
      <c r="AT199" s="812"/>
    </row>
    <row r="200" spans="2:46" ht="16.5" x14ac:dyDescent="0.2">
      <c r="B200" s="810"/>
      <c r="C200" s="811"/>
      <c r="D200" s="396"/>
      <c r="E200" s="396"/>
      <c r="F200" s="396"/>
      <c r="G200" s="396"/>
      <c r="H200" s="396"/>
      <c r="I200" s="396"/>
      <c r="J200" s="396"/>
      <c r="K200" s="396"/>
      <c r="L200" s="396"/>
      <c r="M200" s="525"/>
      <c r="N200" s="525"/>
      <c r="O200" s="525"/>
      <c r="P200" s="525"/>
      <c r="Q200" s="525"/>
      <c r="R200" s="525"/>
      <c r="V200" s="525"/>
      <c r="W200" s="525"/>
      <c r="X200" s="525"/>
      <c r="Y200" s="525"/>
      <c r="Z200" s="525"/>
      <c r="AA200" s="525"/>
      <c r="AB200" s="525"/>
      <c r="AH200" s="811"/>
      <c r="AI200" s="396"/>
      <c r="AJ200" s="396"/>
      <c r="AK200" s="396"/>
      <c r="AL200" s="396"/>
      <c r="AM200" s="396"/>
      <c r="AN200" s="396"/>
      <c r="AO200" s="396"/>
      <c r="AP200" s="396"/>
      <c r="AQ200" s="396"/>
      <c r="AR200" s="812"/>
      <c r="AS200" s="812"/>
      <c r="AT200" s="812"/>
    </row>
    <row r="201" spans="2:46" x14ac:dyDescent="0.2">
      <c r="M201" s="525"/>
      <c r="N201" s="525"/>
      <c r="O201" s="525"/>
      <c r="P201" s="525"/>
      <c r="Q201" s="525"/>
      <c r="R201" s="525"/>
      <c r="V201" s="525"/>
      <c r="W201" s="525"/>
      <c r="X201" s="525"/>
      <c r="Y201" s="525"/>
      <c r="Z201" s="525"/>
      <c r="AA201" s="525"/>
      <c r="AB201" s="525"/>
    </row>
    <row r="202" spans="2:46" x14ac:dyDescent="0.2">
      <c r="M202" s="525"/>
      <c r="N202" s="525"/>
      <c r="O202" s="525"/>
      <c r="P202" s="525"/>
      <c r="Q202" s="525"/>
      <c r="R202" s="525"/>
      <c r="V202" s="525"/>
      <c r="W202" s="525"/>
      <c r="X202" s="525"/>
      <c r="Y202" s="525"/>
      <c r="Z202" s="525"/>
      <c r="AA202" s="525"/>
      <c r="AB202" s="525"/>
    </row>
    <row r="203" spans="2:46" ht="17.25" thickBot="1" x14ac:dyDescent="0.25">
      <c r="B203" s="433"/>
      <c r="C203" s="460"/>
      <c r="D203" s="527">
        <v>1</v>
      </c>
      <c r="E203" s="462"/>
      <c r="F203" s="462"/>
      <c r="G203" s="462"/>
      <c r="H203" s="462"/>
      <c r="I203" s="462"/>
      <c r="J203" s="462"/>
      <c r="K203" s="462"/>
      <c r="L203" s="463"/>
      <c r="M203" s="526"/>
      <c r="N203" s="526"/>
      <c r="O203" s="526"/>
      <c r="P203" s="526"/>
      <c r="Q203" s="526"/>
      <c r="R203" s="526"/>
      <c r="V203" s="526"/>
      <c r="W203" s="526"/>
      <c r="X203" s="526"/>
      <c r="Y203" s="526"/>
      <c r="Z203" s="526"/>
      <c r="AA203" s="526"/>
      <c r="AB203" s="526"/>
      <c r="AH203" s="460"/>
      <c r="AI203" s="527">
        <v>1</v>
      </c>
      <c r="AJ203" s="462"/>
      <c r="AK203" s="462"/>
      <c r="AL203" s="462"/>
      <c r="AM203" s="462"/>
      <c r="AN203" s="462"/>
      <c r="AO203" s="462"/>
      <c r="AP203" s="462"/>
      <c r="AQ203" s="463"/>
      <c r="AR203" s="464"/>
      <c r="AS203" s="465"/>
      <c r="AT203" s="466"/>
    </row>
    <row r="204" spans="2:46" ht="73.7" customHeight="1" x14ac:dyDescent="0.2">
      <c r="B204" s="467"/>
      <c r="C204" s="1182"/>
      <c r="D204" s="451"/>
      <c r="E204" s="475"/>
      <c r="F204" s="451"/>
      <c r="G204" s="475"/>
      <c r="H204" s="451"/>
      <c r="I204" s="475"/>
      <c r="J204" s="451"/>
      <c r="K204" s="475"/>
      <c r="L204" s="451"/>
      <c r="M204" s="528"/>
      <c r="N204" s="476"/>
      <c r="O204" s="476"/>
      <c r="V204" s="528"/>
      <c r="W204" s="476"/>
      <c r="X204" s="476"/>
      <c r="AB204" s="528"/>
      <c r="AH204" s="1182"/>
      <c r="AI204" s="451"/>
      <c r="AJ204" s="475"/>
      <c r="AK204" s="451"/>
      <c r="AL204" s="475"/>
      <c r="AM204" s="451"/>
      <c r="AN204" s="475"/>
      <c r="AO204" s="451"/>
      <c r="AP204" s="475"/>
      <c r="AQ204" s="451"/>
      <c r="AR204" s="473"/>
      <c r="AS204" s="476"/>
      <c r="AT204" s="476"/>
    </row>
    <row r="205" spans="2:46" ht="16.5" x14ac:dyDescent="0.2">
      <c r="B205" s="477"/>
      <c r="C205" s="1182"/>
      <c r="D205" s="484"/>
      <c r="E205" s="485"/>
      <c r="F205" s="486"/>
      <c r="G205" s="485"/>
      <c r="H205" s="486"/>
      <c r="I205" s="485"/>
      <c r="J205" s="486"/>
      <c r="K205" s="485"/>
      <c r="L205" s="487"/>
      <c r="M205" s="528"/>
      <c r="N205" s="483"/>
      <c r="O205" s="483"/>
      <c r="V205" s="528"/>
      <c r="W205" s="483"/>
      <c r="X205" s="483"/>
      <c r="AB205" s="528"/>
      <c r="AH205" s="1182"/>
      <c r="AI205" s="484"/>
      <c r="AJ205" s="485"/>
      <c r="AK205" s="486"/>
      <c r="AL205" s="485"/>
      <c r="AM205" s="486"/>
      <c r="AN205" s="485"/>
      <c r="AO205" s="486"/>
      <c r="AP205" s="485"/>
      <c r="AQ205" s="487"/>
      <c r="AR205" s="488"/>
      <c r="AS205" s="483"/>
      <c r="AT205" s="483"/>
    </row>
    <row r="206" spans="2:46" ht="73.7" customHeight="1" x14ac:dyDescent="0.2">
      <c r="B206" s="289"/>
      <c r="C206" s="1182"/>
      <c r="D206" s="529"/>
      <c r="E206" s="475"/>
      <c r="F206" s="529"/>
      <c r="G206" s="475"/>
      <c r="H206" s="529"/>
      <c r="I206" s="475"/>
      <c r="J206" s="529"/>
      <c r="K206" s="475"/>
      <c r="L206" s="529"/>
      <c r="M206" s="530"/>
      <c r="N206" s="499"/>
      <c r="O206" s="500"/>
      <c r="V206" s="530"/>
      <c r="W206" s="499"/>
      <c r="X206" s="500"/>
      <c r="AB206" s="530"/>
      <c r="AH206" s="1182"/>
      <c r="AI206" s="529"/>
      <c r="AJ206" s="475"/>
      <c r="AK206" s="529"/>
      <c r="AL206" s="475"/>
      <c r="AM206" s="529"/>
      <c r="AN206" s="475"/>
      <c r="AO206" s="529"/>
      <c r="AP206" s="475"/>
      <c r="AQ206" s="529"/>
      <c r="AR206" s="392"/>
      <c r="AS206" s="499"/>
      <c r="AT206" s="500"/>
    </row>
    <row r="207" spans="2:46" ht="18" x14ac:dyDescent="0.2">
      <c r="B207" s="289"/>
      <c r="C207" s="1182"/>
      <c r="D207" s="484"/>
      <c r="E207" s="485"/>
      <c r="F207" s="486"/>
      <c r="G207" s="485"/>
      <c r="H207" s="486"/>
      <c r="I207" s="485"/>
      <c r="J207" s="486"/>
      <c r="K207" s="485"/>
      <c r="L207" s="487"/>
      <c r="M207" s="503"/>
      <c r="N207" s="504"/>
      <c r="O207" s="502"/>
      <c r="V207" s="503"/>
      <c r="W207" s="504"/>
      <c r="X207" s="502"/>
      <c r="AB207" s="503"/>
      <c r="AH207" s="1182"/>
      <c r="AI207" s="484"/>
      <c r="AJ207" s="485"/>
      <c r="AK207" s="486"/>
      <c r="AL207" s="485"/>
      <c r="AM207" s="486"/>
      <c r="AN207" s="485"/>
      <c r="AO207" s="486"/>
      <c r="AP207" s="485"/>
      <c r="AQ207" s="487"/>
      <c r="AR207" s="503"/>
      <c r="AS207" s="504"/>
      <c r="AT207" s="502"/>
    </row>
    <row r="208" spans="2:46" ht="76.7" customHeight="1" thickBot="1" x14ac:dyDescent="0.25">
      <c r="B208" s="293"/>
      <c r="C208" s="1182"/>
      <c r="D208" s="531"/>
      <c r="E208" s="475"/>
      <c r="F208" s="531"/>
      <c r="G208" s="475"/>
      <c r="H208" s="531"/>
      <c r="I208" s="475"/>
      <c r="J208" s="531"/>
      <c r="K208" s="475"/>
      <c r="L208" s="531"/>
      <c r="M208" s="514"/>
      <c r="N208" s="515"/>
      <c r="O208" s="515"/>
      <c r="V208" s="514"/>
      <c r="W208" s="515"/>
      <c r="X208" s="515"/>
      <c r="AB208" s="514"/>
      <c r="AH208" s="1182"/>
      <c r="AI208" s="531"/>
      <c r="AJ208" s="475"/>
      <c r="AK208" s="531"/>
      <c r="AL208" s="475"/>
      <c r="AM208" s="531"/>
      <c r="AN208" s="475"/>
      <c r="AO208" s="531"/>
      <c r="AP208" s="475"/>
      <c r="AQ208" s="531"/>
      <c r="AR208" s="514"/>
      <c r="AS208" s="515"/>
      <c r="AT208" s="515"/>
    </row>
    <row r="209" spans="2:47" ht="17.25" thickBot="1" x14ac:dyDescent="0.25">
      <c r="B209" s="293"/>
      <c r="C209" s="516"/>
      <c r="D209" s="484"/>
      <c r="E209" s="485"/>
      <c r="F209" s="486"/>
      <c r="G209" s="485"/>
      <c r="H209" s="486"/>
      <c r="I209" s="485"/>
      <c r="J209" s="486"/>
      <c r="K209" s="485"/>
      <c r="L209" s="487"/>
      <c r="M209" s="517"/>
      <c r="N209" s="517"/>
      <c r="O209" s="517"/>
      <c r="V209" s="517"/>
      <c r="W209" s="517"/>
      <c r="X209" s="517"/>
      <c r="AB209" s="517"/>
      <c r="AH209" s="516"/>
      <c r="AI209" s="484"/>
      <c r="AJ209" s="485"/>
      <c r="AK209" s="486"/>
      <c r="AL209" s="485"/>
      <c r="AM209" s="486"/>
      <c r="AN209" s="485"/>
      <c r="AO209" s="486"/>
      <c r="AP209" s="485"/>
      <c r="AQ209" s="487"/>
      <c r="AR209" s="517"/>
      <c r="AS209" s="517"/>
      <c r="AT209" s="517"/>
    </row>
    <row r="210" spans="2:47" ht="13.5" thickBot="1" x14ac:dyDescent="0.25"/>
    <row r="211" spans="2:47" ht="19.5" thickBot="1" x14ac:dyDescent="0.35">
      <c r="C211" s="378"/>
      <c r="D211" s="388"/>
      <c r="E211" s="388"/>
      <c r="F211" s="389"/>
      <c r="G211" s="388"/>
      <c r="H211" s="390"/>
      <c r="I211" s="388"/>
      <c r="J211" s="391"/>
      <c r="K211" s="388"/>
      <c r="L211" s="391"/>
      <c r="M211" s="392"/>
      <c r="N211" s="257"/>
      <c r="O211" s="257"/>
      <c r="P211" s="393"/>
      <c r="V211" s="392"/>
      <c r="W211" s="257"/>
      <c r="X211" s="257"/>
      <c r="Y211" s="393"/>
      <c r="AB211" s="392"/>
      <c r="AH211" s="378"/>
      <c r="AI211" s="388"/>
      <c r="AJ211" s="388"/>
      <c r="AK211" s="389"/>
      <c r="AL211" s="388"/>
      <c r="AM211" s="390"/>
      <c r="AN211" s="388"/>
      <c r="AO211" s="391"/>
      <c r="AP211" s="388"/>
      <c r="AQ211" s="391"/>
      <c r="AR211" s="392"/>
      <c r="AS211" s="257"/>
      <c r="AT211" s="257"/>
      <c r="AU211" s="393"/>
    </row>
    <row r="213" spans="2:47" ht="17.25" thickBot="1" x14ac:dyDescent="0.25">
      <c r="B213" s="433"/>
      <c r="C213" s="460"/>
      <c r="D213" s="527">
        <v>2</v>
      </c>
      <c r="E213" s="462"/>
      <c r="F213" s="462"/>
      <c r="G213" s="462"/>
      <c r="H213" s="462"/>
      <c r="I213" s="462"/>
      <c r="J213" s="462"/>
      <c r="K213" s="462"/>
      <c r="L213" s="463"/>
      <c r="M213" s="464"/>
      <c r="N213" s="465"/>
      <c r="O213" s="466"/>
      <c r="V213" s="464"/>
      <c r="W213" s="465"/>
      <c r="X213" s="466"/>
      <c r="AB213" s="464"/>
      <c r="AH213" s="460"/>
      <c r="AI213" s="527">
        <v>2</v>
      </c>
      <c r="AJ213" s="462"/>
      <c r="AK213" s="462"/>
      <c r="AL213" s="462"/>
      <c r="AM213" s="462"/>
      <c r="AN213" s="462"/>
      <c r="AO213" s="462"/>
      <c r="AP213" s="462"/>
      <c r="AQ213" s="463"/>
      <c r="AR213" s="464"/>
      <c r="AS213" s="465"/>
      <c r="AT213" s="466"/>
    </row>
    <row r="214" spans="2:47" ht="73.7" customHeight="1" x14ac:dyDescent="0.2">
      <c r="B214" s="467"/>
      <c r="C214" s="1182"/>
      <c r="D214" s="532"/>
      <c r="E214" s="475"/>
      <c r="F214" s="532"/>
      <c r="G214" s="475"/>
      <c r="H214" s="532"/>
      <c r="I214" s="475"/>
      <c r="J214" s="532"/>
      <c r="K214" s="475"/>
      <c r="L214" s="532"/>
      <c r="M214" s="473"/>
      <c r="N214" s="476"/>
      <c r="O214" s="476"/>
      <c r="V214" s="473"/>
      <c r="W214" s="476"/>
      <c r="X214" s="476"/>
      <c r="AB214" s="473"/>
      <c r="AH214" s="1182"/>
      <c r="AI214" s="532"/>
      <c r="AJ214" s="475"/>
      <c r="AK214" s="532"/>
      <c r="AL214" s="475"/>
      <c r="AM214" s="532"/>
      <c r="AN214" s="475"/>
      <c r="AO214" s="532"/>
      <c r="AP214" s="475"/>
      <c r="AQ214" s="532"/>
      <c r="AR214" s="473"/>
      <c r="AS214" s="476"/>
      <c r="AT214" s="476"/>
    </row>
    <row r="215" spans="2:47" ht="16.5" x14ac:dyDescent="0.2">
      <c r="B215" s="477"/>
      <c r="C215" s="1182"/>
      <c r="D215" s="484"/>
      <c r="E215" s="485"/>
      <c r="F215" s="486"/>
      <c r="G215" s="485"/>
      <c r="H215" s="486"/>
      <c r="I215" s="485"/>
      <c r="J215" s="486"/>
      <c r="K215" s="485"/>
      <c r="L215" s="487"/>
      <c r="M215" s="488"/>
      <c r="N215" s="483"/>
      <c r="O215" s="483"/>
      <c r="V215" s="488"/>
      <c r="W215" s="483"/>
      <c r="X215" s="483"/>
      <c r="AB215" s="488"/>
      <c r="AH215" s="1182"/>
      <c r="AI215" s="484"/>
      <c r="AJ215" s="485"/>
      <c r="AK215" s="486"/>
      <c r="AL215" s="485"/>
      <c r="AM215" s="486"/>
      <c r="AN215" s="485"/>
      <c r="AO215" s="486"/>
      <c r="AP215" s="485"/>
      <c r="AQ215" s="487"/>
      <c r="AR215" s="488"/>
      <c r="AS215" s="483"/>
      <c r="AT215" s="483"/>
    </row>
    <row r="216" spans="2:47" ht="73.7" customHeight="1" x14ac:dyDescent="0.2">
      <c r="B216" s="289"/>
      <c r="C216" s="1182"/>
      <c r="D216" s="533"/>
      <c r="E216" s="475"/>
      <c r="F216" s="533"/>
      <c r="G216" s="475"/>
      <c r="H216" s="533"/>
      <c r="I216" s="475"/>
      <c r="J216" s="533"/>
      <c r="K216" s="475"/>
      <c r="L216" s="533"/>
      <c r="M216" s="392"/>
      <c r="N216" s="499"/>
      <c r="O216" s="500"/>
      <c r="V216" s="392"/>
      <c r="W216" s="499"/>
      <c r="X216" s="500"/>
      <c r="AB216" s="392"/>
      <c r="AH216" s="1182"/>
      <c r="AI216" s="533"/>
      <c r="AJ216" s="475"/>
      <c r="AK216" s="533"/>
      <c r="AL216" s="475"/>
      <c r="AM216" s="533"/>
      <c r="AN216" s="475"/>
      <c r="AO216" s="533"/>
      <c r="AP216" s="475"/>
      <c r="AQ216" s="533"/>
      <c r="AR216" s="392"/>
      <c r="AS216" s="499"/>
      <c r="AT216" s="500"/>
    </row>
    <row r="217" spans="2:47" ht="18" x14ac:dyDescent="0.2">
      <c r="B217" s="289"/>
      <c r="C217" s="1182"/>
      <c r="D217" s="484"/>
      <c r="E217" s="485"/>
      <c r="F217" s="486"/>
      <c r="G217" s="485"/>
      <c r="H217" s="486"/>
      <c r="I217" s="485"/>
      <c r="J217" s="486"/>
      <c r="K217" s="485"/>
      <c r="L217" s="487"/>
      <c r="M217" s="503"/>
      <c r="N217" s="504"/>
      <c r="O217" s="502"/>
      <c r="V217" s="503"/>
      <c r="W217" s="504"/>
      <c r="X217" s="502"/>
      <c r="AB217" s="503"/>
      <c r="AH217" s="1182"/>
      <c r="AI217" s="484"/>
      <c r="AJ217" s="485"/>
      <c r="AK217" s="486"/>
      <c r="AL217" s="485"/>
      <c r="AM217" s="486"/>
      <c r="AN217" s="485"/>
      <c r="AO217" s="486"/>
      <c r="AP217" s="485"/>
      <c r="AQ217" s="487"/>
      <c r="AR217" s="503"/>
      <c r="AS217" s="504"/>
      <c r="AT217" s="502"/>
    </row>
    <row r="218" spans="2:47" ht="76.7" customHeight="1" thickBot="1" x14ac:dyDescent="0.25">
      <c r="B218" s="293"/>
      <c r="C218" s="1182"/>
      <c r="D218" s="280"/>
      <c r="E218" s="475"/>
      <c r="F218" s="280"/>
      <c r="G218" s="475"/>
      <c r="H218" s="280"/>
      <c r="I218" s="475"/>
      <c r="J218" s="280"/>
      <c r="K218" s="475"/>
      <c r="L218" s="280"/>
      <c r="M218" s="514"/>
      <c r="N218" s="515"/>
      <c r="O218" s="515"/>
      <c r="V218" s="514"/>
      <c r="W218" s="515"/>
      <c r="X218" s="515"/>
      <c r="AB218" s="514"/>
      <c r="AH218" s="1182"/>
      <c r="AI218" s="280"/>
      <c r="AJ218" s="475"/>
      <c r="AK218" s="280"/>
      <c r="AL218" s="475"/>
      <c r="AM218" s="280"/>
      <c r="AN218" s="475"/>
      <c r="AO218" s="280"/>
      <c r="AP218" s="475"/>
      <c r="AQ218" s="280"/>
      <c r="AR218" s="514"/>
      <c r="AS218" s="515"/>
      <c r="AT218" s="515"/>
    </row>
    <row r="219" spans="2:47" ht="17.25" thickBot="1" x14ac:dyDescent="0.25">
      <c r="B219" s="293"/>
      <c r="C219" s="516"/>
      <c r="D219" s="484"/>
      <c r="E219" s="485"/>
      <c r="F219" s="486"/>
      <c r="G219" s="485"/>
      <c r="H219" s="486"/>
      <c r="I219" s="485"/>
      <c r="J219" s="486"/>
      <c r="K219" s="485"/>
      <c r="L219" s="487"/>
      <c r="M219" s="517"/>
      <c r="N219" s="517"/>
      <c r="O219" s="517"/>
      <c r="V219" s="517"/>
      <c r="W219" s="517"/>
      <c r="X219" s="517"/>
      <c r="AB219" s="517"/>
      <c r="AH219" s="516"/>
      <c r="AI219" s="484"/>
      <c r="AJ219" s="485"/>
      <c r="AK219" s="486"/>
      <c r="AL219" s="485"/>
      <c r="AM219" s="486"/>
      <c r="AN219" s="485"/>
      <c r="AO219" s="486"/>
      <c r="AP219" s="485"/>
      <c r="AQ219" s="487"/>
      <c r="AR219" s="517"/>
      <c r="AS219" s="517"/>
      <c r="AT219" s="517"/>
    </row>
    <row r="220" spans="2:47" ht="13.5" thickBot="1" x14ac:dyDescent="0.25"/>
    <row r="221" spans="2:47" ht="19.5" thickBot="1" x14ac:dyDescent="0.35">
      <c r="C221" s="378"/>
      <c r="D221" s="388"/>
      <c r="E221" s="388"/>
      <c r="F221" s="389"/>
      <c r="G221" s="388"/>
      <c r="H221" s="390"/>
      <c r="I221" s="388"/>
      <c r="J221" s="391"/>
      <c r="K221" s="388"/>
      <c r="L221" s="391"/>
      <c r="M221" s="392"/>
      <c r="N221" s="257"/>
      <c r="O221" s="257"/>
      <c r="P221" s="393"/>
      <c r="V221" s="392"/>
      <c r="W221" s="257"/>
      <c r="X221" s="257"/>
      <c r="Y221" s="393"/>
      <c r="AB221" s="392"/>
      <c r="AH221" s="378"/>
      <c r="AI221" s="388"/>
      <c r="AJ221" s="388"/>
      <c r="AK221" s="389"/>
      <c r="AL221" s="388"/>
      <c r="AM221" s="390"/>
      <c r="AN221" s="388"/>
      <c r="AO221" s="391"/>
      <c r="AP221" s="388"/>
      <c r="AQ221" s="391"/>
      <c r="AR221" s="392"/>
      <c r="AS221" s="257"/>
      <c r="AT221" s="257"/>
      <c r="AU221" s="393"/>
    </row>
    <row r="223" spans="2:47" ht="17.25" thickBot="1" x14ac:dyDescent="0.25">
      <c r="B223" s="433"/>
      <c r="C223" s="460"/>
      <c r="D223" s="527">
        <v>3</v>
      </c>
      <c r="E223" s="462"/>
      <c r="F223" s="462"/>
      <c r="G223" s="462"/>
      <c r="H223" s="462"/>
      <c r="I223" s="462"/>
      <c r="J223" s="462"/>
      <c r="K223" s="462"/>
      <c r="L223" s="463"/>
      <c r="M223" s="464"/>
      <c r="N223" s="465"/>
      <c r="O223" s="466"/>
      <c r="V223" s="464"/>
      <c r="W223" s="465"/>
      <c r="X223" s="466"/>
      <c r="AB223" s="464"/>
      <c r="AH223" s="460"/>
      <c r="AI223" s="527">
        <v>3</v>
      </c>
      <c r="AJ223" s="462"/>
      <c r="AK223" s="462"/>
      <c r="AL223" s="462"/>
      <c r="AM223" s="462"/>
      <c r="AN223" s="462"/>
      <c r="AO223" s="462"/>
      <c r="AP223" s="462"/>
      <c r="AQ223" s="463"/>
      <c r="AR223" s="464"/>
      <c r="AS223" s="465"/>
      <c r="AT223" s="466"/>
    </row>
    <row r="224" spans="2:47" ht="73.7" customHeight="1" x14ac:dyDescent="0.2">
      <c r="B224" s="467"/>
      <c r="C224" s="1182"/>
      <c r="D224" s="534"/>
      <c r="E224" s="475"/>
      <c r="F224" s="534"/>
      <c r="G224" s="475"/>
      <c r="H224" s="534"/>
      <c r="I224" s="475"/>
      <c r="J224" s="534"/>
      <c r="K224" s="475"/>
      <c r="L224" s="534"/>
      <c r="M224" s="473"/>
      <c r="N224" s="476"/>
      <c r="O224" s="476"/>
      <c r="V224" s="473"/>
      <c r="W224" s="476"/>
      <c r="X224" s="476"/>
      <c r="AB224" s="473"/>
      <c r="AH224" s="1182"/>
      <c r="AI224" s="534"/>
      <c r="AJ224" s="475"/>
      <c r="AK224" s="534"/>
      <c r="AL224" s="475"/>
      <c r="AM224" s="534"/>
      <c r="AN224" s="475"/>
      <c r="AO224" s="534"/>
      <c r="AP224" s="475"/>
      <c r="AQ224" s="534"/>
      <c r="AR224" s="473"/>
      <c r="AS224" s="476"/>
      <c r="AT224" s="476"/>
    </row>
    <row r="225" spans="2:47" ht="16.5" x14ac:dyDescent="0.2">
      <c r="B225" s="477"/>
      <c r="C225" s="1182"/>
      <c r="D225" s="484"/>
      <c r="E225" s="485"/>
      <c r="F225" s="486"/>
      <c r="G225" s="485"/>
      <c r="H225" s="486"/>
      <c r="I225" s="485"/>
      <c r="J225" s="486"/>
      <c r="K225" s="485"/>
      <c r="L225" s="487"/>
      <c r="M225" s="488"/>
      <c r="N225" s="483"/>
      <c r="O225" s="483"/>
      <c r="V225" s="488"/>
      <c r="W225" s="483"/>
      <c r="X225" s="483"/>
      <c r="AB225" s="488"/>
      <c r="AH225" s="1182"/>
      <c r="AI225" s="484"/>
      <c r="AJ225" s="485"/>
      <c r="AK225" s="486"/>
      <c r="AL225" s="485"/>
      <c r="AM225" s="486"/>
      <c r="AN225" s="485"/>
      <c r="AO225" s="486"/>
      <c r="AP225" s="485"/>
      <c r="AQ225" s="487"/>
      <c r="AR225" s="488"/>
      <c r="AS225" s="483"/>
      <c r="AT225" s="483"/>
    </row>
    <row r="226" spans="2:47" ht="73.7" customHeight="1" x14ac:dyDescent="0.2">
      <c r="B226" s="289"/>
      <c r="C226" s="1182"/>
      <c r="D226" s="535"/>
      <c r="E226" s="475"/>
      <c r="F226" s="535"/>
      <c r="G226" s="475"/>
      <c r="H226" s="535"/>
      <c r="I226" s="475"/>
      <c r="J226" s="535"/>
      <c r="K226" s="475"/>
      <c r="L226" s="535"/>
      <c r="M226" s="392"/>
      <c r="N226" s="499"/>
      <c r="O226" s="500"/>
      <c r="V226" s="392"/>
      <c r="W226" s="499"/>
      <c r="X226" s="500"/>
      <c r="AB226" s="392"/>
      <c r="AH226" s="1182"/>
      <c r="AI226" s="535"/>
      <c r="AJ226" s="475"/>
      <c r="AK226" s="535"/>
      <c r="AL226" s="475"/>
      <c r="AM226" s="535"/>
      <c r="AN226" s="475"/>
      <c r="AO226" s="535"/>
      <c r="AP226" s="475"/>
      <c r="AQ226" s="535"/>
      <c r="AR226" s="392"/>
      <c r="AS226" s="499"/>
      <c r="AT226" s="500"/>
    </row>
    <row r="227" spans="2:47" ht="18" x14ac:dyDescent="0.2">
      <c r="B227" s="289"/>
      <c r="C227" s="1182"/>
      <c r="D227" s="484"/>
      <c r="E227" s="485"/>
      <c r="F227" s="486"/>
      <c r="G227" s="485"/>
      <c r="H227" s="486"/>
      <c r="I227" s="485"/>
      <c r="J227" s="486"/>
      <c r="K227" s="485"/>
      <c r="L227" s="487"/>
      <c r="M227" s="503"/>
      <c r="N227" s="504"/>
      <c r="O227" s="502"/>
      <c r="V227" s="503"/>
      <c r="W227" s="504"/>
      <c r="X227" s="502"/>
      <c r="AB227" s="503"/>
      <c r="AH227" s="1182"/>
      <c r="AI227" s="484"/>
      <c r="AJ227" s="485"/>
      <c r="AK227" s="486"/>
      <c r="AL227" s="485"/>
      <c r="AM227" s="486"/>
      <c r="AN227" s="485"/>
      <c r="AO227" s="486"/>
      <c r="AP227" s="485"/>
      <c r="AQ227" s="487"/>
      <c r="AR227" s="503"/>
      <c r="AS227" s="504"/>
      <c r="AT227" s="502"/>
    </row>
    <row r="228" spans="2:47" ht="76.7" customHeight="1" thickBot="1" x14ac:dyDescent="0.25">
      <c r="B228" s="293"/>
      <c r="C228" s="1182"/>
      <c r="D228" s="536"/>
      <c r="E228" s="475"/>
      <c r="F228" s="536"/>
      <c r="G228" s="475"/>
      <c r="H228" s="536"/>
      <c r="I228" s="475"/>
      <c r="J228" s="536"/>
      <c r="K228" s="475"/>
      <c r="L228" s="536"/>
      <c r="M228" s="514"/>
      <c r="N228" s="515"/>
      <c r="O228" s="515"/>
      <c r="V228" s="514"/>
      <c r="W228" s="515"/>
      <c r="X228" s="515"/>
      <c r="AB228" s="514"/>
      <c r="AH228" s="1182"/>
      <c r="AI228" s="536"/>
      <c r="AJ228" s="475"/>
      <c r="AK228" s="536"/>
      <c r="AL228" s="475"/>
      <c r="AM228" s="536"/>
      <c r="AN228" s="475"/>
      <c r="AO228" s="536"/>
      <c r="AP228" s="475"/>
      <c r="AQ228" s="536"/>
      <c r="AR228" s="514"/>
      <c r="AS228" s="515"/>
      <c r="AT228" s="515"/>
    </row>
    <row r="229" spans="2:47" ht="17.25" thickBot="1" x14ac:dyDescent="0.25">
      <c r="B229" s="293"/>
      <c r="C229" s="516"/>
      <c r="D229" s="484"/>
      <c r="E229" s="485"/>
      <c r="F229" s="486"/>
      <c r="G229" s="485"/>
      <c r="H229" s="486"/>
      <c r="I229" s="485"/>
      <c r="J229" s="486"/>
      <c r="K229" s="485"/>
      <c r="L229" s="487"/>
      <c r="M229" s="517"/>
      <c r="N229" s="517"/>
      <c r="O229" s="517"/>
      <c r="V229" s="517"/>
      <c r="W229" s="517"/>
      <c r="X229" s="517"/>
      <c r="AB229" s="517"/>
      <c r="AH229" s="516"/>
      <c r="AI229" s="484"/>
      <c r="AJ229" s="485"/>
      <c r="AK229" s="486"/>
      <c r="AL229" s="485"/>
      <c r="AM229" s="486"/>
      <c r="AN229" s="485"/>
      <c r="AO229" s="486"/>
      <c r="AP229" s="485"/>
      <c r="AQ229" s="487"/>
      <c r="AR229" s="517"/>
      <c r="AS229" s="517"/>
      <c r="AT229" s="517"/>
    </row>
    <row r="230" spans="2:47" ht="13.5" thickBot="1" x14ac:dyDescent="0.25"/>
    <row r="231" spans="2:47" ht="19.5" thickBot="1" x14ac:dyDescent="0.35">
      <c r="C231" s="378"/>
      <c r="D231" s="388"/>
      <c r="E231" s="388"/>
      <c r="F231" s="389"/>
      <c r="G231" s="388"/>
      <c r="H231" s="390"/>
      <c r="I231" s="388"/>
      <c r="J231" s="391"/>
      <c r="K231" s="388"/>
      <c r="L231" s="391"/>
      <c r="M231" s="392"/>
      <c r="N231" s="257"/>
      <c r="O231" s="257"/>
      <c r="P231" s="393"/>
      <c r="V231" s="392"/>
      <c r="W231" s="257"/>
      <c r="X231" s="257"/>
      <c r="Y231" s="393"/>
      <c r="AB231" s="392"/>
      <c r="AH231" s="378"/>
      <c r="AI231" s="388"/>
      <c r="AJ231" s="388"/>
      <c r="AK231" s="389"/>
      <c r="AL231" s="388"/>
      <c r="AM231" s="390"/>
      <c r="AN231" s="388"/>
      <c r="AO231" s="391"/>
      <c r="AP231" s="388"/>
      <c r="AQ231" s="391"/>
      <c r="AR231" s="392"/>
      <c r="AS231" s="257"/>
      <c r="AT231" s="257"/>
      <c r="AU231" s="393"/>
    </row>
    <row r="233" spans="2:47" ht="17.25" thickBot="1" x14ac:dyDescent="0.25">
      <c r="B233" s="433"/>
      <c r="C233" s="460"/>
      <c r="D233" s="527">
        <v>4</v>
      </c>
      <c r="E233" s="462"/>
      <c r="F233" s="462"/>
      <c r="G233" s="462"/>
      <c r="H233" s="462"/>
      <c r="I233" s="462"/>
      <c r="J233" s="462"/>
      <c r="K233" s="462"/>
      <c r="L233" s="463"/>
      <c r="M233" s="464"/>
      <c r="N233" s="465"/>
      <c r="O233" s="466"/>
      <c r="V233" s="464"/>
      <c r="W233" s="465"/>
      <c r="X233" s="466"/>
      <c r="AB233" s="464"/>
      <c r="AH233" s="460"/>
      <c r="AI233" s="527">
        <v>4</v>
      </c>
      <c r="AJ233" s="462"/>
      <c r="AK233" s="462"/>
      <c r="AL233" s="462"/>
      <c r="AM233" s="462"/>
      <c r="AN233" s="462"/>
      <c r="AO233" s="462"/>
      <c r="AP233" s="462"/>
      <c r="AQ233" s="463"/>
      <c r="AR233" s="464"/>
      <c r="AS233" s="465"/>
      <c r="AT233" s="466"/>
    </row>
    <row r="234" spans="2:47" ht="73.7" customHeight="1" x14ac:dyDescent="0.2">
      <c r="B234" s="467"/>
      <c r="C234" s="1182"/>
      <c r="D234" s="415"/>
      <c r="E234" s="475"/>
      <c r="F234" s="415"/>
      <c r="G234" s="475"/>
      <c r="H234" s="415"/>
      <c r="I234" s="475"/>
      <c r="J234" s="415"/>
      <c r="K234" s="475"/>
      <c r="L234" s="415"/>
      <c r="M234" s="473"/>
      <c r="N234" s="476"/>
      <c r="O234" s="476"/>
      <c r="V234" s="473"/>
      <c r="W234" s="476"/>
      <c r="X234" s="476"/>
      <c r="AB234" s="473"/>
      <c r="AH234" s="1182"/>
      <c r="AI234" s="415"/>
      <c r="AJ234" s="475"/>
      <c r="AK234" s="415"/>
      <c r="AL234" s="475"/>
      <c r="AM234" s="415"/>
      <c r="AN234" s="475"/>
      <c r="AO234" s="415"/>
      <c r="AP234" s="475"/>
      <c r="AQ234" s="415"/>
      <c r="AR234" s="473"/>
      <c r="AS234" s="476"/>
      <c r="AT234" s="476"/>
    </row>
    <row r="235" spans="2:47" ht="16.5" x14ac:dyDescent="0.2">
      <c r="B235" s="477"/>
      <c r="C235" s="1182"/>
      <c r="D235" s="484"/>
      <c r="E235" s="485"/>
      <c r="F235" s="486"/>
      <c r="G235" s="485"/>
      <c r="H235" s="486"/>
      <c r="I235" s="485"/>
      <c r="J235" s="486"/>
      <c r="K235" s="485"/>
      <c r="L235" s="487"/>
      <c r="M235" s="488"/>
      <c r="N235" s="483"/>
      <c r="O235" s="483"/>
      <c r="V235" s="488"/>
      <c r="W235" s="483"/>
      <c r="X235" s="483"/>
      <c r="AB235" s="488"/>
      <c r="AH235" s="1182"/>
      <c r="AI235" s="484"/>
      <c r="AJ235" s="485"/>
      <c r="AK235" s="486"/>
      <c r="AL235" s="485"/>
      <c r="AM235" s="486"/>
      <c r="AN235" s="485"/>
      <c r="AO235" s="486"/>
      <c r="AP235" s="485"/>
      <c r="AQ235" s="487"/>
      <c r="AR235" s="488"/>
      <c r="AS235" s="483"/>
      <c r="AT235" s="483"/>
    </row>
    <row r="236" spans="2:47" ht="73.7" customHeight="1" x14ac:dyDescent="0.2">
      <c r="B236" s="289"/>
      <c r="C236" s="1182"/>
      <c r="D236" s="537"/>
      <c r="E236" s="475"/>
      <c r="F236" s="537"/>
      <c r="G236" s="475"/>
      <c r="H236" s="537"/>
      <c r="I236" s="475"/>
      <c r="J236" s="537"/>
      <c r="K236" s="475"/>
      <c r="L236" s="537"/>
      <c r="M236" s="392"/>
      <c r="N236" s="499"/>
      <c r="O236" s="500"/>
      <c r="V236" s="392"/>
      <c r="W236" s="499"/>
      <c r="X236" s="500"/>
      <c r="AB236" s="392"/>
      <c r="AH236" s="1182"/>
      <c r="AI236" s="537"/>
      <c r="AJ236" s="475"/>
      <c r="AK236" s="537"/>
      <c r="AL236" s="475"/>
      <c r="AM236" s="537"/>
      <c r="AN236" s="475"/>
      <c r="AO236" s="537"/>
      <c r="AP236" s="475"/>
      <c r="AQ236" s="537"/>
      <c r="AR236" s="392"/>
      <c r="AS236" s="499"/>
      <c r="AT236" s="500"/>
    </row>
    <row r="237" spans="2:47" ht="18" x14ac:dyDescent="0.2">
      <c r="B237" s="289"/>
      <c r="C237" s="1182"/>
      <c r="D237" s="484"/>
      <c r="E237" s="485"/>
      <c r="F237" s="486"/>
      <c r="G237" s="485"/>
      <c r="H237" s="486"/>
      <c r="I237" s="485"/>
      <c r="J237" s="486"/>
      <c r="K237" s="485"/>
      <c r="L237" s="487"/>
      <c r="M237" s="503"/>
      <c r="N237" s="504"/>
      <c r="O237" s="502"/>
      <c r="V237" s="503"/>
      <c r="W237" s="504"/>
      <c r="X237" s="502"/>
      <c r="AB237" s="503"/>
      <c r="AH237" s="1182"/>
      <c r="AI237" s="484"/>
      <c r="AJ237" s="485"/>
      <c r="AK237" s="486"/>
      <c r="AL237" s="485"/>
      <c r="AM237" s="486"/>
      <c r="AN237" s="485"/>
      <c r="AO237" s="486"/>
      <c r="AP237" s="485"/>
      <c r="AQ237" s="487"/>
      <c r="AR237" s="503"/>
      <c r="AS237" s="504"/>
      <c r="AT237" s="502"/>
    </row>
    <row r="238" spans="2:47" ht="76.7" customHeight="1" thickBot="1" x14ac:dyDescent="0.25">
      <c r="B238" s="293"/>
      <c r="C238" s="1182"/>
      <c r="D238" s="538"/>
      <c r="E238" s="475"/>
      <c r="F238" s="538"/>
      <c r="G238" s="475"/>
      <c r="H238" s="538"/>
      <c r="I238" s="475"/>
      <c r="J238" s="538"/>
      <c r="K238" s="475"/>
      <c r="L238" s="538"/>
      <c r="M238" s="514"/>
      <c r="N238" s="515"/>
      <c r="O238" s="515"/>
      <c r="V238" s="514"/>
      <c r="W238" s="515"/>
      <c r="X238" s="515"/>
      <c r="AB238" s="514"/>
      <c r="AH238" s="1182"/>
      <c r="AI238" s="538"/>
      <c r="AJ238" s="475"/>
      <c r="AK238" s="538"/>
      <c r="AL238" s="475"/>
      <c r="AM238" s="538"/>
      <c r="AN238" s="475"/>
      <c r="AO238" s="538"/>
      <c r="AP238" s="475"/>
      <c r="AQ238" s="538"/>
      <c r="AR238" s="514"/>
      <c r="AS238" s="515"/>
      <c r="AT238" s="515"/>
    </row>
    <row r="239" spans="2:47" ht="17.25" thickBot="1" x14ac:dyDescent="0.25">
      <c r="B239" s="293"/>
      <c r="C239" s="516"/>
      <c r="D239" s="484"/>
      <c r="E239" s="485"/>
      <c r="F239" s="486"/>
      <c r="G239" s="485"/>
      <c r="H239" s="486"/>
      <c r="I239" s="485"/>
      <c r="J239" s="486"/>
      <c r="K239" s="485"/>
      <c r="L239" s="487"/>
      <c r="M239" s="517"/>
      <c r="N239" s="517"/>
      <c r="O239" s="517"/>
      <c r="V239" s="517"/>
      <c r="W239" s="517"/>
      <c r="X239" s="517"/>
      <c r="AB239" s="517"/>
      <c r="AH239" s="516"/>
      <c r="AI239" s="484"/>
      <c r="AJ239" s="485"/>
      <c r="AK239" s="486"/>
      <c r="AL239" s="485"/>
      <c r="AM239" s="486"/>
      <c r="AN239" s="485"/>
      <c r="AO239" s="486"/>
      <c r="AP239" s="485"/>
      <c r="AQ239" s="487"/>
      <c r="AR239" s="517"/>
      <c r="AS239" s="517"/>
      <c r="AT239" s="517"/>
    </row>
    <row r="240" spans="2:47" ht="13.5" thickBot="1" x14ac:dyDescent="0.25"/>
    <row r="241" spans="1:47" ht="19.5" thickBot="1" x14ac:dyDescent="0.35">
      <c r="C241" s="378"/>
      <c r="D241" s="388"/>
      <c r="E241" s="388"/>
      <c r="F241" s="389"/>
      <c r="G241" s="388"/>
      <c r="H241" s="390"/>
      <c r="I241" s="388"/>
      <c r="J241" s="391"/>
      <c r="K241" s="388"/>
      <c r="L241" s="391"/>
      <c r="M241" s="392"/>
      <c r="N241" s="257"/>
      <c r="O241" s="257"/>
      <c r="P241" s="393"/>
      <c r="V241" s="392"/>
      <c r="W241" s="257"/>
      <c r="X241" s="257"/>
      <c r="Y241" s="393"/>
      <c r="AB241" s="392"/>
      <c r="AH241" s="378"/>
      <c r="AI241" s="388"/>
      <c r="AJ241" s="388"/>
      <c r="AK241" s="389"/>
      <c r="AL241" s="388"/>
      <c r="AM241" s="390"/>
      <c r="AN241" s="388"/>
      <c r="AO241" s="391"/>
      <c r="AP241" s="388"/>
      <c r="AQ241" s="391"/>
      <c r="AR241" s="392"/>
      <c r="AS241" s="257"/>
      <c r="AT241" s="257"/>
      <c r="AU241" s="393"/>
    </row>
    <row r="243" spans="1:47" ht="17.25" thickBot="1" x14ac:dyDescent="0.25">
      <c r="B243" s="293"/>
      <c r="C243" s="516"/>
      <c r="D243" s="484">
        <v>5</v>
      </c>
      <c r="E243" s="485"/>
      <c r="F243" s="486"/>
      <c r="G243" s="485"/>
      <c r="H243" s="486"/>
      <c r="I243" s="485"/>
      <c r="J243" s="486"/>
      <c r="K243" s="485"/>
      <c r="L243" s="487"/>
      <c r="M243" s="517"/>
      <c r="N243" s="517"/>
      <c r="O243" s="517"/>
      <c r="V243" s="517"/>
      <c r="W243" s="517"/>
      <c r="X243" s="517"/>
      <c r="AB243" s="517"/>
      <c r="AH243" s="516"/>
      <c r="AI243" s="484">
        <v>5</v>
      </c>
      <c r="AJ243" s="485"/>
      <c r="AK243" s="486"/>
      <c r="AL243" s="485"/>
      <c r="AM243" s="486"/>
      <c r="AN243" s="485"/>
      <c r="AO243" s="486"/>
      <c r="AP243" s="485"/>
      <c r="AQ243" s="487"/>
      <c r="AR243" s="517"/>
      <c r="AS243" s="517"/>
      <c r="AT243" s="517"/>
    </row>
    <row r="244" spans="1:47" ht="73.7" customHeight="1" x14ac:dyDescent="0.2">
      <c r="B244" s="467"/>
      <c r="C244" s="1182"/>
      <c r="D244" s="474"/>
      <c r="E244" s="475"/>
      <c r="F244" s="474"/>
      <c r="G244" s="475"/>
      <c r="H244" s="474"/>
      <c r="I244" s="475"/>
      <c r="J244" s="474"/>
      <c r="K244" s="475"/>
      <c r="L244" s="474"/>
      <c r="M244" s="473"/>
      <c r="N244" s="476"/>
      <c r="O244" s="476"/>
      <c r="V244" s="473"/>
      <c r="W244" s="476"/>
      <c r="X244" s="476"/>
      <c r="AB244" s="473"/>
      <c r="AH244" s="1182"/>
      <c r="AI244" s="474"/>
      <c r="AJ244" s="475"/>
      <c r="AK244" s="474"/>
      <c r="AL244" s="475"/>
      <c r="AM244" s="474"/>
      <c r="AN244" s="475"/>
      <c r="AO244" s="474"/>
      <c r="AP244" s="475"/>
      <c r="AQ244" s="474"/>
      <c r="AR244" s="473"/>
      <c r="AS244" s="476"/>
      <c r="AT244" s="476"/>
    </row>
    <row r="245" spans="1:47" ht="16.5" x14ac:dyDescent="0.2">
      <c r="B245" s="477"/>
      <c r="C245" s="1182"/>
      <c r="D245" s="484"/>
      <c r="E245" s="485"/>
      <c r="F245" s="486"/>
      <c r="G245" s="485"/>
      <c r="H245" s="486"/>
      <c r="I245" s="485"/>
      <c r="J245" s="486"/>
      <c r="K245" s="485"/>
      <c r="L245" s="487"/>
      <c r="M245" s="488"/>
      <c r="N245" s="483"/>
      <c r="O245" s="483"/>
      <c r="V245" s="488"/>
      <c r="W245" s="483"/>
      <c r="X245" s="483"/>
      <c r="AB245" s="488"/>
      <c r="AH245" s="1182"/>
      <c r="AI245" s="484"/>
      <c r="AJ245" s="485"/>
      <c r="AK245" s="486"/>
      <c r="AL245" s="485"/>
      <c r="AM245" s="486"/>
      <c r="AN245" s="485"/>
      <c r="AO245" s="486"/>
      <c r="AP245" s="485"/>
      <c r="AQ245" s="487"/>
      <c r="AR245" s="488"/>
      <c r="AS245" s="483"/>
      <c r="AT245" s="483"/>
    </row>
    <row r="246" spans="1:47" ht="73.7" customHeight="1" x14ac:dyDescent="0.2">
      <c r="B246" s="289"/>
      <c r="C246" s="1182"/>
      <c r="D246" s="539"/>
      <c r="E246" s="475"/>
      <c r="F246" s="539"/>
      <c r="G246" s="475"/>
      <c r="H246" s="539"/>
      <c r="I246" s="475"/>
      <c r="J246" s="539"/>
      <c r="K246" s="475"/>
      <c r="L246" s="539"/>
      <c r="M246" s="392"/>
      <c r="N246" s="499"/>
      <c r="O246" s="500"/>
      <c r="V246" s="392"/>
      <c r="W246" s="499"/>
      <c r="X246" s="500"/>
      <c r="AB246" s="392"/>
      <c r="AH246" s="1182"/>
      <c r="AI246" s="539"/>
      <c r="AJ246" s="475"/>
      <c r="AK246" s="539"/>
      <c r="AL246" s="475"/>
      <c r="AM246" s="539"/>
      <c r="AN246" s="475"/>
      <c r="AO246" s="539"/>
      <c r="AP246" s="475"/>
      <c r="AQ246" s="539"/>
      <c r="AR246" s="392"/>
      <c r="AS246" s="499"/>
      <c r="AT246" s="500"/>
    </row>
    <row r="247" spans="1:47" ht="18" x14ac:dyDescent="0.2">
      <c r="B247" s="289"/>
      <c r="C247" s="1182"/>
      <c r="D247" s="484"/>
      <c r="E247" s="485"/>
      <c r="F247" s="486"/>
      <c r="G247" s="485"/>
      <c r="H247" s="486"/>
      <c r="I247" s="485"/>
      <c r="J247" s="486"/>
      <c r="K247" s="485"/>
      <c r="L247" s="487"/>
      <c r="M247" s="503"/>
      <c r="N247" s="504"/>
      <c r="O247" s="502"/>
      <c r="V247" s="503"/>
      <c r="W247" s="504"/>
      <c r="X247" s="502"/>
      <c r="AB247" s="503"/>
      <c r="AH247" s="1182"/>
      <c r="AI247" s="484"/>
      <c r="AJ247" s="485"/>
      <c r="AK247" s="486"/>
      <c r="AL247" s="485"/>
      <c r="AM247" s="486"/>
      <c r="AN247" s="485"/>
      <c r="AO247" s="486"/>
      <c r="AP247" s="485"/>
      <c r="AQ247" s="487"/>
      <c r="AR247" s="503"/>
      <c r="AS247" s="504"/>
      <c r="AT247" s="502"/>
    </row>
    <row r="248" spans="1:47" ht="76.7" customHeight="1" thickBot="1" x14ac:dyDescent="0.25">
      <c r="B248" s="293"/>
      <c r="C248" s="1182"/>
      <c r="D248" s="540"/>
      <c r="E248" s="475"/>
      <c r="F248" s="540"/>
      <c r="G248" s="475"/>
      <c r="H248" s="540"/>
      <c r="I248" s="475"/>
      <c r="J248" s="540"/>
      <c r="K248" s="475"/>
      <c r="L248" s="540"/>
      <c r="M248" s="514"/>
      <c r="N248" s="515"/>
      <c r="O248" s="515"/>
      <c r="V248" s="514"/>
      <c r="W248" s="515"/>
      <c r="X248" s="515"/>
      <c r="AB248" s="514"/>
      <c r="AH248" s="1182"/>
      <c r="AI248" s="540"/>
      <c r="AJ248" s="475"/>
      <c r="AK248" s="540"/>
      <c r="AL248" s="475"/>
      <c r="AM248" s="540"/>
      <c r="AN248" s="475"/>
      <c r="AO248" s="540"/>
      <c r="AP248" s="475"/>
      <c r="AQ248" s="540"/>
      <c r="AR248" s="514"/>
      <c r="AS248" s="515"/>
      <c r="AT248" s="515"/>
    </row>
    <row r="249" spans="1:47" ht="17.25" thickBot="1" x14ac:dyDescent="0.25">
      <c r="B249" s="293"/>
      <c r="C249" s="516"/>
      <c r="D249" s="484"/>
      <c r="E249" s="485"/>
      <c r="F249" s="486"/>
      <c r="G249" s="485"/>
      <c r="H249" s="486"/>
      <c r="I249" s="485"/>
      <c r="J249" s="486"/>
      <c r="K249" s="485"/>
      <c r="L249" s="487"/>
      <c r="M249" s="517"/>
      <c r="N249" s="517"/>
      <c r="O249" s="517"/>
      <c r="V249" s="517"/>
      <c r="W249" s="517"/>
      <c r="X249" s="517"/>
      <c r="AB249" s="517"/>
      <c r="AH249" s="516"/>
      <c r="AI249" s="484"/>
      <c r="AJ249" s="485"/>
      <c r="AK249" s="486"/>
      <c r="AL249" s="485"/>
      <c r="AM249" s="486"/>
      <c r="AN249" s="485"/>
      <c r="AO249" s="486"/>
      <c r="AP249" s="485"/>
      <c r="AQ249" s="487"/>
      <c r="AR249" s="517"/>
      <c r="AS249" s="517"/>
      <c r="AT249" s="517"/>
    </row>
    <row r="252" spans="1:47" outlineLevel="1" x14ac:dyDescent="0.2"/>
    <row r="253" spans="1:47" outlineLevel="1" x14ac:dyDescent="0.2"/>
    <row r="254" spans="1:47" ht="16.5" outlineLevel="1" x14ac:dyDescent="0.2">
      <c r="H254" s="486"/>
      <c r="AM254" s="486"/>
    </row>
    <row r="255" spans="1:47" ht="66.75" customHeight="1" outlineLevel="1" thickBot="1" x14ac:dyDescent="0.25">
      <c r="B255" s="293"/>
      <c r="D255" s="513"/>
      <c r="E255" s="475"/>
      <c r="F255" s="513"/>
      <c r="G255" s="475"/>
      <c r="H255" s="513"/>
      <c r="I255" s="475"/>
      <c r="J255" s="513"/>
      <c r="K255" s="475"/>
      <c r="L255" s="513"/>
      <c r="M255" s="514"/>
      <c r="N255" s="515"/>
      <c r="O255" s="515"/>
      <c r="V255" s="514"/>
      <c r="W255" s="515"/>
      <c r="X255" s="515"/>
      <c r="AB255" s="514"/>
      <c r="AI255" s="513"/>
      <c r="AJ255" s="475"/>
      <c r="AK255" s="513"/>
      <c r="AL255" s="475"/>
      <c r="AM255" s="513">
        <f>+'[9]Causa-Efecto_Prob3-2017'!AD59</f>
        <v>0</v>
      </c>
      <c r="AN255" s="475"/>
      <c r="AO255" s="513"/>
      <c r="AP255" s="475"/>
      <c r="AQ255" s="513"/>
      <c r="AR255" s="514"/>
      <c r="AS255" s="515"/>
      <c r="AT255" s="515"/>
    </row>
    <row r="256" spans="1:47" ht="18.75" outlineLevel="1" x14ac:dyDescent="0.2">
      <c r="A256" s="541"/>
      <c r="B256" s="542" t="s">
        <v>326</v>
      </c>
      <c r="C256" s="148"/>
      <c r="H256" s="486"/>
      <c r="AH256" s="148"/>
      <c r="AM256" s="486"/>
    </row>
    <row r="257" spans="1:46" ht="66.75" customHeight="1" outlineLevel="1" thickBot="1" x14ac:dyDescent="0.25">
      <c r="B257" s="293" t="s">
        <v>327</v>
      </c>
      <c r="D257" s="513"/>
      <c r="E257" s="475"/>
      <c r="F257" s="513"/>
      <c r="G257" s="475"/>
      <c r="H257" s="513"/>
      <c r="I257" s="475"/>
      <c r="J257" s="513"/>
      <c r="K257" s="475"/>
      <c r="L257" s="513"/>
      <c r="M257" s="514"/>
      <c r="N257" s="515"/>
      <c r="O257" s="515"/>
      <c r="V257" s="514"/>
      <c r="W257" s="515"/>
      <c r="X257" s="515"/>
      <c r="AB257" s="514"/>
      <c r="AI257" s="513"/>
      <c r="AJ257" s="475"/>
      <c r="AK257" s="513"/>
      <c r="AL257" s="475"/>
      <c r="AM257" s="513"/>
      <c r="AN257" s="475"/>
      <c r="AO257" s="513"/>
      <c r="AP257" s="475"/>
      <c r="AQ257" s="513"/>
      <c r="AR257" s="514"/>
      <c r="AS257" s="515"/>
      <c r="AT257" s="515"/>
    </row>
    <row r="258" spans="1:46" ht="18.75" x14ac:dyDescent="0.2">
      <c r="A258" s="541"/>
      <c r="B258" s="542" t="s">
        <v>328</v>
      </c>
    </row>
    <row r="263" spans="1:46" ht="18" x14ac:dyDescent="0.25">
      <c r="D263" s="543" t="s">
        <v>0</v>
      </c>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row>
    <row r="264" spans="1:46" x14ac:dyDescent="0.2">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row>
    <row r="265" spans="1:46" ht="18" x14ac:dyDescent="0.2">
      <c r="D265" s="544" t="s">
        <v>3</v>
      </c>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row>
    <row r="266" spans="1:46" ht="18" x14ac:dyDescent="0.2">
      <c r="D266" s="545" t="s">
        <v>4</v>
      </c>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row>
    <row r="267" spans="1:46" ht="18" x14ac:dyDescent="0.2">
      <c r="D267" s="544" t="s">
        <v>5</v>
      </c>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row>
    <row r="268" spans="1:46" ht="18" x14ac:dyDescent="0.2">
      <c r="D268" s="544" t="s">
        <v>6</v>
      </c>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row>
    <row r="269" spans="1:46" ht="18" x14ac:dyDescent="0.2">
      <c r="D269" s="545" t="s">
        <v>7</v>
      </c>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row>
    <row r="270" spans="1:46" ht="18" x14ac:dyDescent="0.2">
      <c r="D270" s="544" t="s">
        <v>8</v>
      </c>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row>
    <row r="271" spans="1:46" ht="18" x14ac:dyDescent="0.2">
      <c r="D271" s="544" t="s">
        <v>9</v>
      </c>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row>
    <row r="272" spans="1:46" ht="18" x14ac:dyDescent="0.2">
      <c r="D272" s="544" t="s">
        <v>10</v>
      </c>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row>
    <row r="273" spans="4:28" ht="18" x14ac:dyDescent="0.2">
      <c r="D273" s="545" t="s">
        <v>11</v>
      </c>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row>
    <row r="274" spans="4:28" ht="18" x14ac:dyDescent="0.2">
      <c r="D274" s="544" t="s">
        <v>12</v>
      </c>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row>
    <row r="275" spans="4:28" ht="18" x14ac:dyDescent="0.2">
      <c r="D275" s="545" t="s">
        <v>13</v>
      </c>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row>
    <row r="276" spans="4:28" ht="18" x14ac:dyDescent="0.25">
      <c r="D276" s="546"/>
      <c r="E276" s="136"/>
      <c r="F276" s="136"/>
      <c r="H276" s="547" t="s">
        <v>329</v>
      </c>
      <c r="I276" s="548"/>
      <c r="J276" s="548"/>
      <c r="K276" s="548"/>
      <c r="L276" s="548"/>
      <c r="M276" s="548"/>
      <c r="N276" s="548"/>
      <c r="O276" s="548"/>
      <c r="P276" s="548"/>
      <c r="Q276" s="548"/>
      <c r="R276" s="548"/>
      <c r="S276" s="548"/>
      <c r="T276" s="548"/>
      <c r="U276" s="548"/>
      <c r="V276" s="548"/>
      <c r="W276" s="548"/>
      <c r="X276" s="548"/>
      <c r="Y276" s="548"/>
      <c r="Z276" s="548"/>
      <c r="AA276" s="793"/>
      <c r="AB276" s="548"/>
    </row>
    <row r="277" spans="4:28" ht="18" x14ac:dyDescent="0.2">
      <c r="D277" s="549" t="s">
        <v>330</v>
      </c>
      <c r="E277" s="550"/>
      <c r="F277" s="550"/>
      <c r="G277" s="551"/>
      <c r="H277" s="549" t="s">
        <v>89</v>
      </c>
      <c r="I277" s="551"/>
      <c r="J277" s="551"/>
      <c r="K277" s="551"/>
      <c r="L277" s="551"/>
      <c r="M277" s="551"/>
      <c r="N277" s="551"/>
      <c r="O277" s="551"/>
      <c r="P277" s="551"/>
      <c r="Q277" s="551"/>
      <c r="R277" s="551"/>
      <c r="S277" s="551"/>
      <c r="T277" s="551"/>
      <c r="U277" s="551"/>
      <c r="V277" s="551"/>
      <c r="W277" s="551"/>
      <c r="X277" s="551"/>
      <c r="Y277" s="551"/>
      <c r="Z277" s="551"/>
      <c r="AA277" s="551"/>
      <c r="AB277" s="551"/>
    </row>
    <row r="278" spans="4:28" ht="18" x14ac:dyDescent="0.2">
      <c r="D278" s="552"/>
      <c r="E278" s="553"/>
      <c r="F278" s="553"/>
      <c r="H278" s="554" t="s">
        <v>70</v>
      </c>
      <c r="I278" s="555"/>
      <c r="J278" s="555"/>
      <c r="K278" s="555"/>
      <c r="L278" s="555"/>
      <c r="M278" s="555"/>
      <c r="N278" s="555"/>
      <c r="O278" s="555"/>
      <c r="P278" s="555"/>
      <c r="Q278" s="555"/>
      <c r="R278" s="555"/>
      <c r="S278" s="555"/>
      <c r="T278" s="555"/>
      <c r="U278" s="555"/>
      <c r="V278" s="555"/>
      <c r="W278" s="555"/>
      <c r="X278" s="555"/>
      <c r="Y278" s="555"/>
      <c r="Z278" s="555"/>
      <c r="AA278" s="794"/>
      <c r="AB278" s="555"/>
    </row>
    <row r="279" spans="4:28" ht="18" x14ac:dyDescent="0.25">
      <c r="D279" s="543" t="s">
        <v>14</v>
      </c>
      <c r="E279" s="136"/>
      <c r="F279" s="136"/>
      <c r="G279" s="136"/>
      <c r="H279" s="554" t="s">
        <v>90</v>
      </c>
      <c r="I279" s="555"/>
      <c r="J279" s="555"/>
      <c r="K279" s="555"/>
      <c r="L279" s="555"/>
      <c r="M279" s="555"/>
      <c r="N279" s="555"/>
      <c r="O279" s="555"/>
      <c r="P279" s="555"/>
      <c r="Q279" s="555" t="s">
        <v>331</v>
      </c>
      <c r="R279" s="555"/>
      <c r="S279" s="555"/>
      <c r="T279" s="555"/>
      <c r="U279" s="555"/>
      <c r="V279" s="555"/>
      <c r="W279" s="555"/>
      <c r="X279" s="555"/>
      <c r="Y279" s="555"/>
      <c r="Z279" s="555"/>
      <c r="AA279" s="794"/>
      <c r="AB279" s="555"/>
    </row>
    <row r="280" spans="4:28" ht="18" x14ac:dyDescent="0.2">
      <c r="D280" s="63" t="s">
        <v>18</v>
      </c>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row>
    <row r="281" spans="4:28" ht="18" x14ac:dyDescent="0.25">
      <c r="D281" s="64" t="s">
        <v>19</v>
      </c>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row>
    <row r="282" spans="4:28" ht="18" x14ac:dyDescent="0.25">
      <c r="D282" s="64" t="s">
        <v>20</v>
      </c>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row>
    <row r="283" spans="4:28" ht="18" x14ac:dyDescent="0.25">
      <c r="D283" s="64" t="s">
        <v>59</v>
      </c>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row>
    <row r="284" spans="4:28" ht="18" x14ac:dyDescent="0.2">
      <c r="D284" s="63" t="s">
        <v>21</v>
      </c>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row>
    <row r="285" spans="4:28" ht="18" x14ac:dyDescent="0.25">
      <c r="D285" s="64" t="s">
        <v>22</v>
      </c>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row>
    <row r="286" spans="4:28" ht="18" x14ac:dyDescent="0.25">
      <c r="D286" s="65" t="s">
        <v>23</v>
      </c>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row>
    <row r="287" spans="4:28" ht="18" x14ac:dyDescent="0.25">
      <c r="D287" s="64" t="s">
        <v>24</v>
      </c>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row>
    <row r="288" spans="4:28" ht="18" x14ac:dyDescent="0.2">
      <c r="D288" s="63" t="s">
        <v>25</v>
      </c>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row>
    <row r="289" spans="4:28" ht="18" x14ac:dyDescent="0.25">
      <c r="D289" s="65" t="s">
        <v>60</v>
      </c>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row>
    <row r="290" spans="4:28" ht="18" x14ac:dyDescent="0.25">
      <c r="D290" s="64" t="s">
        <v>332</v>
      </c>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row>
    <row r="291" spans="4:28" ht="18" x14ac:dyDescent="0.25">
      <c r="D291" s="64" t="s">
        <v>26</v>
      </c>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row>
    <row r="292" spans="4:28" ht="18" x14ac:dyDescent="0.2">
      <c r="D292" s="63" t="s">
        <v>27</v>
      </c>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row>
    <row r="293" spans="4:28" ht="18" x14ac:dyDescent="0.25">
      <c r="D293" s="65" t="s">
        <v>28</v>
      </c>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row>
    <row r="294" spans="4:28" ht="18" x14ac:dyDescent="0.25">
      <c r="D294" s="64" t="s">
        <v>29</v>
      </c>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row>
    <row r="295" spans="4:28" ht="18" x14ac:dyDescent="0.2">
      <c r="D295" s="63" t="s">
        <v>30</v>
      </c>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row>
    <row r="296" spans="4:28" ht="18" x14ac:dyDescent="0.2">
      <c r="D296" s="556" t="s">
        <v>31</v>
      </c>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row>
    <row r="297" spans="4:28" ht="18" x14ac:dyDescent="0.2">
      <c r="D297" s="63" t="s">
        <v>61</v>
      </c>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row>
  </sheetData>
  <mergeCells count="30">
    <mergeCell ref="C234:C238"/>
    <mergeCell ref="AH234:AH238"/>
    <mergeCell ref="C244:C248"/>
    <mergeCell ref="AH244:AH248"/>
    <mergeCell ref="C204:C208"/>
    <mergeCell ref="AH204:AH208"/>
    <mergeCell ref="C214:C218"/>
    <mergeCell ref="AH214:AH218"/>
    <mergeCell ref="C224:C228"/>
    <mergeCell ref="AH224:AH228"/>
    <mergeCell ref="C28:C32"/>
    <mergeCell ref="AH28:AH32"/>
    <mergeCell ref="N19:N21"/>
    <mergeCell ref="O19:O21"/>
    <mergeCell ref="P19:P21"/>
    <mergeCell ref="Q19:Q21"/>
    <mergeCell ref="R19:R21"/>
    <mergeCell ref="W19:W21"/>
    <mergeCell ref="X19:X21"/>
    <mergeCell ref="Y19:Y21"/>
    <mergeCell ref="Z19:Z21"/>
    <mergeCell ref="C22:C26"/>
    <mergeCell ref="AH22:AH26"/>
    <mergeCell ref="C14:C18"/>
    <mergeCell ref="AH14:AH18"/>
    <mergeCell ref="C6:C11"/>
    <mergeCell ref="W6:W8"/>
    <mergeCell ref="X6:X8"/>
    <mergeCell ref="Y6:Y8"/>
    <mergeCell ref="AH6:AH11"/>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A297"/>
  <sheetViews>
    <sheetView topLeftCell="C13" zoomScale="78" zoomScaleNormal="78" workbookViewId="0">
      <selection activeCell="L10" sqref="L10"/>
    </sheetView>
  </sheetViews>
  <sheetFormatPr baseColWidth="10" defaultColWidth="11.42578125" defaultRowHeight="12.75" outlineLevelRow="1" outlineLevelCol="1" x14ac:dyDescent="0.2"/>
  <cols>
    <col min="1" max="1" width="1.85546875" style="149" hidden="1" customWidth="1"/>
    <col min="2" max="2" width="51.42578125" style="149" hidden="1" customWidth="1"/>
    <col min="3" max="3" width="16.28515625" style="149" customWidth="1"/>
    <col min="4" max="4" width="37.85546875" style="149" customWidth="1"/>
    <col min="5" max="5" width="2.7109375" style="149" customWidth="1"/>
    <col min="6" max="6" width="41.140625" style="149" customWidth="1"/>
    <col min="7" max="7" width="2.7109375" style="149" customWidth="1"/>
    <col min="8" max="8" width="45.140625" style="149" customWidth="1"/>
    <col min="9" max="9" width="2.7109375" style="149" customWidth="1"/>
    <col min="10" max="10" width="42.7109375" style="149" customWidth="1"/>
    <col min="11" max="11" width="2.7109375" style="149" customWidth="1"/>
    <col min="12" max="12" width="41.7109375" style="149" customWidth="1"/>
    <col min="13" max="13" width="28.42578125" style="149" customWidth="1" outlineLevel="1"/>
    <col min="14" max="14" width="78.140625" style="149" customWidth="1" outlineLevel="1"/>
    <col min="15" max="15" width="74.7109375" style="149" customWidth="1" outlineLevel="1"/>
    <col min="16" max="16" width="64.28515625" style="149" bestFit="1" customWidth="1"/>
    <col min="17" max="17" width="61.7109375" style="149" bestFit="1" customWidth="1"/>
    <col min="18" max="18" width="61.7109375" style="149" customWidth="1"/>
    <col min="19" max="21" width="60.7109375" style="149" customWidth="1"/>
    <col min="22" max="22" width="28.42578125" style="149" customWidth="1" outlineLevel="1"/>
    <col min="23" max="23" width="78.140625" style="149" customWidth="1" outlineLevel="1"/>
    <col min="24" max="24" width="74.7109375" style="149" customWidth="1" outlineLevel="1"/>
    <col min="25" max="25" width="64.28515625" style="149" bestFit="1" customWidth="1"/>
    <col min="26" max="26" width="61.7109375" style="149" bestFit="1" customWidth="1"/>
    <col min="27" max="27" width="2.85546875" style="149" customWidth="1"/>
    <col min="28" max="28" width="66.5703125" style="149" customWidth="1"/>
    <col min="29" max="29" width="59.85546875" style="149" customWidth="1"/>
    <col min="30" max="30" width="57.5703125" style="149" customWidth="1"/>
    <col min="31" max="31" width="66.28515625" style="149" customWidth="1"/>
    <col min="32" max="32" width="23.42578125" style="149" customWidth="1"/>
    <col min="33" max="33" width="11.42578125" style="149"/>
    <col min="34" max="34" width="15.42578125" style="149" customWidth="1"/>
    <col min="35" max="35" width="37.85546875" style="149" customWidth="1"/>
    <col min="36" max="36" width="2.7109375" style="149" customWidth="1"/>
    <col min="37" max="37" width="41.140625" style="149" customWidth="1"/>
    <col min="38" max="38" width="2.7109375" style="149" customWidth="1"/>
    <col min="39" max="39" width="45.140625" style="149" customWidth="1"/>
    <col min="40" max="40" width="2.7109375" style="149" customWidth="1"/>
    <col min="41" max="41" width="46.7109375" style="149" bestFit="1" customWidth="1"/>
    <col min="42" max="42" width="2.7109375" style="149" customWidth="1"/>
    <col min="43" max="43" width="38.140625" style="149" customWidth="1"/>
    <col min="44" max="44" width="24" style="149" hidden="1" customWidth="1" outlineLevel="1"/>
    <col min="45" max="45" width="67" style="149" hidden="1" customWidth="1" outlineLevel="1"/>
    <col min="46" max="46" width="56.28515625" style="149" hidden="1" customWidth="1" outlineLevel="1"/>
    <col min="47" max="47" width="64.28515625" style="149" bestFit="1" customWidth="1" collapsed="1"/>
    <col min="48" max="48" width="61.7109375" style="149" bestFit="1" customWidth="1"/>
    <col min="49" max="49" width="11.42578125" style="149"/>
    <col min="50" max="53" width="60.7109375" style="149" customWidth="1"/>
    <col min="54" max="54" width="64.42578125" style="149" customWidth="1"/>
    <col min="55" max="16384" width="11.42578125" style="149"/>
  </cols>
  <sheetData>
    <row r="1" spans="1:50" ht="16.5" thickBot="1" x14ac:dyDescent="0.25">
      <c r="C1" s="221"/>
      <c r="D1" s="221"/>
      <c r="E1" s="221"/>
      <c r="F1" s="221"/>
      <c r="G1" s="221"/>
      <c r="H1" s="222">
        <v>4</v>
      </c>
      <c r="I1" s="221"/>
      <c r="J1" s="221"/>
      <c r="K1" s="221"/>
      <c r="L1" s="221"/>
      <c r="M1" s="221"/>
      <c r="N1" s="221"/>
      <c r="O1" s="221"/>
      <c r="V1" s="221"/>
      <c r="W1" s="221"/>
      <c r="X1" s="221"/>
      <c r="AB1" s="459"/>
      <c r="AC1" s="221"/>
      <c r="AD1" s="221"/>
      <c r="AH1" s="221"/>
      <c r="AI1" s="221"/>
      <c r="AJ1" s="221"/>
      <c r="AK1" s="221"/>
      <c r="AL1" s="221"/>
      <c r="AM1" s="221"/>
      <c r="AN1" s="221"/>
      <c r="AO1" s="221"/>
      <c r="AP1" s="221"/>
      <c r="AQ1" s="221"/>
      <c r="AR1" s="221"/>
      <c r="AS1" s="221"/>
      <c r="AT1" s="221"/>
    </row>
    <row r="2" spans="1:50" ht="22.5" customHeight="1" thickTop="1" thickBot="1" x14ac:dyDescent="0.35">
      <c r="B2" s="223" t="s">
        <v>0</v>
      </c>
      <c r="C2" s="223" t="s">
        <v>0</v>
      </c>
      <c r="D2" s="224"/>
      <c r="E2" s="224"/>
      <c r="F2" s="224"/>
      <c r="G2" s="224"/>
      <c r="H2" s="225" t="s">
        <v>1</v>
      </c>
      <c r="I2" s="224"/>
      <c r="J2" s="224"/>
      <c r="K2" s="224"/>
      <c r="L2" s="226"/>
      <c r="M2" s="827" t="s">
        <v>300</v>
      </c>
      <c r="N2" s="577" t="s">
        <v>300</v>
      </c>
      <c r="O2" s="413" t="s">
        <v>300</v>
      </c>
      <c r="P2" s="413" t="s">
        <v>300</v>
      </c>
      <c r="Q2" s="413" t="s">
        <v>300</v>
      </c>
      <c r="R2" s="586" t="s">
        <v>300</v>
      </c>
      <c r="V2" s="227"/>
      <c r="W2" s="228" t="s">
        <v>280</v>
      </c>
      <c r="X2" s="228" t="s">
        <v>281</v>
      </c>
      <c r="Y2" s="228" t="s">
        <v>282</v>
      </c>
      <c r="Z2" s="228" t="s">
        <v>283</v>
      </c>
      <c r="AA2" s="782"/>
      <c r="AB2" s="775"/>
      <c r="AC2" s="221"/>
      <c r="AD2" s="221"/>
      <c r="AH2" s="223" t="s">
        <v>0</v>
      </c>
      <c r="AI2" s="224"/>
      <c r="AJ2" s="224"/>
      <c r="AK2" s="224"/>
      <c r="AL2" s="224"/>
      <c r="AM2" s="225" t="s">
        <v>2</v>
      </c>
      <c r="AN2" s="224"/>
      <c r="AO2" s="224"/>
      <c r="AP2" s="224"/>
      <c r="AQ2" s="226"/>
      <c r="AR2" s="229"/>
      <c r="AS2" s="230"/>
      <c r="AT2" s="231"/>
    </row>
    <row r="3" spans="1:50" ht="5.0999999999999996" customHeight="1" thickBot="1" x14ac:dyDescent="0.35">
      <c r="A3" s="232"/>
      <c r="B3" s="233"/>
      <c r="C3" s="234"/>
      <c r="D3" s="12"/>
      <c r="E3" s="13"/>
      <c r="F3" s="12"/>
      <c r="G3" s="13"/>
      <c r="H3" s="235"/>
      <c r="I3" s="13"/>
      <c r="J3" s="12"/>
      <c r="K3" s="13"/>
      <c r="L3" s="12"/>
      <c r="M3" s="14"/>
      <c r="N3" s="236"/>
      <c r="O3" s="237"/>
      <c r="V3" s="14"/>
      <c r="W3" s="236"/>
      <c r="X3" s="237"/>
      <c r="AB3" s="21"/>
      <c r="AC3" s="221"/>
      <c r="AD3" s="221"/>
      <c r="AH3" s="238"/>
      <c r="AI3" s="17"/>
      <c r="AJ3" s="18"/>
      <c r="AK3" s="19"/>
      <c r="AL3" s="18"/>
      <c r="AM3" s="20"/>
      <c r="AN3" s="18"/>
      <c r="AO3" s="19"/>
      <c r="AP3" s="18"/>
      <c r="AQ3" s="19"/>
      <c r="AR3" s="14"/>
      <c r="AS3" s="236"/>
      <c r="AT3" s="237"/>
    </row>
    <row r="4" spans="1:50" ht="63" customHeight="1" thickBot="1" x14ac:dyDescent="0.25">
      <c r="B4" s="239" t="s">
        <v>284</v>
      </c>
      <c r="C4" s="240" t="str">
        <f>+B4</f>
        <v>Impactos Económicos, Sociales y Ambientales</v>
      </c>
      <c r="D4" s="241" t="str">
        <f>+'[9]Causa-Efecto_Prob3-2017'!D2</f>
        <v>Menor Capacidad de Generar Empleo</v>
      </c>
      <c r="E4" s="854"/>
      <c r="F4" s="243" t="str">
        <f>+'[9]Causa-Efecto_Prob3-2017'!D3</f>
        <v>Alta Generación de Gases de Efecto Invernadero.</v>
      </c>
      <c r="G4" s="242"/>
      <c r="H4" s="244" t="str">
        <f>+'[9]Causa-Efecto_Prob3-2017'!D4</f>
        <v>Impactos Negativos en la Salud Pública y el Ambiente por la Alta Generación RS. y el Poco Desarrollo de la GIRS.</v>
      </c>
      <c r="I4" s="242"/>
      <c r="J4" s="243" t="str">
        <f>+'[9]Causa-Efecto_Prob3-2017'!D5</f>
        <v>Alta Vulnerabilidad de DF Segura</v>
      </c>
      <c r="K4" s="242"/>
      <c r="L4" s="245" t="str">
        <f>+'[9]Causa-Efecto_Prob3-2017'!D6</f>
        <v>Alto Riesgo de Inundaciones y/o Deslizamientos por la Inadecuada GIRS.</v>
      </c>
      <c r="M4" s="246"/>
      <c r="N4" s="579"/>
      <c r="O4" s="437"/>
      <c r="P4" s="809" t="str">
        <f>+'[9]SA_PGIRS-RN2015'!$BA$14</f>
        <v>O9_Reducir los Impactos negativos en la salud y el ambiente causados por la generación y el mal manejo de los residuos sólidos.</v>
      </c>
      <c r="Q4" s="437"/>
      <c r="R4" s="437"/>
      <c r="V4" s="246" t="s">
        <v>285</v>
      </c>
      <c r="W4" s="247" t="s">
        <v>286</v>
      </c>
      <c r="X4" s="248" t="s">
        <v>287</v>
      </c>
      <c r="Y4" s="249" t="s">
        <v>288</v>
      </c>
      <c r="Z4" s="249" t="s">
        <v>289</v>
      </c>
      <c r="AA4" s="783"/>
      <c r="AB4" s="776"/>
      <c r="AC4" s="795" t="str">
        <f>+H276</f>
        <v>Poco Desarrollo y Consolidación de la GIRS y la Gestión de los Aprovechamientos</v>
      </c>
      <c r="AD4" s="796"/>
      <c r="AE4" s="797"/>
      <c r="AH4" s="251">
        <f>+AG4</f>
        <v>0</v>
      </c>
      <c r="AI4" s="252">
        <f>+'[9]Causa-Efecto_Prob3-2017'!AD2</f>
        <v>0</v>
      </c>
      <c r="AJ4" s="253"/>
      <c r="AK4" s="252">
        <f>+'[9]Causa-Efecto_Prob3-2017'!AD3</f>
        <v>0</v>
      </c>
      <c r="AL4" s="253"/>
      <c r="AM4" s="254">
        <f>+'[9]Causa-Efecto_Prob3-2017'!AD4</f>
        <v>0</v>
      </c>
      <c r="AN4" s="253"/>
      <c r="AO4" s="252">
        <f>+'[9]Causa-Efecto_Prob3-2017'!AD5</f>
        <v>0</v>
      </c>
      <c r="AP4" s="253"/>
      <c r="AQ4" s="252">
        <f>+'[9]Causa-Efecto_Prob3-2017'!AD6</f>
        <v>0</v>
      </c>
      <c r="AR4" s="250" t="s">
        <v>290</v>
      </c>
      <c r="AS4" s="255" t="s">
        <v>286</v>
      </c>
      <c r="AT4" s="256" t="s">
        <v>287</v>
      </c>
      <c r="AU4" s="257" t="s">
        <v>288</v>
      </c>
      <c r="AV4" s="257" t="s">
        <v>289</v>
      </c>
      <c r="AX4" s="250" t="s">
        <v>290</v>
      </c>
    </row>
    <row r="5" spans="1:50" ht="15.95" customHeight="1" thickBot="1" x14ac:dyDescent="0.25">
      <c r="B5" s="258"/>
      <c r="C5" s="259"/>
      <c r="D5" s="260"/>
      <c r="E5" s="260"/>
      <c r="F5" s="260"/>
      <c r="G5" s="260"/>
      <c r="H5" s="260"/>
      <c r="I5" s="260"/>
      <c r="J5" s="260"/>
      <c r="K5" s="260"/>
      <c r="L5" s="853"/>
      <c r="M5" s="262"/>
      <c r="N5" s="806"/>
      <c r="O5" s="807"/>
      <c r="P5" s="808"/>
      <c r="Q5" s="808"/>
      <c r="V5" s="262"/>
      <c r="W5" s="263"/>
      <c r="X5" s="264"/>
      <c r="Y5" s="265"/>
      <c r="Z5" s="265"/>
      <c r="AA5" s="265"/>
      <c r="AB5" s="775"/>
      <c r="AC5" s="798"/>
      <c r="AD5" s="799"/>
      <c r="AE5" s="800"/>
      <c r="AH5" s="267"/>
      <c r="AI5" s="268"/>
      <c r="AJ5" s="34"/>
      <c r="AK5" s="269"/>
      <c r="AL5" s="34"/>
      <c r="AM5" s="269"/>
      <c r="AN5" s="34"/>
      <c r="AO5" s="269"/>
      <c r="AP5" s="34"/>
      <c r="AQ5" s="270"/>
      <c r="AR5" s="262"/>
      <c r="AS5" s="263"/>
      <c r="AT5" s="264"/>
      <c r="AU5" s="265"/>
      <c r="AV5" s="265"/>
      <c r="AX5" s="266"/>
    </row>
    <row r="6" spans="1:50" ht="33.75" customHeight="1" thickBot="1" x14ac:dyDescent="0.25">
      <c r="B6" s="239" t="s">
        <v>291</v>
      </c>
      <c r="C6" s="1212" t="str">
        <f>+B6</f>
        <v>Recursos Económicos y Financieros</v>
      </c>
      <c r="D6" s="271"/>
      <c r="E6" s="272"/>
      <c r="F6" s="272"/>
      <c r="G6" s="272"/>
      <c r="H6" s="273" t="str">
        <f>+'[9]Causa-Efecto_Prob3-2017'!D8</f>
        <v>Mayor Pérdida Económica y Financiera. Menores Activos y Patrimonio Ambiental</v>
      </c>
      <c r="I6" s="272"/>
      <c r="J6" s="272"/>
      <c r="K6" s="272"/>
      <c r="L6" s="272"/>
      <c r="M6" s="246"/>
      <c r="N6" s="579"/>
      <c r="O6" s="579"/>
      <c r="P6" s="579"/>
      <c r="Q6" s="579"/>
      <c r="R6" s="579"/>
      <c r="V6" s="557"/>
      <c r="W6" s="1198" t="s">
        <v>295</v>
      </c>
      <c r="X6" s="1201" t="s">
        <v>296</v>
      </c>
      <c r="Y6" s="1204" t="str">
        <f>+'[9]Arbol de OBJETIVOS3-BP(+)(9)'!$J$3</f>
        <v>Obtener un Alto nivel de Desarrollo y Consolidación de una Cultura Ambiental y de la Cultura de No Basura y Aprovechamientos, en el Municipio</v>
      </c>
      <c r="Z6" s="276"/>
      <c r="AA6" s="784"/>
      <c r="AB6" s="776"/>
      <c r="AC6" s="801" t="str">
        <f>+H277</f>
        <v>Insuficiente Capacidad de DF - Vida útil de Relleno Sanitario (5 años)</v>
      </c>
      <c r="AD6" s="802"/>
      <c r="AE6" s="800"/>
      <c r="AH6" s="1215">
        <f>+AG6</f>
        <v>0</v>
      </c>
      <c r="AI6" s="279"/>
      <c r="AJ6" s="253"/>
      <c r="AK6" s="279"/>
      <c r="AL6" s="253"/>
      <c r="AM6" s="280">
        <f>+'[9]Causa-Efecto_Prob3-2017'!AD8</f>
        <v>0</v>
      </c>
      <c r="AN6" s="253"/>
      <c r="AO6" s="279"/>
      <c r="AP6" s="253"/>
      <c r="AQ6" s="279"/>
      <c r="AR6" s="281"/>
      <c r="AS6" s="276"/>
      <c r="AT6" s="276"/>
    </row>
    <row r="7" spans="1:50" ht="15.95" customHeight="1" thickBot="1" x14ac:dyDescent="0.25">
      <c r="B7" s="282"/>
      <c r="C7" s="1213"/>
      <c r="D7" s="283"/>
      <c r="E7" s="284"/>
      <c r="F7" s="284"/>
      <c r="G7" s="284"/>
      <c r="H7" s="284"/>
      <c r="I7" s="284"/>
      <c r="J7" s="284"/>
      <c r="K7" s="284"/>
      <c r="L7" s="284"/>
      <c r="M7" s="558"/>
      <c r="N7" s="806"/>
      <c r="O7" s="807"/>
      <c r="P7" s="808"/>
      <c r="Q7" s="808"/>
      <c r="R7" s="808"/>
      <c r="V7" s="559" t="s">
        <v>297</v>
      </c>
      <c r="W7" s="1199"/>
      <c r="X7" s="1202"/>
      <c r="Y7" s="1205"/>
      <c r="Z7" s="287"/>
      <c r="AA7" s="784"/>
      <c r="AB7" s="776"/>
      <c r="AC7" s="798"/>
      <c r="AD7" s="799"/>
      <c r="AE7" s="800"/>
      <c r="AH7" s="1216"/>
      <c r="AI7" s="268"/>
      <c r="AJ7" s="34"/>
      <c r="AK7" s="269"/>
      <c r="AL7" s="34"/>
      <c r="AM7" s="269"/>
      <c r="AN7" s="34"/>
      <c r="AO7" s="269"/>
      <c r="AP7" s="34"/>
      <c r="AQ7" s="270"/>
      <c r="AR7" s="288"/>
      <c r="AS7" s="287"/>
      <c r="AT7" s="287"/>
    </row>
    <row r="8" spans="1:50" ht="19.5" thickBot="1" x14ac:dyDescent="0.25">
      <c r="B8" s="289"/>
      <c r="C8" s="1213"/>
      <c r="D8" s="283"/>
      <c r="E8" s="284"/>
      <c r="F8" s="284"/>
      <c r="G8" s="284"/>
      <c r="H8" s="273" t="str">
        <f>+'[9]Causa-Efecto_Prob3-2017'!D9</f>
        <v>Pasivo Económico, Social y Ambiental</v>
      </c>
      <c r="I8" s="284"/>
      <c r="J8" s="284"/>
      <c r="K8" s="284"/>
      <c r="L8" s="284"/>
      <c r="M8" s="558"/>
      <c r="N8" s="579"/>
      <c r="O8" s="579"/>
      <c r="P8" s="579"/>
      <c r="Q8" s="579"/>
      <c r="R8" s="579"/>
      <c r="V8" s="558"/>
      <c r="W8" s="1200"/>
      <c r="X8" s="1203"/>
      <c r="Y8" s="1206"/>
      <c r="Z8" s="291"/>
      <c r="AA8" s="784"/>
      <c r="AB8" s="776"/>
      <c r="AC8" s="801" t="str">
        <f>+H278</f>
        <v>Bajo Nivel de Gestión y Efectividad (Recuperación) de los Aprovechamientos vs. La Generación Total RS</v>
      </c>
      <c r="AD8" s="802"/>
      <c r="AE8" s="800"/>
      <c r="AH8" s="1216"/>
      <c r="AI8" s="279"/>
      <c r="AJ8" s="253"/>
      <c r="AK8" s="279"/>
      <c r="AL8" s="253"/>
      <c r="AM8" s="280">
        <f>+'[9]Causa-Efecto_Prob3-2017'!AD9</f>
        <v>0</v>
      </c>
      <c r="AN8" s="253"/>
      <c r="AO8" s="279"/>
      <c r="AP8" s="253"/>
      <c r="AQ8" s="279"/>
      <c r="AR8" s="292"/>
      <c r="AS8" s="291"/>
      <c r="AT8" s="291"/>
    </row>
    <row r="9" spans="1:50" ht="15.95" customHeight="1" thickBot="1" x14ac:dyDescent="0.25">
      <c r="B9" s="289"/>
      <c r="C9" s="1213"/>
      <c r="D9" s="283"/>
      <c r="E9" s="284"/>
      <c r="F9" s="284"/>
      <c r="G9" s="284"/>
      <c r="H9" s="284"/>
      <c r="I9" s="284"/>
      <c r="J9" s="284"/>
      <c r="K9" s="284"/>
      <c r="L9" s="285"/>
      <c r="M9" s="558"/>
      <c r="N9" s="806"/>
      <c r="O9" s="807"/>
      <c r="P9" s="808"/>
      <c r="Q9" s="808"/>
      <c r="R9" s="808"/>
      <c r="V9" s="286"/>
      <c r="W9" s="291"/>
      <c r="X9" s="291"/>
      <c r="Y9" s="291"/>
      <c r="Z9" s="291"/>
      <c r="AA9" s="784"/>
      <c r="AB9" s="777"/>
      <c r="AC9" s="798"/>
      <c r="AD9" s="799"/>
      <c r="AE9" s="800"/>
      <c r="AH9" s="1216"/>
      <c r="AI9" s="268"/>
      <c r="AJ9" s="34"/>
      <c r="AK9" s="269"/>
      <c r="AL9" s="34"/>
      <c r="AM9" s="269"/>
      <c r="AN9" s="34"/>
      <c r="AO9" s="269"/>
      <c r="AP9" s="34"/>
      <c r="AQ9" s="270"/>
      <c r="AR9" s="292"/>
      <c r="AS9" s="291"/>
      <c r="AT9" s="291"/>
    </row>
    <row r="10" spans="1:50" ht="33.75" customHeight="1" thickBot="1" x14ac:dyDescent="0.25">
      <c r="B10" s="289"/>
      <c r="C10" s="1213"/>
      <c r="D10" s="283"/>
      <c r="E10" s="284"/>
      <c r="F10" s="273" t="str">
        <f>+'[9]Causa-Efecto_Prob3-2017'!D7</f>
        <v>Menores Beneficios Económicos y Financieros</v>
      </c>
      <c r="G10" s="284"/>
      <c r="H10" s="284"/>
      <c r="I10" s="284"/>
      <c r="J10" s="273" t="str">
        <f>+'[9]Causa-Efecto_Prob3-2017'!D10</f>
        <v>Mayores Costos de los Servicios de la Cadena GIRS.</v>
      </c>
      <c r="K10" s="284"/>
      <c r="L10" s="285"/>
      <c r="M10" s="558"/>
      <c r="N10" s="579"/>
      <c r="O10" s="809"/>
      <c r="P10" s="809" t="str">
        <f>+'[9]SA_PGIRS-RN2015'!$BA$9</f>
        <v>O4_Mantener el equilibrio en las inversiones y presupuestos que aseguren la sostenibilidad de la gestión integral de RS.</v>
      </c>
      <c r="Q10" s="579"/>
      <c r="R10" s="579"/>
      <c r="V10" s="290"/>
      <c r="W10" s="291"/>
      <c r="X10" s="291"/>
      <c r="Y10" s="291"/>
      <c r="Z10" s="291"/>
      <c r="AA10" s="784"/>
      <c r="AB10" s="777"/>
      <c r="AC10" s="801" t="s">
        <v>333</v>
      </c>
      <c r="AD10" s="802"/>
      <c r="AE10" s="800"/>
      <c r="AH10" s="1216"/>
      <c r="AI10" s="279"/>
      <c r="AJ10" s="253"/>
      <c r="AK10" s="280">
        <f>+'[9]Causa-Efecto_Prob3-2017'!AD7</f>
        <v>0</v>
      </c>
      <c r="AL10" s="253"/>
      <c r="AM10" s="279"/>
      <c r="AN10" s="253"/>
      <c r="AO10" s="280">
        <f>+'[9]Causa-Efecto_Prob3-2017'!AD10</f>
        <v>0</v>
      </c>
      <c r="AP10" s="253"/>
      <c r="AQ10" s="279"/>
      <c r="AR10" s="292"/>
      <c r="AS10" s="291"/>
      <c r="AT10" s="291"/>
    </row>
    <row r="11" spans="1:50" ht="15.95" customHeight="1" thickBot="1" x14ac:dyDescent="0.25">
      <c r="B11" s="293"/>
      <c r="C11" s="1214"/>
      <c r="D11" s="294"/>
      <c r="E11" s="295"/>
      <c r="F11" s="295"/>
      <c r="G11" s="295"/>
      <c r="H11" s="295"/>
      <c r="I11" s="295"/>
      <c r="J11" s="295"/>
      <c r="K11" s="295"/>
      <c r="L11" s="296"/>
      <c r="M11" s="558"/>
      <c r="N11" s="806"/>
      <c r="O11" s="807"/>
      <c r="P11" s="808"/>
      <c r="Q11" s="808"/>
      <c r="R11" s="808"/>
      <c r="V11" s="297"/>
      <c r="W11" s="298"/>
      <c r="X11" s="298"/>
      <c r="Y11" s="298"/>
      <c r="Z11" s="298"/>
      <c r="AA11" s="784"/>
      <c r="AB11" s="777"/>
      <c r="AC11" s="798"/>
      <c r="AD11" s="799"/>
      <c r="AE11" s="800"/>
      <c r="AH11" s="1217"/>
      <c r="AI11" s="268"/>
      <c r="AJ11" s="34"/>
      <c r="AK11" s="269"/>
      <c r="AL11" s="34"/>
      <c r="AM11" s="269"/>
      <c r="AN11" s="34"/>
      <c r="AO11" s="269"/>
      <c r="AP11" s="34"/>
      <c r="AQ11" s="270"/>
      <c r="AR11" s="299"/>
      <c r="AS11" s="298"/>
      <c r="AT11" s="298"/>
    </row>
    <row r="12" spans="1:50" ht="48" thickBot="1" x14ac:dyDescent="0.25">
      <c r="B12" s="289"/>
      <c r="C12" s="300" t="str">
        <f>+B13</f>
        <v>Clientes, Usuarios y Comunidad</v>
      </c>
      <c r="D12" s="301" t="str">
        <f>+'[9]Causa-Efecto_Prob3-2017'!D12</f>
        <v>Bajo Crecimiento de la Cadena de Valor de los Aprovechamientos.</v>
      </c>
      <c r="E12" s="302"/>
      <c r="F12" s="303" t="str">
        <f>+'[9]Causa-Efecto_Prob3-2017'!D13</f>
        <v>Altos Riesgos por Exposición a Contaminación de Suelos, Agua y Aire</v>
      </c>
      <c r="G12" s="302"/>
      <c r="H12" s="303" t="str">
        <f>+'[9]Causa-Efecto_Prob3-2017'!D14</f>
        <v>Deficiencias en Cobertura, Continuidad y Tiempo de Respuesta en los Servicios de Aseo y Limpieza Pública</v>
      </c>
      <c r="I12" s="302"/>
      <c r="J12" s="303" t="str">
        <f>+'[9]Causa-Efecto_Prob3-2017'!D15</f>
        <v>Generación de Puntos Críticos Sanitarios</v>
      </c>
      <c r="K12" s="302"/>
      <c r="L12" s="304" t="str">
        <f>+'[9]Causa-Efecto_Prob3-2017'!D16</f>
        <v>Baja participación de los usuarios en la gestión y fiscalización de la prestación</v>
      </c>
      <c r="M12" s="305"/>
      <c r="N12" s="579"/>
      <c r="O12" s="579"/>
      <c r="P12" s="579"/>
      <c r="Q12" s="579"/>
      <c r="R12" s="579"/>
      <c r="V12" s="305"/>
      <c r="W12" s="306"/>
      <c r="X12" s="307"/>
      <c r="Y12" s="307"/>
      <c r="Z12" s="307"/>
      <c r="AA12" s="785"/>
      <c r="AB12" s="778"/>
      <c r="AC12" s="803" t="s">
        <v>90</v>
      </c>
      <c r="AD12" s="804"/>
      <c r="AE12" s="805"/>
      <c r="AH12" s="308">
        <f>+AG13</f>
        <v>0</v>
      </c>
      <c r="AI12" s="309">
        <f>+'[9]Causa-Efecto_Prob3-2017'!AD12</f>
        <v>0</v>
      </c>
      <c r="AJ12" s="253"/>
      <c r="AK12" s="309">
        <f>+'[9]Causa-Efecto_Prob3-2017'!AD13</f>
        <v>0</v>
      </c>
      <c r="AL12" s="253"/>
      <c r="AM12" s="309">
        <f>+'[9]Causa-Efecto_Prob3-2017'!AD14</f>
        <v>0</v>
      </c>
      <c r="AN12" s="253"/>
      <c r="AO12" s="309">
        <f>+'[9]Causa-Efecto_Prob3-2017'!AD15</f>
        <v>0</v>
      </c>
      <c r="AP12" s="253"/>
      <c r="AQ12" s="309">
        <f>+'[9]Causa-Efecto_Prob3-2017'!AD16</f>
        <v>0</v>
      </c>
      <c r="AR12" s="310"/>
      <c r="AS12" s="311"/>
      <c r="AT12" s="311"/>
    </row>
    <row r="13" spans="1:50" ht="15.95" customHeight="1" thickBot="1" x14ac:dyDescent="0.25">
      <c r="B13" s="239" t="s">
        <v>292</v>
      </c>
      <c r="C13" s="312"/>
      <c r="D13" s="313"/>
      <c r="E13" s="260"/>
      <c r="F13" s="21"/>
      <c r="G13" s="260"/>
      <c r="H13" s="21"/>
      <c r="I13" s="260"/>
      <c r="J13" s="21"/>
      <c r="K13" s="260"/>
      <c r="L13" s="21"/>
      <c r="M13" s="314"/>
      <c r="N13" s="806"/>
      <c r="O13" s="807"/>
      <c r="P13" s="808"/>
      <c r="Q13" s="808"/>
      <c r="R13" s="808"/>
      <c r="V13" s="314"/>
      <c r="W13" s="315"/>
      <c r="X13" s="316"/>
      <c r="Y13" s="316"/>
      <c r="Z13" s="316"/>
      <c r="AA13" s="785"/>
      <c r="AB13" s="779"/>
      <c r="AH13" s="317"/>
      <c r="AI13" s="318"/>
      <c r="AJ13" s="34"/>
      <c r="AK13" s="34"/>
      <c r="AL13" s="34"/>
      <c r="AM13" s="34"/>
      <c r="AN13" s="34"/>
      <c r="AO13" s="34"/>
      <c r="AP13" s="34"/>
      <c r="AQ13" s="34"/>
      <c r="AR13" s="319"/>
    </row>
    <row r="14" spans="1:50" ht="31.5" outlineLevel="1" x14ac:dyDescent="0.2">
      <c r="B14" s="320" t="str">
        <f>+'[9]Arbol de Prob_PGIRS2017(VA+)'!B9</f>
        <v>Programas y Proyectos.</v>
      </c>
      <c r="C14" s="1218" t="str">
        <f>+B13</f>
        <v>Clientes, Usuarios y Comunidad</v>
      </c>
      <c r="D14" s="321" t="str">
        <f>+'[9]Causa-Efecto_Prob3-2017'!D17</f>
        <v>P1. Prestación del servicio público de aseo</v>
      </c>
      <c r="E14" s="322"/>
      <c r="F14" s="323" t="str">
        <f>+'[9]Causa-Efecto_Prob3-2017'!D20</f>
        <v>P4. Corte de césped y poda de árboles en vías y áreas públicas</v>
      </c>
      <c r="G14" s="324"/>
      <c r="H14" s="323" t="str">
        <f>+'[9]Causa-Efecto_Prob3-2017'!D23</f>
        <v>P7. Aprovechamiento</v>
      </c>
      <c r="I14" s="324"/>
      <c r="J14" s="323" t="str">
        <f>+'[9]Causa-Efecto_Prob3-2017'!D26</f>
        <v>P10. Gestión de residuos sólidos especiales</v>
      </c>
      <c r="K14" s="324"/>
      <c r="L14" s="561" t="str">
        <f>+'[9]Causa-Efecto_Prob3-2017'!D29</f>
        <v>P13. Gestión de riesgo</v>
      </c>
      <c r="M14" s="567" t="s">
        <v>293</v>
      </c>
      <c r="N14" s="828"/>
      <c r="O14" s="829"/>
      <c r="P14" s="830" t="str">
        <f>+'[9]SA_PGIRS-RN2015'!$BA$15</f>
        <v>O10_Incrementar la capacidad de  prestar el servicio público de aseo a toda la población con calidad y cobertura.</v>
      </c>
      <c r="Q14" s="840"/>
      <c r="R14" s="839"/>
      <c r="V14" s="567" t="s">
        <v>293</v>
      </c>
      <c r="W14" s="563"/>
      <c r="X14" s="328"/>
      <c r="Y14" s="328"/>
      <c r="Z14" s="328"/>
      <c r="AA14" s="786"/>
      <c r="AB14" s="780"/>
      <c r="AH14" s="1211">
        <f>+AG13</f>
        <v>0</v>
      </c>
      <c r="AI14" s="329">
        <f>+'[9]Causa-Efecto_Prob3-2017'!AD17</f>
        <v>0</v>
      </c>
      <c r="AJ14" s="330"/>
      <c r="AK14" s="329">
        <f>+'[9]Causa-Efecto_Prob3-2017'!AD20</f>
        <v>0</v>
      </c>
      <c r="AL14" s="331"/>
      <c r="AM14" s="329">
        <f>+'[9]Causa-Efecto_Prob3-2017'!AD23</f>
        <v>0</v>
      </c>
      <c r="AN14" s="331"/>
      <c r="AO14" s="329">
        <f>+'[9]Causa-Efecto_Prob3-2017'!AD26</f>
        <v>0</v>
      </c>
      <c r="AP14" s="331"/>
      <c r="AQ14" s="329">
        <f>+'[9]Causa-Efecto_Prob3-2017'!AD29</f>
        <v>0</v>
      </c>
      <c r="AR14" s="332" t="s">
        <v>293</v>
      </c>
      <c r="AS14" s="333" t="s">
        <v>294</v>
      </c>
      <c r="AT14" s="334"/>
    </row>
    <row r="15" spans="1:50" ht="15.75" customHeight="1" outlineLevel="1" x14ac:dyDescent="0.2">
      <c r="B15" s="320"/>
      <c r="C15" s="1219"/>
      <c r="D15" s="335"/>
      <c r="E15" s="336"/>
      <c r="F15" s="337"/>
      <c r="G15" s="338"/>
      <c r="H15" s="337"/>
      <c r="I15" s="338"/>
      <c r="J15" s="337"/>
      <c r="K15" s="338"/>
      <c r="L15" s="337"/>
      <c r="M15" s="568"/>
      <c r="N15" s="831"/>
      <c r="O15" s="833"/>
      <c r="P15" s="837"/>
      <c r="Q15" s="837"/>
      <c r="R15" s="835"/>
      <c r="V15" s="568"/>
      <c r="W15" s="564"/>
      <c r="X15" s="342"/>
      <c r="Y15" s="342"/>
      <c r="Z15" s="342"/>
      <c r="AA15" s="786"/>
      <c r="AB15" s="781"/>
      <c r="AH15" s="1211"/>
      <c r="AI15" s="343"/>
      <c r="AJ15" s="35"/>
      <c r="AK15" s="344"/>
      <c r="AL15" s="345"/>
      <c r="AM15" s="344"/>
      <c r="AN15" s="345"/>
      <c r="AO15" s="344"/>
      <c r="AP15" s="345"/>
      <c r="AQ15" s="344"/>
      <c r="AR15" s="346"/>
      <c r="AS15" s="347"/>
      <c r="AT15" s="348"/>
    </row>
    <row r="16" spans="1:50" ht="30" customHeight="1" outlineLevel="1" x14ac:dyDescent="0.2">
      <c r="B16" s="349"/>
      <c r="C16" s="1219"/>
      <c r="D16" s="350" t="str">
        <f>+'[9]Causa-Efecto_Prob3-2017'!D18</f>
        <v>P2. Recolección, transporte y transferencia de residuos sólidos</v>
      </c>
      <c r="E16" s="351"/>
      <c r="F16" s="352" t="str">
        <f>+'[9]Causa-Efecto_Prob3-2017'!D21</f>
        <v xml:space="preserve">P5. Limpieza de playas costeras y ribereñas </v>
      </c>
      <c r="G16" s="353"/>
      <c r="H16" s="352" t="str">
        <f>+'[9]Causa-Efecto_Prob3-2017'!D24</f>
        <v>P8. Inclusión de recicladores</v>
      </c>
      <c r="I16" s="353"/>
      <c r="J16" s="352" t="str">
        <f>+'[9]Causa-Efecto_Prob3-2017'!D27</f>
        <v>P11. Gestión de residuos de construcción y demolición</v>
      </c>
      <c r="K16" s="353"/>
      <c r="L16" s="562"/>
      <c r="M16" s="569"/>
      <c r="N16" s="831"/>
      <c r="O16" s="833"/>
      <c r="P16" s="837"/>
      <c r="Q16" s="837"/>
      <c r="R16" s="835"/>
      <c r="V16" s="569"/>
      <c r="W16" s="564"/>
      <c r="X16" s="342"/>
      <c r="Y16" s="342"/>
      <c r="Z16" s="342"/>
      <c r="AA16" s="786"/>
      <c r="AB16" s="772" t="s">
        <v>298</v>
      </c>
      <c r="AC16" s="772" t="str">
        <f>+'[9]Arbol de OBJETIVOS3-BP(-)(7)'!F15</f>
        <v>Bajo Conocimiento y Educación Ambiental para el Manejo Integral de los Residuos Sólidos</v>
      </c>
      <c r="AD16" s="773" t="str">
        <f>+'[9]Arbol de OBJETIVOS3-BP(-)(7)'!G15</f>
        <v>Poco Desarrollo en Educación Ambiental, Cultura de No Basura y Gestión de los Aprovechamientos.</v>
      </c>
      <c r="AE16" s="774" t="str">
        <f>+'[9]Arbol de OBJETIVOS3-BP(-)(7)'!H15</f>
        <v>Poca Sensibilización y Educación Ambiental de la Ciudadanía en Cultura de No Basura y Gestión de los Aprovechamientos</v>
      </c>
      <c r="AH16" s="1211"/>
      <c r="AI16" s="329">
        <f>+'[9]Causa-Efecto_Prob3-2017'!AD18</f>
        <v>0</v>
      </c>
      <c r="AJ16" s="330"/>
      <c r="AK16" s="329">
        <f>+'[9]Causa-Efecto_Prob3-2017'!AD21</f>
        <v>0</v>
      </c>
      <c r="AL16" s="331"/>
      <c r="AM16" s="329">
        <f>+'[9]Causa-Efecto_Prob3-2017'!AD24</f>
        <v>0</v>
      </c>
      <c r="AN16" s="331"/>
      <c r="AO16" s="329">
        <f>+'[9]Causa-Efecto_Prob3-2017'!AD27</f>
        <v>0</v>
      </c>
      <c r="AP16" s="331"/>
      <c r="AQ16" s="329"/>
      <c r="AR16" s="356"/>
      <c r="AS16" s="348"/>
      <c r="AT16" s="348"/>
    </row>
    <row r="17" spans="2:53" ht="15.95" customHeight="1" outlineLevel="1" x14ac:dyDescent="0.2">
      <c r="B17" s="349"/>
      <c r="C17" s="1219"/>
      <c r="D17" s="335"/>
      <c r="E17" s="336"/>
      <c r="F17" s="337"/>
      <c r="G17" s="338"/>
      <c r="H17" s="337"/>
      <c r="I17" s="338"/>
      <c r="J17" s="337"/>
      <c r="K17" s="338"/>
      <c r="L17" s="337"/>
      <c r="M17" s="570"/>
      <c r="N17" s="831"/>
      <c r="O17" s="833"/>
      <c r="P17" s="837"/>
      <c r="Q17" s="837"/>
      <c r="R17" s="835"/>
      <c r="V17" s="570"/>
      <c r="W17" s="565"/>
      <c r="X17" s="359"/>
      <c r="Y17" s="359"/>
      <c r="Z17" s="359"/>
      <c r="AA17" s="786"/>
      <c r="AH17" s="1211"/>
      <c r="AI17" s="343"/>
      <c r="AJ17" s="35"/>
      <c r="AK17" s="344"/>
      <c r="AL17" s="345"/>
      <c r="AM17" s="344"/>
      <c r="AN17" s="345"/>
      <c r="AO17" s="344"/>
      <c r="AP17" s="345"/>
      <c r="AQ17" s="344"/>
      <c r="AR17" s="360"/>
      <c r="AS17" s="361"/>
      <c r="AT17" s="361"/>
    </row>
    <row r="18" spans="2:53" ht="32.25" outlineLevel="1" thickBot="1" x14ac:dyDescent="0.25">
      <c r="B18" s="362"/>
      <c r="C18" s="1219"/>
      <c r="D18" s="350" t="str">
        <f>+'[9]Causa-Efecto_Prob3-2017'!D19</f>
        <v>P3. Barrido y limpieza de vías y áreas públicas</v>
      </c>
      <c r="E18" s="351"/>
      <c r="F18" s="352" t="str">
        <f>+'[9]Causa-Efecto_Prob3-2017'!D22</f>
        <v>P6. Lavado de áreas públicas</v>
      </c>
      <c r="G18" s="353"/>
      <c r="H18" s="352" t="str">
        <f>+'[9]Causa-Efecto_Prob3-2017'!D25</f>
        <v>P9. Disposición final</v>
      </c>
      <c r="I18" s="353"/>
      <c r="J18" s="352" t="str">
        <f>+'[9]Causa-Efecto_Prob3-2017'!D28</f>
        <v>P12. Gestión de residuos sólidos en área rural</v>
      </c>
      <c r="K18" s="353"/>
      <c r="L18" s="562"/>
      <c r="M18" s="571"/>
      <c r="N18" s="832"/>
      <c r="O18" s="834"/>
      <c r="P18" s="838"/>
      <c r="Q18" s="838"/>
      <c r="R18" s="836"/>
      <c r="V18" s="571"/>
      <c r="W18" s="566"/>
      <c r="X18" s="365"/>
      <c r="Y18" s="365"/>
      <c r="Z18" s="365"/>
      <c r="AA18" s="787"/>
      <c r="AH18" s="1211"/>
      <c r="AI18" s="329">
        <f>+'[9]Causa-Efecto_Prob3-2017'!AD19</f>
        <v>0</v>
      </c>
      <c r="AJ18" s="330"/>
      <c r="AK18" s="329">
        <f>+'[9]Causa-Efecto_Prob3-2017'!AD22</f>
        <v>0</v>
      </c>
      <c r="AL18" s="331"/>
      <c r="AM18" s="329">
        <f>+'[9]Causa-Efecto_Prob3-2017'!AD25</f>
        <v>0</v>
      </c>
      <c r="AN18" s="331"/>
      <c r="AO18" s="329">
        <f>+'[9]Causa-Efecto_Prob3-2017'!AD28</f>
        <v>0</v>
      </c>
      <c r="AP18" s="331"/>
      <c r="AQ18" s="329"/>
      <c r="AR18" s="366"/>
      <c r="AS18" s="367"/>
      <c r="AT18" s="368"/>
    </row>
    <row r="19" spans="2:53" ht="9.9499999999999993" customHeight="1" outlineLevel="1" thickBot="1" x14ac:dyDescent="0.25">
      <c r="B19" s="349"/>
      <c r="C19" s="369"/>
      <c r="D19" s="370"/>
      <c r="E19" s="370"/>
      <c r="F19" s="370"/>
      <c r="G19" s="370"/>
      <c r="H19" s="370"/>
      <c r="I19" s="370"/>
      <c r="J19" s="370"/>
      <c r="K19" s="370"/>
      <c r="L19" s="370"/>
      <c r="M19" s="559"/>
      <c r="N19" s="1186"/>
      <c r="O19" s="1189"/>
      <c r="P19" s="1192"/>
      <c r="Q19" s="1189"/>
      <c r="R19" s="1195"/>
      <c r="V19" s="559"/>
      <c r="W19" s="1198" t="s">
        <v>295</v>
      </c>
      <c r="X19" s="1201" t="s">
        <v>296</v>
      </c>
      <c r="Y19" s="1204" t="str">
        <f>+'[9]Arbol de OBJETIVOS3-BP(+)(9)'!$J$15</f>
        <v>Ciudadanía con conocimiento y competencias en educación ambiental, cultura de No Basura y Aprovechamientos, para el manejo integral de los residuos sólidos</v>
      </c>
      <c r="Z19" s="1201"/>
      <c r="AA19" s="788"/>
      <c r="AH19" s="373"/>
      <c r="AI19" s="35"/>
      <c r="AJ19" s="374"/>
      <c r="AK19" s="374"/>
      <c r="AL19" s="374"/>
      <c r="AM19" s="374"/>
      <c r="AN19" s="374"/>
      <c r="AO19" s="374"/>
      <c r="AP19" s="374"/>
      <c r="AQ19" s="374"/>
      <c r="AR19" s="375"/>
      <c r="AS19" s="376"/>
      <c r="AT19" s="377"/>
    </row>
    <row r="20" spans="2:53" ht="30" customHeight="1" thickBot="1" x14ac:dyDescent="0.35">
      <c r="B20" s="378" t="s">
        <v>14</v>
      </c>
      <c r="C20" s="379" t="s">
        <v>14</v>
      </c>
      <c r="D20" s="380"/>
      <c r="E20" s="380"/>
      <c r="F20" s="381"/>
      <c r="G20" s="380"/>
      <c r="H20" s="382" t="str">
        <f>IF(H1=1,AC4,IF(H1=2,AC6,IF(H1=3,AC8,AC10)))</f>
        <v>Baja Vulnerabilidad Para La Disposición Final Regional Segura: Menor Riesgo Operacional Por Disponer de Varias Alternativas.</v>
      </c>
      <c r="I20" s="380"/>
      <c r="J20" s="383"/>
      <c r="K20" s="380"/>
      <c r="L20" s="383"/>
      <c r="M20" s="559"/>
      <c r="N20" s="1187"/>
      <c r="O20" s="1190"/>
      <c r="P20" s="1193"/>
      <c r="Q20" s="1190"/>
      <c r="R20" s="1196"/>
      <c r="V20" s="559" t="s">
        <v>297</v>
      </c>
      <c r="W20" s="1199"/>
      <c r="X20" s="1202"/>
      <c r="Y20" s="1205"/>
      <c r="Z20" s="1202"/>
      <c r="AA20" s="788"/>
      <c r="AH20" s="378" t="s">
        <v>14</v>
      </c>
      <c r="AI20" s="388"/>
      <c r="AJ20" s="388"/>
      <c r="AK20" s="389"/>
      <c r="AL20" s="388"/>
      <c r="AM20" s="390">
        <f>+'[9]Arbol de OyP PGIRS3(-)'!AF12</f>
        <v>0</v>
      </c>
      <c r="AN20" s="388"/>
      <c r="AO20" s="391"/>
      <c r="AP20" s="388"/>
      <c r="AQ20" s="391"/>
      <c r="AR20" s="392" t="s">
        <v>297</v>
      </c>
      <c r="AS20" s="257" t="s">
        <v>295</v>
      </c>
      <c r="AT20" s="257" t="s">
        <v>296</v>
      </c>
      <c r="AU20" s="393"/>
      <c r="AX20" s="385" t="s">
        <v>298</v>
      </c>
      <c r="AY20" s="386">
        <f>+'[9]Arbol de OBJETIVOS3-BP(-)(7)'!AF15</f>
        <v>0</v>
      </c>
      <c r="AZ20" s="387">
        <f>+'[9]Arbol de OBJETIVOS3-BP(-)(7)'!AG15</f>
        <v>0</v>
      </c>
      <c r="BA20" s="385">
        <f>+'[9]Arbol de OBJETIVOS3-BP(-)(7)'!AH15</f>
        <v>0</v>
      </c>
    </row>
    <row r="21" spans="2:53" ht="9.9499999999999993" customHeight="1" thickBot="1" x14ac:dyDescent="0.25">
      <c r="B21" s="289"/>
      <c r="C21" s="394"/>
      <c r="D21" s="395"/>
      <c r="E21" s="396"/>
      <c r="F21" s="395"/>
      <c r="G21" s="396"/>
      <c r="H21" s="395"/>
      <c r="I21" s="396"/>
      <c r="J21" s="395"/>
      <c r="K21" s="396"/>
      <c r="L21" s="395"/>
      <c r="M21" s="558"/>
      <c r="N21" s="1188"/>
      <c r="O21" s="1191"/>
      <c r="P21" s="1194"/>
      <c r="Q21" s="1191"/>
      <c r="R21" s="1197"/>
      <c r="V21" s="558"/>
      <c r="W21" s="1200"/>
      <c r="X21" s="1203"/>
      <c r="Y21" s="1206"/>
      <c r="Z21" s="1203"/>
      <c r="AA21" s="788"/>
      <c r="AH21" s="401"/>
      <c r="AI21" s="402"/>
      <c r="AJ21" s="403"/>
      <c r="AK21" s="404"/>
      <c r="AL21" s="403"/>
      <c r="AM21" s="405"/>
      <c r="AN21" s="403"/>
      <c r="AO21" s="404"/>
      <c r="AP21" s="403"/>
      <c r="AQ21" s="404"/>
      <c r="AR21" s="392"/>
      <c r="AS21" s="406"/>
      <c r="AT21" s="407"/>
      <c r="AU21" s="408"/>
      <c r="AX21" s="398"/>
      <c r="AY21" s="399"/>
      <c r="AZ21" s="400"/>
      <c r="BA21" s="398"/>
    </row>
    <row r="22" spans="2:53" ht="33" customHeight="1" x14ac:dyDescent="0.2">
      <c r="B22" s="239" t="str">
        <f>+'[9]Arbol de Prob_PGIRS2017(VA+)'!B13</f>
        <v xml:space="preserve"> Procesos y Logística de Operación</v>
      </c>
      <c r="C22" s="1223" t="s">
        <v>299</v>
      </c>
      <c r="D22" s="409" t="str">
        <f>+'[9]Causa-Efecto_Prob3-2017'!D31</f>
        <v>Bajo nivel de Gestión y Comercialización de los Aprov. de RS.</v>
      </c>
      <c r="E22" s="410"/>
      <c r="F22" s="411" t="str">
        <f>+'[9]Causa-Efecto_Prob3-2017'!D36</f>
        <v xml:space="preserve">Alta Generación de Liquidos Contaminantes - Lixiviados </v>
      </c>
      <c r="G22" s="410"/>
      <c r="H22" s="411" t="str">
        <f>+'[9]Causa-Efecto_Prob3-2017'!D37</f>
        <v>Alto Volumen de RS. para Barrido, Recolección,Transporte y Disposición Final</v>
      </c>
      <c r="I22" s="410"/>
      <c r="J22" s="411" t="str">
        <f>+'[9]Causa-Efecto_Prob3-2017'!D42</f>
        <v>Baja Efectividad Logística y Operativa (Operadores) en los Servicios de ALP</v>
      </c>
      <c r="K22" s="410"/>
      <c r="L22" s="572"/>
      <c r="M22" s="841"/>
      <c r="N22" s="850"/>
      <c r="O22" s="851"/>
      <c r="P22" s="851"/>
      <c r="Q22" s="851"/>
      <c r="R22" s="852"/>
      <c r="V22" s="557"/>
      <c r="W22" s="577"/>
      <c r="X22" s="413"/>
      <c r="Y22" s="413"/>
      <c r="Z22" s="413"/>
      <c r="AA22" s="789"/>
      <c r="AH22" s="1208" t="s">
        <v>299</v>
      </c>
      <c r="AI22" s="415"/>
      <c r="AJ22" s="416"/>
      <c r="AK22" s="415">
        <f>+'[9]Causa-Efecto_Prob3-2017'!AD33</f>
        <v>0</v>
      </c>
      <c r="AL22" s="416"/>
      <c r="AM22" s="415">
        <f>+'[9]Causa-Efecto_Prob3-2017'!AD36</f>
        <v>0</v>
      </c>
      <c r="AN22" s="416"/>
      <c r="AO22" s="415">
        <f>+'[9]Causa-Efecto_Prob3-2017'!AD39</f>
        <v>0</v>
      </c>
      <c r="AP22" s="416"/>
      <c r="AQ22" s="415"/>
      <c r="AR22" s="417"/>
      <c r="AS22" s="418"/>
      <c r="AT22" s="419"/>
    </row>
    <row r="23" spans="2:53" ht="15.95" customHeight="1" x14ac:dyDescent="0.2">
      <c r="B23" s="282"/>
      <c r="C23" s="1223"/>
      <c r="D23" s="420"/>
      <c r="E23" s="421"/>
      <c r="F23" s="420"/>
      <c r="G23" s="421"/>
      <c r="H23" s="420"/>
      <c r="I23" s="421"/>
      <c r="J23" s="420"/>
      <c r="K23" s="421"/>
      <c r="L23" s="420"/>
      <c r="M23" s="584"/>
      <c r="N23" s="847"/>
      <c r="O23" s="848"/>
      <c r="P23" s="848"/>
      <c r="Q23" s="848"/>
      <c r="R23" s="849"/>
      <c r="V23" s="584"/>
      <c r="W23" s="578"/>
      <c r="X23" s="560"/>
      <c r="Y23" s="426"/>
      <c r="Z23" s="426"/>
      <c r="AA23" s="426"/>
      <c r="AH23" s="1208"/>
      <c r="AI23" s="428"/>
      <c r="AJ23" s="396"/>
      <c r="AK23" s="395"/>
      <c r="AL23" s="396"/>
      <c r="AM23" s="395"/>
      <c r="AN23" s="396"/>
      <c r="AO23" s="395"/>
      <c r="AP23" s="396"/>
      <c r="AQ23" s="429"/>
      <c r="AR23" s="430"/>
      <c r="AS23" s="431"/>
      <c r="AT23" s="432"/>
    </row>
    <row r="24" spans="2:53" ht="49.5" customHeight="1" x14ac:dyDescent="0.2">
      <c r="B24" s="433"/>
      <c r="C24" s="1223"/>
      <c r="D24" s="434" t="str">
        <f>+'[9]Causa-Efecto_Prob3-2017'!D34</f>
        <v>Poco Volumen de RS a Reciclar, Recuperar y Comercializar</v>
      </c>
      <c r="E24" s="410"/>
      <c r="F24" s="435" t="str">
        <f>+'[9]Causa-Efecto_Prob3-2017'!D35</f>
        <v>Menor Aprovechaniento de Productos por Compostaje</v>
      </c>
      <c r="G24" s="410"/>
      <c r="H24" s="435" t="str">
        <f>+'[9]Causa-Efecto_Prob3-2017'!D40</f>
        <v>Mayor Uso de Agentes Contaminantes en la Recolección y Transporte</v>
      </c>
      <c r="I24" s="410"/>
      <c r="J24" s="435" t="str">
        <f>+'[9]Causa-Efecto_Prob3-2017'!D61</f>
        <v>Baja Capacidad de Respuesta Por Altos Desplazamientos</v>
      </c>
      <c r="K24" s="410"/>
      <c r="L24" s="573" t="str">
        <f>+'[9]Causa-Efecto_Prob3-2017'!D62</f>
        <v>Baja Capacidad de Respuesta en Zonas de Dificil Acceso</v>
      </c>
      <c r="M24" s="584"/>
      <c r="N24" s="842"/>
      <c r="O24" s="842" t="s">
        <v>301</v>
      </c>
      <c r="P24" s="843" t="s">
        <v>302</v>
      </c>
      <c r="Q24" s="843"/>
      <c r="R24" s="843"/>
      <c r="V24" s="584"/>
      <c r="W24" s="579"/>
      <c r="X24" s="437"/>
      <c r="Y24" s="437"/>
      <c r="Z24" s="437"/>
      <c r="AA24" s="790"/>
      <c r="AH24" s="1208"/>
      <c r="AI24" s="439">
        <f>+'[9]Causa-Efecto_Prob3-2017'!AD31</f>
        <v>0</v>
      </c>
      <c r="AJ24" s="416"/>
      <c r="AK24" s="439">
        <f>+'[9]Causa-Efecto_Prob3-2017'!AD34</f>
        <v>0</v>
      </c>
      <c r="AL24" s="416"/>
      <c r="AM24" s="439">
        <f>+'[9]Causa-Efecto_Prob3-2017'!AD37</f>
        <v>0</v>
      </c>
      <c r="AN24" s="416"/>
      <c r="AO24" s="439">
        <f>+'[9]Causa-Efecto_Prob3-2017'!AD40</f>
        <v>0</v>
      </c>
      <c r="AP24" s="416"/>
      <c r="AQ24" s="439">
        <f>+'[9]Causa-Efecto_Prob3-2017'!AD42</f>
        <v>0</v>
      </c>
      <c r="AR24" s="440" t="s">
        <v>303</v>
      </c>
      <c r="AS24" s="441"/>
      <c r="AT24" s="442"/>
    </row>
    <row r="25" spans="2:53" ht="18" x14ac:dyDescent="0.2">
      <c r="B25" s="433"/>
      <c r="C25" s="1223"/>
      <c r="D25" s="420"/>
      <c r="E25" s="421"/>
      <c r="F25" s="420"/>
      <c r="G25" s="421"/>
      <c r="H25" s="420"/>
      <c r="I25" s="421"/>
      <c r="J25" s="420"/>
      <c r="K25" s="421"/>
      <c r="L25" s="420"/>
      <c r="M25" s="584"/>
      <c r="N25" s="847"/>
      <c r="O25" s="848"/>
      <c r="P25" s="848"/>
      <c r="Q25" s="848"/>
      <c r="R25" s="849"/>
      <c r="V25" s="584"/>
      <c r="W25" s="578"/>
      <c r="X25" s="426"/>
      <c r="Z25" s="426"/>
      <c r="AA25" s="426"/>
      <c r="AH25" s="1208"/>
      <c r="AI25" s="428"/>
      <c r="AJ25" s="396"/>
      <c r="AK25" s="395"/>
      <c r="AL25" s="396"/>
      <c r="AM25" s="395"/>
      <c r="AN25" s="396"/>
      <c r="AO25" s="395"/>
      <c r="AP25" s="396"/>
      <c r="AQ25" s="429"/>
      <c r="AR25" s="444"/>
      <c r="AS25" s="445"/>
      <c r="AT25" s="446"/>
    </row>
    <row r="26" spans="2:53" ht="48" thickBot="1" x14ac:dyDescent="0.25">
      <c r="B26" s="447"/>
      <c r="C26" s="1223"/>
      <c r="D26" s="448" t="str">
        <f>+'[9]Causa-Efecto_Prob3-2017'!D32</f>
        <v>Poca Desarrollo y Estructuración de la Cadena de Valor de los Aprovechamientos de RS.</v>
      </c>
      <c r="E26" s="410"/>
      <c r="F26" s="449" t="str">
        <f>+'[9]Causa-Efecto_Prob3-2017'!D43</f>
        <v>Poco Desarrollado del Sistema de Recolección Selectiva de RS.</v>
      </c>
      <c r="G26" s="410"/>
      <c r="H26" s="449" t="str">
        <f>+'[9]Causa-Efecto_Prob3-2017'!D38</f>
        <v>Mayor Generación, Menor separación y Mayor Almacenamiento de RS.</v>
      </c>
      <c r="I26" s="410"/>
      <c r="J26" s="449" t="str">
        <f>+'[9]Causa-Efecto_Prob3-2017'!D33</f>
        <v>Menor utilización de subproductos naturales para el desarrollo económico</v>
      </c>
      <c r="K26" s="410"/>
      <c r="L26" s="574" t="str">
        <f>+'[9]Causa-Efecto_Prob3-2017'!D63</f>
        <v>Deficiente Sistema de Monitoreo, Control y Vigilancia de los Servicios de Aseo y Limpieza Pública</v>
      </c>
      <c r="M26" s="584"/>
      <c r="N26" s="844" t="s">
        <v>306</v>
      </c>
      <c r="O26" s="845" t="s">
        <v>304</v>
      </c>
      <c r="P26" s="846" t="s">
        <v>305</v>
      </c>
      <c r="Q26" s="844" t="s">
        <v>307</v>
      </c>
      <c r="R26" s="844"/>
      <c r="V26" s="584"/>
      <c r="W26" s="580"/>
      <c r="X26" s="450"/>
      <c r="Y26" s="437"/>
      <c r="Z26" s="437"/>
      <c r="AA26" s="790"/>
      <c r="AH26" s="1208"/>
      <c r="AI26" s="451">
        <f>+'[9]Causa-Efecto_Prob3-2017'!AD32</f>
        <v>0</v>
      </c>
      <c r="AJ26" s="416"/>
      <c r="AK26" s="451">
        <f>+'[9]Causa-Efecto_Prob3-2017'!AD35</f>
        <v>0</v>
      </c>
      <c r="AL26" s="416"/>
      <c r="AM26" s="451">
        <f>+'[9]Causa-Efecto_Prob3-2017'!AD38</f>
        <v>0</v>
      </c>
      <c r="AN26" s="416"/>
      <c r="AO26" s="451">
        <f>+'[9]Causa-Efecto_Prob3-2017'!AD41</f>
        <v>0</v>
      </c>
      <c r="AP26" s="416"/>
      <c r="AQ26" s="451">
        <f>+'[9]Causa-Efecto_Prob3-2017'!AD43</f>
        <v>0</v>
      </c>
      <c r="AR26" s="452"/>
      <c r="AS26" s="453"/>
      <c r="AT26" s="454"/>
    </row>
    <row r="27" spans="2:53" ht="17.25" thickBot="1" x14ac:dyDescent="0.25">
      <c r="B27" s="433"/>
      <c r="C27" s="455"/>
      <c r="D27" s="396"/>
      <c r="E27" s="396"/>
      <c r="F27" s="396"/>
      <c r="G27" s="396"/>
      <c r="H27" s="396"/>
      <c r="I27" s="396"/>
      <c r="J27" s="396"/>
      <c r="K27" s="396"/>
      <c r="L27" s="396"/>
      <c r="M27" s="584"/>
      <c r="N27" s="578"/>
      <c r="O27" s="458"/>
      <c r="P27" s="459"/>
      <c r="Q27" s="426"/>
      <c r="R27" s="426"/>
      <c r="V27" s="584"/>
      <c r="W27" s="578"/>
      <c r="X27" s="458"/>
      <c r="Y27" s="459"/>
      <c r="Z27" s="426"/>
      <c r="AA27" s="426"/>
      <c r="AH27" s="460"/>
      <c r="AI27" s="461"/>
      <c r="AJ27" s="462"/>
      <c r="AK27" s="462"/>
      <c r="AL27" s="462"/>
      <c r="AM27" s="462"/>
      <c r="AN27" s="462"/>
      <c r="AO27" s="462"/>
      <c r="AP27" s="462"/>
      <c r="AQ27" s="463"/>
      <c r="AR27" s="464"/>
      <c r="AS27" s="465"/>
      <c r="AT27" s="466"/>
    </row>
    <row r="28" spans="2:53" ht="73.7" customHeight="1" x14ac:dyDescent="0.2">
      <c r="B28" s="467" t="s">
        <v>308</v>
      </c>
      <c r="C28" s="1220" t="str">
        <f>+B28</f>
        <v>Capacidades y Competencias Municipales/ Regionales</v>
      </c>
      <c r="D28" s="468" t="str">
        <f>+'[9]Causa-Efecto_Prob3-2017'!D44</f>
        <v>Poco Desarrollo Institucional y Empresarial (Mpios y Región), en la Gestión Comercial de Aprovechamiento de los RS.</v>
      </c>
      <c r="E28" s="469"/>
      <c r="F28" s="470" t="str">
        <f>+'[9]Causa-Efecto_Prob3-2017'!D58</f>
        <v>Poca Claridad en la Planeación Prospectiva y en los POT para la GIRS (Disp. Final y Aprov.)</v>
      </c>
      <c r="G28" s="469"/>
      <c r="H28" s="470" t="str">
        <f>+'[9]Causa-Efecto_Prob3-2017'!D49</f>
        <v>Formulación y Emprendimiento de programas, proyectos e iniciativas para la GIRS discontinuos, desarticulados y con poco compromiso.</v>
      </c>
      <c r="I28" s="469"/>
      <c r="J28" s="470" t="str">
        <f>+'[9]Causa-Efecto_Prob3-2017'!D52</f>
        <v>Deficiente Capacidad Logística, Tecnológica e Innovación para el Barrido, la Separación, Recolección Selectiva,  Disp. FInal y Aprovechamiento de los RS.</v>
      </c>
      <c r="K28" s="469"/>
      <c r="L28" s="575" t="str">
        <f>+'[9]Causa-Efecto_Prob3-2017'!D60</f>
        <v>Información confusa, desactualizada e imprecisa sobre la calidad, cumplimiento y estado de los Servicios de Aseo y Limpieza Pública</v>
      </c>
      <c r="M28" s="584"/>
      <c r="N28" s="581" t="s">
        <v>309</v>
      </c>
      <c r="O28" s="581"/>
      <c r="P28" s="581"/>
      <c r="Q28" s="581"/>
      <c r="R28" s="581"/>
      <c r="V28" s="584"/>
      <c r="W28" s="581"/>
      <c r="X28" s="437"/>
      <c r="Y28" s="437"/>
      <c r="Z28" s="437"/>
      <c r="AA28" s="790"/>
      <c r="AH28" s="1182">
        <f>+AG28</f>
        <v>0</v>
      </c>
      <c r="AI28" s="474">
        <f>+'[9]Causa-Efecto_Prob3-2017'!AD44</f>
        <v>0</v>
      </c>
      <c r="AJ28" s="475"/>
      <c r="AK28" s="474"/>
      <c r="AL28" s="475"/>
      <c r="AM28" s="474">
        <f>+'[9]Causa-Efecto_Prob3-2017'!AD49</f>
        <v>0</v>
      </c>
      <c r="AN28" s="475"/>
      <c r="AO28" s="474">
        <f>+'[9]Causa-Efecto_Prob3-2017'!AD52</f>
        <v>0</v>
      </c>
      <c r="AP28" s="475"/>
      <c r="AQ28" s="474">
        <f>+'[9]Causa-Efecto_Prob3-2017'!AD55</f>
        <v>0</v>
      </c>
      <c r="AR28" s="473"/>
      <c r="AS28" s="476"/>
      <c r="AT28" s="476"/>
    </row>
    <row r="29" spans="2:53" ht="16.5" x14ac:dyDescent="0.2">
      <c r="B29" s="477"/>
      <c r="C29" s="1221"/>
      <c r="D29" s="478"/>
      <c r="E29" s="479"/>
      <c r="F29" s="480"/>
      <c r="G29" s="479"/>
      <c r="H29" s="480"/>
      <c r="I29" s="479"/>
      <c r="J29" s="480"/>
      <c r="K29" s="479"/>
      <c r="L29" s="480"/>
      <c r="M29" s="584"/>
      <c r="N29" s="578"/>
      <c r="O29" s="483"/>
      <c r="P29" s="483"/>
      <c r="Q29" s="483"/>
      <c r="R29" s="483"/>
      <c r="V29" s="584"/>
      <c r="W29" s="578"/>
      <c r="X29" s="483"/>
      <c r="Y29" s="483"/>
      <c r="Z29" s="483"/>
      <c r="AA29" s="791"/>
      <c r="AB29" s="584"/>
      <c r="AH29" s="1182"/>
      <c r="AI29" s="484"/>
      <c r="AJ29" s="485"/>
      <c r="AK29" s="486"/>
      <c r="AL29" s="485"/>
      <c r="AM29" s="486"/>
      <c r="AN29" s="485"/>
      <c r="AO29" s="486"/>
      <c r="AP29" s="485"/>
      <c r="AQ29" s="487"/>
      <c r="AR29" s="488"/>
      <c r="AS29" s="483"/>
      <c r="AT29" s="483"/>
    </row>
    <row r="30" spans="2:53" ht="73.7" customHeight="1" x14ac:dyDescent="0.2">
      <c r="B30" s="289"/>
      <c r="C30" s="1221"/>
      <c r="D30" s="489" t="str">
        <f>+'[9]Causa-Efecto_Prob3-2017'!D45</f>
        <v>Deficiente y Débil Capacidad Organizativa y Empresarial Local y Regional de los Diferentes Actores de la Cadena de Aprov. de los RS.</v>
      </c>
      <c r="E30" s="469"/>
      <c r="F30" s="490" t="str">
        <f>+'[9]Causa-Efecto_Prob3-2017'!D47</f>
        <v>Ciudadanía con Poco Conocimiento y Capacidades en cultura de No Basura,  Consumo, Separación, Recolección Selectiva y Aprovechamiento de los RS.</v>
      </c>
      <c r="G30" s="469"/>
      <c r="H30" s="491" t="str">
        <f>+'[9]Causa-Efecto_Prob3-2017'!D50</f>
        <v>Deficiente Articulación Local y Regional en Planeación, Metas, Proyectos, Logística y Educación entre los Diferentes Actores y Entidades Decisorias de la Cadena GIRS</v>
      </c>
      <c r="I30" s="469"/>
      <c r="J30" s="492" t="str">
        <f>+'[9]Causa-Efecto_Prob3-2017'!D53</f>
        <v>No Disponibilidad de un Plan de rutas selectivas por parte de las empresas de aseo.</v>
      </c>
      <c r="K30" s="469"/>
      <c r="L30" s="490" t="str">
        <f>+'[9]Causa-Efecto_Prob3-2017'!D56</f>
        <v>No disponibilidad de Infraestructura Física para incrementar el Reciclaje y los Aprovechamientos.</v>
      </c>
      <c r="M30" s="584"/>
      <c r="N30" s="582" t="s">
        <v>310</v>
      </c>
      <c r="O30" s="495" t="s">
        <v>311</v>
      </c>
      <c r="P30" s="495" t="s">
        <v>312</v>
      </c>
      <c r="Q30" s="496" t="s">
        <v>313</v>
      </c>
      <c r="R30" s="495" t="s">
        <v>314</v>
      </c>
      <c r="S30" s="771" t="str">
        <f>+'[9]SA_PGIRS-RN2015'!$BA$10</f>
        <v>O5_Elevar la capacidad de materializar y desarrollar acciones afirmativas a favor de la población recicladora.</v>
      </c>
      <c r="T30" s="771" t="str">
        <f>+'[9]SA_PGIRS-RN2015'!$BA$11</f>
        <v>O6_Medir, evaluar, proyectar y mantener actualizada la capacidad de disposición final de RS.</v>
      </c>
      <c r="U30" s="771" t="str">
        <f>+'[9]SA_PGIRS-RN2015'!$BA$12</f>
        <v>O7_Mantener una elevada particpación de los usuarios en la gestión y fiscalización de la prestación</v>
      </c>
      <c r="V30" s="584"/>
      <c r="W30" s="582"/>
      <c r="X30" s="495"/>
      <c r="Y30" s="495"/>
      <c r="Z30" s="496"/>
      <c r="AA30" s="792"/>
      <c r="AB30" s="584"/>
      <c r="AH30" s="1182"/>
      <c r="AI30" s="498">
        <f>+'[9]Causa-Efecto_Prob3-2017'!AD45</f>
        <v>0</v>
      </c>
      <c r="AJ30" s="475"/>
      <c r="AK30" s="498">
        <f>+'[9]Causa-Efecto_Prob3-2017'!AD47</f>
        <v>0</v>
      </c>
      <c r="AL30" s="475"/>
      <c r="AM30" s="498">
        <f>+'[9]Causa-Efecto_Prob3-2017'!AD50</f>
        <v>0</v>
      </c>
      <c r="AN30" s="475"/>
      <c r="AO30" s="498">
        <f>+'[9]Causa-Efecto_Prob3-2017'!AD53</f>
        <v>0</v>
      </c>
      <c r="AP30" s="475"/>
      <c r="AQ30" s="498">
        <f>+'[9]Causa-Efecto_Prob3-2017'!AD56</f>
        <v>0</v>
      </c>
      <c r="AR30" s="392"/>
      <c r="AS30" s="499"/>
      <c r="AT30" s="500"/>
    </row>
    <row r="31" spans="2:53" ht="18" x14ac:dyDescent="0.2">
      <c r="B31" s="289"/>
      <c r="C31" s="1221"/>
      <c r="D31" s="478"/>
      <c r="E31" s="479"/>
      <c r="F31" s="480"/>
      <c r="G31" s="479"/>
      <c r="H31" s="480"/>
      <c r="I31" s="479"/>
      <c r="J31" s="480"/>
      <c r="K31" s="479"/>
      <c r="L31" s="480"/>
      <c r="M31" s="584"/>
      <c r="N31" s="578"/>
      <c r="O31" s="502"/>
      <c r="P31" s="426"/>
      <c r="Q31" s="426"/>
      <c r="R31" s="426"/>
      <c r="V31" s="584"/>
      <c r="W31" s="578"/>
      <c r="X31" s="502"/>
      <c r="Y31" s="426"/>
      <c r="Z31" s="426"/>
      <c r="AA31" s="426"/>
      <c r="AB31" s="584"/>
      <c r="AH31" s="1182"/>
      <c r="AI31" s="484"/>
      <c r="AJ31" s="485"/>
      <c r="AK31" s="486"/>
      <c r="AL31" s="485"/>
      <c r="AM31" s="486"/>
      <c r="AN31" s="485"/>
      <c r="AO31" s="486"/>
      <c r="AP31" s="485"/>
      <c r="AQ31" s="487"/>
      <c r="AR31" s="503"/>
      <c r="AS31" s="504"/>
      <c r="AT31" s="502"/>
    </row>
    <row r="32" spans="2:53" ht="76.7" customHeight="1" thickBot="1" x14ac:dyDescent="0.25">
      <c r="B32" s="293"/>
      <c r="C32" s="1222"/>
      <c r="D32" s="505" t="str">
        <f>+'[9]Causa-Efecto_Prob3-2017'!D46</f>
        <v>Baja Promoción, Mercadeo Estratégico y Social de los Beneficios de la GIRS. Separación, Recolección Selectiva, Reciclaje y Aprov. de los RS.</v>
      </c>
      <c r="E32" s="469"/>
      <c r="F32" s="506" t="str">
        <f>+'[9]Causa-Efecto_Prob3-2017'!D48</f>
        <v>Ciudadanía con Poco Conocimiento, Educación y Conciencia Ambiental con respecto a los Beneficios Económicos-Sociales y Ambientales de la  GIRS.</v>
      </c>
      <c r="G32" s="469"/>
      <c r="H32" s="506" t="str">
        <f>+'[9]Causa-Efecto_Prob3-2017'!D51</f>
        <v>Poca Claridad Estratégica Local y Regional para la Implementación Efectiva de GIRS y la Gestión de Aprovechamiento de los RS.</v>
      </c>
      <c r="I32" s="469"/>
      <c r="J32" s="506" t="str">
        <f>+'[9]Causa-Efecto_Prob3-2017'!D54</f>
        <v>Insuficiente Capacidad Logística, Tecnológica e Innovación para la Separación, Recolección Selectiva, Disposición FInal y Aprov. de los RS.</v>
      </c>
      <c r="K32" s="469"/>
      <c r="L32" s="576" t="str">
        <f>+'[9]Causa-Efecto_Prob3-2017'!D57</f>
        <v>Baja Disponibilidad Regional (Infraestructura Física), para la Futura Disposición Final y Gestión de Aprovechaniento de los RS.</v>
      </c>
      <c r="M32" s="585"/>
      <c r="N32" s="582" t="s">
        <v>315</v>
      </c>
      <c r="O32" s="495" t="s">
        <v>438</v>
      </c>
      <c r="P32" s="495" t="s">
        <v>317</v>
      </c>
      <c r="Q32" s="495" t="s">
        <v>318</v>
      </c>
      <c r="R32" s="495" t="s">
        <v>319</v>
      </c>
      <c r="S32" s="771" t="str">
        <f>+'[9]SA_PGIRS-RN2015'!$BA$11</f>
        <v>O6_Medir, evaluar, proyectar y mantener actualizada la capacidad de disposición final de RS.</v>
      </c>
      <c r="T32" s="771" t="str">
        <f>+'[9]SA_PGIRS-RN2015'!$BA$13</f>
        <v xml:space="preserve">O8_Estructurar, Formular y viabilizar programas y proyectos con economias de escala comprobables. </v>
      </c>
      <c r="U32" s="771" t="s">
        <v>439</v>
      </c>
      <c r="V32" s="585"/>
      <c r="W32" s="582"/>
      <c r="X32" s="495"/>
      <c r="Y32" s="495"/>
      <c r="Z32" s="495"/>
      <c r="AA32" s="792"/>
      <c r="AB32" s="585"/>
      <c r="AH32" s="1182"/>
      <c r="AI32" s="513">
        <f>+'[9]Causa-Efecto_Prob3-2017'!AD46</f>
        <v>0</v>
      </c>
      <c r="AJ32" s="475"/>
      <c r="AK32" s="513">
        <f>+'[9]Causa-Efecto_Prob3-2017'!AD48</f>
        <v>0</v>
      </c>
      <c r="AL32" s="475"/>
      <c r="AM32" s="513">
        <f>+'[9]Causa-Efecto_Prob3-2017'!AD51</f>
        <v>0</v>
      </c>
      <c r="AN32" s="475"/>
      <c r="AO32" s="513">
        <f>+'[9]Causa-Efecto_Prob3-2017'!AD54</f>
        <v>0</v>
      </c>
      <c r="AP32" s="475"/>
      <c r="AQ32" s="513">
        <f>+'[9]Causa-Efecto_Prob3-2017'!AD57</f>
        <v>0</v>
      </c>
      <c r="AR32" s="514"/>
      <c r="AS32" s="515"/>
      <c r="AT32" s="515"/>
    </row>
    <row r="33" spans="2:46" ht="17.25" thickBot="1" x14ac:dyDescent="0.25">
      <c r="B33" s="293"/>
      <c r="C33" s="516"/>
      <c r="D33" s="484"/>
      <c r="E33" s="485"/>
      <c r="F33" s="486"/>
      <c r="G33" s="485"/>
      <c r="H33" s="486"/>
      <c r="I33" s="485"/>
      <c r="J33" s="486"/>
      <c r="K33" s="485"/>
      <c r="L33" s="487"/>
      <c r="M33" s="583"/>
      <c r="N33" s="583"/>
      <c r="O33" s="583"/>
      <c r="P33" s="583"/>
      <c r="Q33" s="583"/>
      <c r="R33" s="583"/>
      <c r="V33" s="583"/>
      <c r="W33" s="583"/>
      <c r="X33" s="583"/>
      <c r="Y33" s="583"/>
      <c r="Z33" s="583"/>
      <c r="AA33" s="583"/>
      <c r="AB33" s="583"/>
      <c r="AH33" s="516"/>
      <c r="AI33" s="484"/>
      <c r="AJ33" s="485"/>
      <c r="AK33" s="486"/>
      <c r="AL33" s="485"/>
      <c r="AM33" s="486"/>
      <c r="AN33" s="485"/>
      <c r="AO33" s="486"/>
      <c r="AP33" s="485"/>
      <c r="AQ33" s="487"/>
      <c r="AR33" s="517"/>
      <c r="AS33" s="517"/>
      <c r="AT33" s="517"/>
    </row>
    <row r="34" spans="2:46" ht="39" hidden="1" customHeight="1" outlineLevel="1" thickBot="1" x14ac:dyDescent="0.25">
      <c r="B34" s="518"/>
      <c r="C34" s="519" t="s">
        <v>320</v>
      </c>
      <c r="D34" s="520" t="s">
        <v>321</v>
      </c>
      <c r="E34" s="520"/>
      <c r="F34" s="520" t="s">
        <v>322</v>
      </c>
      <c r="G34" s="520"/>
      <c r="H34" s="520" t="s">
        <v>323</v>
      </c>
      <c r="I34" s="520"/>
      <c r="J34" s="520" t="str">
        <f>+'[9]Arbol de OBJETIVOS3-BP(-)(RN8)'!H21</f>
        <v>Disponibilidad de sistemas, metodologías y logistica de operación</v>
      </c>
      <c r="K34" s="520"/>
      <c r="L34" s="520" t="s">
        <v>324</v>
      </c>
      <c r="M34" s="521"/>
      <c r="N34" s="521"/>
      <c r="O34" s="521"/>
      <c r="P34" s="521"/>
      <c r="Q34" s="521"/>
      <c r="R34" s="521"/>
      <c r="V34" s="521"/>
      <c r="W34" s="521"/>
      <c r="X34" s="521"/>
      <c r="Y34" s="521"/>
      <c r="Z34" s="521"/>
      <c r="AA34" s="521"/>
      <c r="AB34" s="521"/>
      <c r="AH34" s="519" t="s">
        <v>320</v>
      </c>
      <c r="AI34" s="520" t="s">
        <v>321</v>
      </c>
      <c r="AJ34" s="520"/>
      <c r="AK34" s="520" t="s">
        <v>322</v>
      </c>
      <c r="AL34" s="520"/>
      <c r="AM34" s="520" t="s">
        <v>323</v>
      </c>
      <c r="AN34" s="520"/>
      <c r="AO34" s="520">
        <f>+'[9]Arbol de OBJETIVOS3-BP(-)(RN8)'!AH21</f>
        <v>0</v>
      </c>
      <c r="AP34" s="520"/>
      <c r="AQ34" s="520" t="s">
        <v>324</v>
      </c>
      <c r="AR34" s="522"/>
      <c r="AS34" s="522"/>
      <c r="AT34" s="522"/>
    </row>
    <row r="35" spans="2:46" ht="18" collapsed="1" x14ac:dyDescent="0.2">
      <c r="M35" s="523"/>
      <c r="N35" s="523"/>
      <c r="O35" s="523"/>
      <c r="P35" s="523"/>
      <c r="Q35" s="523"/>
      <c r="R35" s="523"/>
      <c r="V35" s="523"/>
      <c r="W35" s="523"/>
      <c r="X35" s="523"/>
      <c r="Y35" s="523"/>
      <c r="Z35" s="523"/>
      <c r="AA35" s="523"/>
      <c r="AB35" s="523"/>
      <c r="AR35" s="524" t="s">
        <v>325</v>
      </c>
    </row>
    <row r="36" spans="2:46" x14ac:dyDescent="0.2">
      <c r="M36" s="525"/>
      <c r="N36" s="525"/>
      <c r="O36" s="525"/>
      <c r="P36" s="525"/>
      <c r="Q36" s="525"/>
      <c r="R36" s="525"/>
      <c r="V36" s="525"/>
      <c r="W36" s="525"/>
      <c r="X36" s="525"/>
      <c r="Y36" s="525"/>
      <c r="Z36" s="525"/>
      <c r="AA36" s="525"/>
      <c r="AB36" s="525"/>
    </row>
    <row r="37" spans="2:46" ht="17.25" thickBot="1" x14ac:dyDescent="0.25">
      <c r="B37" s="433"/>
      <c r="C37" s="460"/>
      <c r="D37" s="461"/>
      <c r="E37" s="462"/>
      <c r="F37" s="462"/>
      <c r="G37" s="462"/>
      <c r="H37" s="462"/>
      <c r="I37" s="462"/>
      <c r="J37" s="462"/>
      <c r="K37" s="462"/>
      <c r="L37" s="463"/>
      <c r="M37" s="526"/>
      <c r="N37" s="526"/>
      <c r="O37" s="526"/>
      <c r="P37" s="526"/>
      <c r="Q37" s="526"/>
      <c r="R37" s="526"/>
      <c r="V37" s="526"/>
      <c r="W37" s="526"/>
      <c r="X37" s="526"/>
      <c r="Y37" s="526"/>
      <c r="Z37" s="526"/>
      <c r="AA37" s="526"/>
      <c r="AB37" s="526"/>
      <c r="AH37" s="460"/>
      <c r="AI37" s="461"/>
      <c r="AJ37" s="462"/>
      <c r="AK37" s="462"/>
      <c r="AL37" s="462"/>
      <c r="AM37" s="462"/>
      <c r="AN37" s="462"/>
      <c r="AO37" s="462"/>
      <c r="AP37" s="462"/>
      <c r="AQ37" s="463"/>
      <c r="AR37" s="464"/>
      <c r="AS37" s="465"/>
      <c r="AT37" s="466"/>
    </row>
    <row r="38" spans="2:46" ht="16.5" x14ac:dyDescent="0.2">
      <c r="B38" s="810"/>
      <c r="C38" s="811"/>
      <c r="D38" s="396"/>
      <c r="E38" s="396"/>
      <c r="F38" s="396"/>
      <c r="G38" s="396"/>
      <c r="H38" s="396"/>
      <c r="I38" s="396"/>
      <c r="J38" s="396"/>
      <c r="K38" s="396"/>
      <c r="L38" s="396"/>
      <c r="M38" s="525"/>
      <c r="N38" s="525"/>
      <c r="O38" s="525"/>
      <c r="P38" s="525"/>
      <c r="Q38" s="525"/>
      <c r="R38" s="525"/>
      <c r="V38" s="525"/>
      <c r="W38" s="525"/>
      <c r="X38" s="525"/>
      <c r="Y38" s="525"/>
      <c r="Z38" s="525"/>
      <c r="AA38" s="525"/>
      <c r="AB38" s="525"/>
      <c r="AH38" s="811"/>
      <c r="AI38" s="396"/>
      <c r="AJ38" s="396"/>
      <c r="AK38" s="396"/>
      <c r="AL38" s="396"/>
      <c r="AM38" s="396"/>
      <c r="AN38" s="396"/>
      <c r="AO38" s="396"/>
      <c r="AP38" s="396"/>
      <c r="AQ38" s="396"/>
      <c r="AR38" s="812"/>
      <c r="AS38" s="812"/>
      <c r="AT38" s="812"/>
    </row>
    <row r="39" spans="2:46" ht="16.5" x14ac:dyDescent="0.2">
      <c r="B39" s="810"/>
      <c r="C39" s="811"/>
      <c r="D39" s="396"/>
      <c r="E39" s="396"/>
      <c r="F39" s="396"/>
      <c r="G39" s="396"/>
      <c r="H39" s="396"/>
      <c r="I39" s="396"/>
      <c r="J39" s="396"/>
      <c r="K39" s="396"/>
      <c r="L39" s="396"/>
      <c r="M39" s="813"/>
      <c r="N39" s="813"/>
      <c r="O39" s="525"/>
      <c r="P39" s="525"/>
      <c r="Q39" s="525"/>
      <c r="R39" s="525"/>
      <c r="V39" s="525"/>
      <c r="W39" s="525"/>
      <c r="X39" s="525"/>
      <c r="Y39" s="525"/>
      <c r="Z39" s="525"/>
      <c r="AA39" s="525"/>
      <c r="AB39" s="525"/>
      <c r="AH39" s="811"/>
      <c r="AI39" s="396"/>
      <c r="AJ39" s="396"/>
      <c r="AK39" s="396"/>
      <c r="AL39" s="396"/>
      <c r="AM39" s="396"/>
      <c r="AN39" s="396"/>
      <c r="AO39" s="396"/>
      <c r="AP39" s="396"/>
      <c r="AQ39" s="396"/>
      <c r="AR39" s="812"/>
      <c r="AS39" s="812"/>
      <c r="AT39" s="812"/>
    </row>
    <row r="40" spans="2:46" ht="45" x14ac:dyDescent="0.2">
      <c r="B40" s="810"/>
      <c r="C40" s="811"/>
      <c r="D40" s="396"/>
      <c r="E40" s="396"/>
      <c r="F40" s="396"/>
      <c r="G40" s="396"/>
      <c r="H40" s="396"/>
      <c r="I40" s="396"/>
      <c r="J40" s="396"/>
      <c r="K40" s="396"/>
      <c r="L40" s="396"/>
      <c r="M40" s="815">
        <v>1</v>
      </c>
      <c r="N40" s="816" t="str">
        <f>+N32</f>
        <v xml:space="preserve">Consolidar la Estrategia de Promoción, Divulgación y Posicionamiento de los Beneficios Económicos, Sociales y Ambientales con Base en la GIRS y la Gestión de los Aprovechamientos. </v>
      </c>
      <c r="O40" s="525"/>
      <c r="P40" s="525"/>
      <c r="Q40" s="525"/>
      <c r="R40" s="525"/>
      <c r="V40" s="525"/>
      <c r="W40" s="525"/>
      <c r="X40" s="525"/>
      <c r="Y40" s="525"/>
      <c r="Z40" s="525"/>
      <c r="AA40" s="525"/>
      <c r="AB40" s="525"/>
      <c r="AH40" s="811"/>
      <c r="AI40" s="396"/>
      <c r="AJ40" s="396"/>
      <c r="AK40" s="396"/>
      <c r="AL40" s="396"/>
      <c r="AM40" s="396"/>
      <c r="AN40" s="396"/>
      <c r="AO40" s="396"/>
      <c r="AP40" s="396"/>
      <c r="AQ40" s="396"/>
      <c r="AR40" s="812"/>
      <c r="AS40" s="812"/>
      <c r="AT40" s="812"/>
    </row>
    <row r="41" spans="2:46" ht="45" x14ac:dyDescent="0.2">
      <c r="B41" s="810"/>
      <c r="C41" s="811"/>
      <c r="D41" s="396"/>
      <c r="E41" s="396"/>
      <c r="F41" s="396"/>
      <c r="G41" s="396"/>
      <c r="H41" s="396"/>
      <c r="I41" s="396"/>
      <c r="J41" s="396"/>
      <c r="K41" s="396"/>
      <c r="L41" s="396"/>
      <c r="M41" s="815">
        <v>2</v>
      </c>
      <c r="N41" s="816" t="str">
        <f>+N30</f>
        <v>Desarrollar y Consolidar Integralmente una Alta Capacidad Organizativa y Empresarial Local y Regional de los Diferentes Actores de la Cadena de Aprov. de los RS.</v>
      </c>
      <c r="O41" s="525"/>
      <c r="P41" s="525"/>
      <c r="Q41" s="525"/>
      <c r="R41" s="525"/>
      <c r="V41" s="525"/>
      <c r="W41" s="525"/>
      <c r="X41" s="525"/>
      <c r="Y41" s="525"/>
      <c r="Z41" s="525"/>
      <c r="AA41" s="525"/>
      <c r="AB41" s="525"/>
      <c r="AH41" s="811"/>
      <c r="AI41" s="396"/>
      <c r="AJ41" s="396"/>
      <c r="AK41" s="396"/>
      <c r="AL41" s="396"/>
      <c r="AM41" s="396"/>
      <c r="AN41" s="396"/>
      <c r="AO41" s="396"/>
      <c r="AP41" s="396"/>
      <c r="AQ41" s="396"/>
      <c r="AR41" s="812"/>
      <c r="AS41" s="812"/>
      <c r="AT41" s="812"/>
    </row>
    <row r="42" spans="2:46" ht="60" x14ac:dyDescent="0.2">
      <c r="B42" s="810"/>
      <c r="C42" s="811"/>
      <c r="D42" s="396"/>
      <c r="E42" s="396"/>
      <c r="F42" s="396"/>
      <c r="G42" s="396"/>
      <c r="H42" s="396"/>
      <c r="I42" s="396"/>
      <c r="J42" s="396"/>
      <c r="K42" s="396"/>
      <c r="L42" s="396"/>
      <c r="M42" s="815">
        <v>3</v>
      </c>
      <c r="N42" s="816" t="str">
        <f>+O32</f>
        <v>Desarrollar y Consolidar un Alto Nivel de Educación Ambiental y Cultura Ciudadana en Consumo, Cultura de No Basura, Separación, Recolección Selectiva, Creación y Disposición en Puntos Lmpios y Aprovechamiento de los RS.</v>
      </c>
      <c r="O42" s="525"/>
      <c r="P42" s="525"/>
      <c r="Q42" s="525"/>
      <c r="R42" s="525"/>
      <c r="V42" s="525"/>
      <c r="W42" s="525"/>
      <c r="X42" s="525"/>
      <c r="Y42" s="525"/>
      <c r="Z42" s="525"/>
      <c r="AA42" s="525"/>
      <c r="AB42" s="525"/>
      <c r="AH42" s="811"/>
      <c r="AI42" s="396"/>
      <c r="AJ42" s="396"/>
      <c r="AK42" s="396"/>
      <c r="AL42" s="396"/>
      <c r="AM42" s="396"/>
      <c r="AN42" s="396"/>
      <c r="AO42" s="396"/>
      <c r="AP42" s="396"/>
      <c r="AQ42" s="396"/>
      <c r="AR42" s="812"/>
      <c r="AS42" s="812"/>
      <c r="AT42" s="812"/>
    </row>
    <row r="43" spans="2:46" ht="30" x14ac:dyDescent="0.2">
      <c r="B43" s="810"/>
      <c r="C43" s="811"/>
      <c r="D43" s="396"/>
      <c r="E43" s="396"/>
      <c r="F43" s="396"/>
      <c r="G43" s="396"/>
      <c r="H43" s="396"/>
      <c r="I43" s="396"/>
      <c r="J43" s="396"/>
      <c r="K43" s="396"/>
      <c r="L43" s="396"/>
      <c r="M43" s="815">
        <v>4</v>
      </c>
      <c r="N43" s="816" t="str">
        <f>+O30</f>
        <v>Incrementar el nivel de conocimiento, educación y cultura ciudadana con respecto a la GIRS y la Gestión de los Aprovechamientos.</v>
      </c>
      <c r="O43" s="525"/>
      <c r="P43" s="525"/>
      <c r="Q43" s="525"/>
      <c r="R43" s="525"/>
      <c r="V43" s="525"/>
      <c r="W43" s="525"/>
      <c r="X43" s="525"/>
      <c r="Y43" s="525"/>
      <c r="Z43" s="525"/>
      <c r="AA43" s="525"/>
      <c r="AB43" s="525"/>
      <c r="AH43" s="811"/>
      <c r="AI43" s="396"/>
      <c r="AJ43" s="396"/>
      <c r="AK43" s="396"/>
      <c r="AL43" s="396"/>
      <c r="AM43" s="396"/>
      <c r="AN43" s="396"/>
      <c r="AO43" s="396"/>
      <c r="AP43" s="396"/>
      <c r="AQ43" s="396"/>
      <c r="AR43" s="812"/>
      <c r="AS43" s="812"/>
      <c r="AT43" s="812"/>
    </row>
    <row r="44" spans="2:46" ht="60" x14ac:dyDescent="0.2">
      <c r="B44" s="810"/>
      <c r="C44" s="811"/>
      <c r="D44" s="396"/>
      <c r="E44" s="396"/>
      <c r="F44" s="396"/>
      <c r="G44" s="396"/>
      <c r="H44" s="396"/>
      <c r="I44" s="396"/>
      <c r="J44" s="396"/>
      <c r="K44" s="396"/>
      <c r="L44" s="396"/>
      <c r="M44" s="815">
        <v>5</v>
      </c>
      <c r="N44" s="816" t="str">
        <f>+P32</f>
        <v>Mantener un alto Nivel de Claridad Estratégica, Gobernanza y Articulación Local y Regional en Planeación, Metas, Proyectos, Logística y Educación Ambiental entre los Diferentes Actores y Entidades Decisorias de la Cadena GIRS</v>
      </c>
      <c r="O44" s="525"/>
      <c r="P44" s="525"/>
      <c r="Q44" s="525"/>
      <c r="R44" s="525"/>
      <c r="V44" s="525"/>
      <c r="W44" s="525"/>
      <c r="X44" s="525"/>
      <c r="Y44" s="525"/>
      <c r="Z44" s="525"/>
      <c r="AA44" s="525"/>
      <c r="AB44" s="525"/>
      <c r="AH44" s="811"/>
      <c r="AI44" s="396"/>
      <c r="AJ44" s="396"/>
      <c r="AK44" s="396"/>
      <c r="AL44" s="396"/>
      <c r="AM44" s="396"/>
      <c r="AN44" s="396"/>
      <c r="AO44" s="396"/>
      <c r="AP44" s="396"/>
      <c r="AQ44" s="396"/>
      <c r="AR44" s="812"/>
      <c r="AS44" s="812"/>
      <c r="AT44" s="812"/>
    </row>
    <row r="45" spans="2:46" ht="45" x14ac:dyDescent="0.2">
      <c r="B45" s="810"/>
      <c r="C45" s="811"/>
      <c r="D45" s="396"/>
      <c r="E45" s="396"/>
      <c r="F45" s="396"/>
      <c r="G45" s="396"/>
      <c r="H45" s="396"/>
      <c r="I45" s="396"/>
      <c r="J45" s="396"/>
      <c r="K45" s="396"/>
      <c r="L45" s="396"/>
      <c r="M45" s="815">
        <v>6</v>
      </c>
      <c r="N45" s="816" t="str">
        <f>+P30</f>
        <v>Disponer de un alto Nivel de Claridad Estratégica, Gobernanza y Articulación Local y Regional para la Implementación Efectiva de GIRS y la Gestión de Aprovechamiento de los RS.</v>
      </c>
      <c r="O45" s="525"/>
      <c r="P45" s="525"/>
      <c r="Q45" s="525"/>
      <c r="R45" s="525"/>
      <c r="V45" s="525"/>
      <c r="W45" s="525"/>
      <c r="X45" s="525"/>
      <c r="Y45" s="525"/>
      <c r="Z45" s="525"/>
      <c r="AA45" s="525"/>
      <c r="AB45" s="525"/>
      <c r="AH45" s="811"/>
      <c r="AI45" s="396"/>
      <c r="AJ45" s="396"/>
      <c r="AK45" s="396"/>
      <c r="AL45" s="396"/>
      <c r="AM45" s="396"/>
      <c r="AN45" s="396"/>
      <c r="AO45" s="396"/>
      <c r="AP45" s="396"/>
      <c r="AQ45" s="396"/>
      <c r="AR45" s="812"/>
      <c r="AS45" s="812"/>
      <c r="AT45" s="812"/>
    </row>
    <row r="46" spans="2:46" ht="45" x14ac:dyDescent="0.2">
      <c r="B46" s="810"/>
      <c r="C46" s="811"/>
      <c r="D46" s="396"/>
      <c r="E46" s="396"/>
      <c r="F46" s="396"/>
      <c r="G46" s="396"/>
      <c r="H46" s="396"/>
      <c r="I46" s="396"/>
      <c r="J46" s="396"/>
      <c r="K46" s="396"/>
      <c r="L46" s="396"/>
      <c r="M46" s="815">
        <v>7</v>
      </c>
      <c r="N46" s="816" t="str">
        <f>+Q32</f>
        <v>Incrementar, Gestionar e Implementar nuevas Capacidades Logísticas, Tecnológicas e Innovación para la Separación, Recolección Selectiva, Disposición FInal y Aprov. de los RS.</v>
      </c>
      <c r="O46" s="525"/>
      <c r="P46" s="525"/>
      <c r="Q46" s="525"/>
      <c r="R46" s="525"/>
      <c r="V46" s="525"/>
      <c r="W46" s="525"/>
      <c r="X46" s="525"/>
      <c r="Y46" s="525"/>
      <c r="Z46" s="525"/>
      <c r="AA46" s="525"/>
      <c r="AB46" s="525"/>
      <c r="AH46" s="811"/>
      <c r="AI46" s="396"/>
      <c r="AJ46" s="396"/>
      <c r="AK46" s="396"/>
      <c r="AL46" s="396"/>
      <c r="AM46" s="396"/>
      <c r="AN46" s="396"/>
      <c r="AO46" s="396"/>
      <c r="AP46" s="396"/>
      <c r="AQ46" s="396"/>
      <c r="AR46" s="812"/>
      <c r="AS46" s="812"/>
      <c r="AT46" s="812"/>
    </row>
    <row r="47" spans="2:46" ht="60" x14ac:dyDescent="0.2">
      <c r="B47" s="810"/>
      <c r="C47" s="811"/>
      <c r="D47" s="396"/>
      <c r="E47" s="396"/>
      <c r="F47" s="396"/>
      <c r="G47" s="396"/>
      <c r="H47" s="396"/>
      <c r="I47" s="396"/>
      <c r="J47" s="396"/>
      <c r="K47" s="396"/>
      <c r="L47" s="396"/>
      <c r="M47" s="815">
        <v>8</v>
      </c>
      <c r="N47" s="816" t="str">
        <f>+Q30</f>
        <v xml:space="preserve">Desarrollar, Gestionar e Implementar Nuevas Capacidades de TIC´S e Innovación de Admón de la Información y Georeferenciación en los Procesos de Separación, Recolección Selectiva, Disposición FInal y Aprov. de los RS. </v>
      </c>
      <c r="O47" s="525"/>
      <c r="P47" s="525"/>
      <c r="Q47" s="525"/>
      <c r="R47" s="525"/>
      <c r="V47" s="525"/>
      <c r="W47" s="525"/>
      <c r="X47" s="525"/>
      <c r="Y47" s="525"/>
      <c r="Z47" s="525"/>
      <c r="AA47" s="525"/>
      <c r="AB47" s="525"/>
      <c r="AH47" s="811"/>
      <c r="AI47" s="396"/>
      <c r="AJ47" s="396"/>
      <c r="AK47" s="396"/>
      <c r="AL47" s="396"/>
      <c r="AM47" s="396"/>
      <c r="AN47" s="396"/>
      <c r="AO47" s="396"/>
      <c r="AP47" s="396"/>
      <c r="AQ47" s="396"/>
      <c r="AR47" s="812"/>
      <c r="AS47" s="812"/>
      <c r="AT47" s="812"/>
    </row>
    <row r="48" spans="2:46" ht="60" x14ac:dyDescent="0.2">
      <c r="B48" s="810"/>
      <c r="C48" s="811"/>
      <c r="D48" s="396"/>
      <c r="E48" s="396"/>
      <c r="F48" s="396"/>
      <c r="G48" s="396"/>
      <c r="H48" s="396"/>
      <c r="I48" s="396"/>
      <c r="J48" s="396"/>
      <c r="K48" s="396"/>
      <c r="L48" s="396"/>
      <c r="M48" s="815">
        <v>9</v>
      </c>
      <c r="N48" s="816" t="str">
        <f>+R32</f>
        <v>Incrementar, Gestionar e Implementar nuevas Capacidades de Infraestructura Física e Inovación para la Separación, Recolección Selectiva, Disposición en Puntos Limpios, Disposición FInal y Aprovechamiento de los RS.</v>
      </c>
      <c r="O48" s="525"/>
      <c r="P48" s="525"/>
      <c r="Q48" s="525"/>
      <c r="R48" s="525"/>
      <c r="V48" s="525"/>
      <c r="W48" s="525"/>
      <c r="X48" s="525"/>
      <c r="Y48" s="525"/>
      <c r="Z48" s="525"/>
      <c r="AA48" s="525"/>
      <c r="AB48" s="525"/>
      <c r="AH48" s="811"/>
      <c r="AI48" s="396"/>
      <c r="AJ48" s="396"/>
      <c r="AK48" s="396"/>
      <c r="AL48" s="396"/>
      <c r="AM48" s="396"/>
      <c r="AN48" s="396"/>
      <c r="AO48" s="396"/>
      <c r="AP48" s="396"/>
      <c r="AQ48" s="396"/>
      <c r="AR48" s="812"/>
      <c r="AS48" s="812"/>
      <c r="AT48" s="812"/>
    </row>
    <row r="49" spans="2:46" ht="60" x14ac:dyDescent="0.2">
      <c r="B49" s="810"/>
      <c r="C49" s="811"/>
      <c r="D49" s="396"/>
      <c r="E49" s="396"/>
      <c r="F49" s="396"/>
      <c r="G49" s="396"/>
      <c r="H49" s="396"/>
      <c r="I49" s="396"/>
      <c r="J49" s="396"/>
      <c r="K49" s="396"/>
      <c r="L49" s="396"/>
      <c r="M49" s="815">
        <v>10</v>
      </c>
      <c r="N49" s="816" t="str">
        <f>+R30</f>
        <v>Desarrollar, Gestionar e Implementar TIC´S e Innovación de Admón de la Información y Georeferenciación en los Procesos de Separación, Recolección Selectiva, Disposición FInal y Aprov. de los RS. Para Control y Evaluación Ambiental.</v>
      </c>
      <c r="O49" s="525"/>
      <c r="P49" s="525"/>
      <c r="Q49" s="525"/>
      <c r="R49" s="525"/>
      <c r="V49" s="525"/>
      <c r="W49" s="525"/>
      <c r="X49" s="525"/>
      <c r="Y49" s="525"/>
      <c r="Z49" s="525"/>
      <c r="AA49" s="525"/>
      <c r="AB49" s="525"/>
      <c r="AH49" s="811"/>
      <c r="AI49" s="396"/>
      <c r="AJ49" s="396"/>
      <c r="AK49" s="396"/>
      <c r="AL49" s="396"/>
      <c r="AM49" s="396"/>
      <c r="AN49" s="396"/>
      <c r="AO49" s="396"/>
      <c r="AP49" s="396"/>
      <c r="AQ49" s="396"/>
      <c r="AR49" s="812"/>
      <c r="AS49" s="812"/>
      <c r="AT49" s="812"/>
    </row>
    <row r="50" spans="2:46" ht="30" x14ac:dyDescent="0.2">
      <c r="B50" s="810"/>
      <c r="C50" s="811"/>
      <c r="D50" s="396"/>
      <c r="E50" s="396"/>
      <c r="F50" s="396"/>
      <c r="G50" s="396"/>
      <c r="H50" s="396"/>
      <c r="I50" s="396"/>
      <c r="J50" s="396"/>
      <c r="K50" s="396"/>
      <c r="L50" s="396"/>
      <c r="M50" s="815">
        <v>11</v>
      </c>
      <c r="N50" s="816" t="str">
        <f>+S32</f>
        <v>O6_Medir, evaluar, proyectar y mantener actualizada la capacidad de disposición final de RS.</v>
      </c>
      <c r="O50" s="525"/>
      <c r="P50" s="525"/>
      <c r="Q50" s="525"/>
      <c r="R50" s="525"/>
      <c r="V50" s="525"/>
      <c r="W50" s="525"/>
      <c r="X50" s="525"/>
      <c r="Y50" s="525"/>
      <c r="Z50" s="525"/>
      <c r="AA50" s="525"/>
      <c r="AB50" s="525"/>
      <c r="AH50" s="811"/>
      <c r="AI50" s="396"/>
      <c r="AJ50" s="396"/>
      <c r="AK50" s="396"/>
      <c r="AL50" s="396"/>
      <c r="AM50" s="396"/>
      <c r="AN50" s="396"/>
      <c r="AO50" s="396"/>
      <c r="AP50" s="396"/>
      <c r="AQ50" s="396"/>
      <c r="AR50" s="812"/>
      <c r="AS50" s="812"/>
      <c r="AT50" s="812"/>
    </row>
    <row r="51" spans="2:46" ht="30" x14ac:dyDescent="0.2">
      <c r="B51" s="810"/>
      <c r="C51" s="811"/>
      <c r="D51" s="396"/>
      <c r="E51" s="396"/>
      <c r="F51" s="396"/>
      <c r="G51" s="396"/>
      <c r="H51" s="396"/>
      <c r="I51" s="396"/>
      <c r="J51" s="396"/>
      <c r="K51" s="396"/>
      <c r="L51" s="396"/>
      <c r="M51" s="815">
        <v>12</v>
      </c>
      <c r="N51" s="816" t="str">
        <f>+S30</f>
        <v>O5_Elevar la capacidad de materializar y desarrollar acciones afirmativas a favor de la población recicladora.</v>
      </c>
      <c r="O51" s="525"/>
      <c r="P51" s="525"/>
      <c r="Q51" s="525"/>
      <c r="R51" s="525"/>
      <c r="V51" s="525"/>
      <c r="W51" s="525"/>
      <c r="X51" s="525"/>
      <c r="Y51" s="525"/>
      <c r="Z51" s="525"/>
      <c r="AA51" s="525"/>
      <c r="AB51" s="525"/>
      <c r="AH51" s="811"/>
      <c r="AI51" s="396"/>
      <c r="AJ51" s="396"/>
      <c r="AK51" s="396"/>
      <c r="AL51" s="396"/>
      <c r="AM51" s="396"/>
      <c r="AN51" s="396"/>
      <c r="AO51" s="396"/>
      <c r="AP51" s="396"/>
      <c r="AQ51" s="396"/>
      <c r="AR51" s="812"/>
      <c r="AS51" s="812"/>
      <c r="AT51" s="812"/>
    </row>
    <row r="52" spans="2:46" ht="30" x14ac:dyDescent="0.2">
      <c r="B52" s="810"/>
      <c r="C52" s="811"/>
      <c r="D52" s="396"/>
      <c r="E52" s="396"/>
      <c r="F52" s="396"/>
      <c r="G52" s="396"/>
      <c r="H52" s="396"/>
      <c r="I52" s="396"/>
      <c r="J52" s="396"/>
      <c r="K52" s="396"/>
      <c r="L52" s="396"/>
      <c r="M52" s="815">
        <v>13</v>
      </c>
      <c r="N52" s="816" t="str">
        <f>+T32</f>
        <v xml:space="preserve">O8_Estructurar, Formular y viabilizar programas y proyectos con economias de escala comprobables. </v>
      </c>
      <c r="O52" s="525"/>
      <c r="P52" s="525"/>
      <c r="Q52" s="525"/>
      <c r="R52" s="525"/>
      <c r="V52" s="525"/>
      <c r="W52" s="525"/>
      <c r="X52" s="525"/>
      <c r="Y52" s="525"/>
      <c r="Z52" s="525"/>
      <c r="AA52" s="525"/>
      <c r="AB52" s="525"/>
      <c r="AH52" s="811"/>
      <c r="AI52" s="396"/>
      <c r="AJ52" s="396"/>
      <c r="AK52" s="396"/>
      <c r="AL52" s="396"/>
      <c r="AM52" s="396"/>
      <c r="AN52" s="396"/>
      <c r="AO52" s="396"/>
      <c r="AP52" s="396"/>
      <c r="AQ52" s="396"/>
      <c r="AR52" s="812"/>
      <c r="AS52" s="812"/>
      <c r="AT52" s="812"/>
    </row>
    <row r="53" spans="2:46" ht="30" x14ac:dyDescent="0.2">
      <c r="B53" s="810"/>
      <c r="C53" s="811"/>
      <c r="D53" s="396"/>
      <c r="E53" s="396"/>
      <c r="F53" s="396"/>
      <c r="G53" s="396"/>
      <c r="H53" s="396"/>
      <c r="I53" s="396"/>
      <c r="J53" s="396"/>
      <c r="K53" s="396"/>
      <c r="L53" s="396"/>
      <c r="M53" s="815">
        <v>14</v>
      </c>
      <c r="N53" s="816" t="str">
        <f>+T30</f>
        <v>O6_Medir, evaluar, proyectar y mantener actualizada la capacidad de disposición final de RS.</v>
      </c>
      <c r="O53" s="525"/>
      <c r="P53" s="525"/>
      <c r="Q53" s="525"/>
      <c r="R53" s="525"/>
      <c r="V53" s="525"/>
      <c r="W53" s="525"/>
      <c r="X53" s="525"/>
      <c r="Y53" s="525"/>
      <c r="Z53" s="525"/>
      <c r="AA53" s="525"/>
      <c r="AB53" s="525"/>
      <c r="AH53" s="811"/>
      <c r="AI53" s="396"/>
      <c r="AJ53" s="396"/>
      <c r="AK53" s="396"/>
      <c r="AL53" s="396"/>
      <c r="AM53" s="396"/>
      <c r="AN53" s="396"/>
      <c r="AO53" s="396"/>
      <c r="AP53" s="396"/>
      <c r="AQ53" s="396"/>
      <c r="AR53" s="812"/>
      <c r="AS53" s="812"/>
      <c r="AT53" s="812"/>
    </row>
    <row r="54" spans="2:46" ht="16.5" x14ac:dyDescent="0.2">
      <c r="B54" s="810"/>
      <c r="C54" s="811"/>
      <c r="D54" s="396"/>
      <c r="E54" s="396"/>
      <c r="F54" s="396"/>
      <c r="G54" s="396"/>
      <c r="H54" s="396"/>
      <c r="I54" s="396"/>
      <c r="J54" s="396"/>
      <c r="K54" s="396"/>
      <c r="L54" s="396"/>
      <c r="M54" s="815">
        <v>15</v>
      </c>
      <c r="N54" s="816" t="str">
        <f>+U32</f>
        <v>PENDIENTE</v>
      </c>
      <c r="O54" s="525"/>
      <c r="P54" s="525"/>
      <c r="Q54" s="525"/>
      <c r="R54" s="525"/>
      <c r="V54" s="525"/>
      <c r="W54" s="525"/>
      <c r="X54" s="525"/>
      <c r="Y54" s="525"/>
      <c r="Z54" s="525"/>
      <c r="AA54" s="525"/>
      <c r="AB54" s="525"/>
      <c r="AH54" s="811"/>
      <c r="AI54" s="396"/>
      <c r="AJ54" s="396"/>
      <c r="AK54" s="396"/>
      <c r="AL54" s="396"/>
      <c r="AM54" s="396"/>
      <c r="AN54" s="396"/>
      <c r="AO54" s="396"/>
      <c r="AP54" s="396"/>
      <c r="AQ54" s="396"/>
      <c r="AR54" s="812"/>
      <c r="AS54" s="812"/>
      <c r="AT54" s="812"/>
    </row>
    <row r="55" spans="2:46" ht="30" x14ac:dyDescent="0.2">
      <c r="B55" s="810"/>
      <c r="C55" s="811"/>
      <c r="D55" s="396"/>
      <c r="E55" s="396"/>
      <c r="F55" s="396"/>
      <c r="G55" s="396"/>
      <c r="H55" s="396"/>
      <c r="I55" s="396"/>
      <c r="J55" s="396"/>
      <c r="K55" s="396"/>
      <c r="L55" s="396"/>
      <c r="M55" s="815">
        <v>16</v>
      </c>
      <c r="N55" s="816" t="str">
        <f>+U30</f>
        <v>O7_Mantener una elevada particpación de los usuarios en la gestión y fiscalización de la prestación</v>
      </c>
      <c r="O55" s="525"/>
      <c r="P55" s="525"/>
      <c r="Q55" s="525"/>
      <c r="R55" s="525"/>
      <c r="V55" s="525"/>
      <c r="W55" s="525"/>
      <c r="X55" s="525"/>
      <c r="Y55" s="525"/>
      <c r="Z55" s="525"/>
      <c r="AA55" s="525"/>
      <c r="AB55" s="525"/>
      <c r="AH55" s="811"/>
      <c r="AI55" s="396"/>
      <c r="AJ55" s="396"/>
      <c r="AK55" s="396"/>
      <c r="AL55" s="396"/>
      <c r="AM55" s="396"/>
      <c r="AN55" s="396"/>
      <c r="AO55" s="396"/>
      <c r="AP55" s="396"/>
      <c r="AQ55" s="396"/>
      <c r="AR55" s="812"/>
      <c r="AS55" s="812"/>
      <c r="AT55" s="812"/>
    </row>
    <row r="56" spans="2:46" ht="16.5" x14ac:dyDescent="0.2">
      <c r="B56" s="810"/>
      <c r="C56" s="811"/>
      <c r="D56" s="396"/>
      <c r="E56" s="396"/>
      <c r="F56" s="396"/>
      <c r="G56" s="396"/>
      <c r="H56" s="396"/>
      <c r="I56" s="396"/>
      <c r="J56" s="396"/>
      <c r="K56" s="396"/>
      <c r="L56" s="396"/>
      <c r="M56" s="815">
        <v>17</v>
      </c>
      <c r="N56" s="817"/>
      <c r="O56" s="525"/>
      <c r="P56" s="525"/>
      <c r="Q56" s="525"/>
      <c r="R56" s="525"/>
      <c r="V56" s="525"/>
      <c r="W56" s="525"/>
      <c r="X56" s="525"/>
      <c r="Y56" s="525"/>
      <c r="Z56" s="525"/>
      <c r="AA56" s="525"/>
      <c r="AB56" s="525"/>
      <c r="AH56" s="811"/>
      <c r="AI56" s="396"/>
      <c r="AJ56" s="396"/>
      <c r="AK56" s="396"/>
      <c r="AL56" s="396"/>
      <c r="AM56" s="396"/>
      <c r="AN56" s="396"/>
      <c r="AO56" s="396"/>
      <c r="AP56" s="396"/>
      <c r="AQ56" s="396"/>
      <c r="AR56" s="812"/>
      <c r="AS56" s="812"/>
      <c r="AT56" s="812"/>
    </row>
    <row r="57" spans="2:46" ht="45" x14ac:dyDescent="0.2">
      <c r="B57" s="810"/>
      <c r="C57" s="811"/>
      <c r="D57" s="396"/>
      <c r="E57" s="396"/>
      <c r="F57" s="396"/>
      <c r="G57" s="396"/>
      <c r="H57" s="396"/>
      <c r="I57" s="396"/>
      <c r="J57" s="396"/>
      <c r="K57" s="396"/>
      <c r="L57" s="396"/>
      <c r="M57" s="815">
        <v>18</v>
      </c>
      <c r="N57" s="818" t="str">
        <f>+N26</f>
        <v>Aumentar la Capacidad de Consumo y Utilización de Subproductos Naturales Provenientes del Compostaje y del Aprovechamiento Reciclable.</v>
      </c>
      <c r="O57" s="525"/>
      <c r="P57" s="525"/>
      <c r="Q57" s="525"/>
      <c r="R57" s="525"/>
      <c r="V57" s="525"/>
      <c r="W57" s="525"/>
      <c r="X57" s="525"/>
      <c r="Y57" s="525"/>
      <c r="Z57" s="525"/>
      <c r="AA57" s="525"/>
      <c r="AB57" s="525"/>
      <c r="AH57" s="811"/>
      <c r="AI57" s="396"/>
      <c r="AJ57" s="396"/>
      <c r="AK57" s="396"/>
      <c r="AL57" s="396"/>
      <c r="AM57" s="396"/>
      <c r="AN57" s="396"/>
      <c r="AO57" s="396"/>
      <c r="AP57" s="396"/>
      <c r="AQ57" s="396"/>
      <c r="AR57" s="812"/>
      <c r="AS57" s="812"/>
      <c r="AT57" s="812"/>
    </row>
    <row r="58" spans="2:46" ht="45" x14ac:dyDescent="0.2">
      <c r="B58" s="810"/>
      <c r="C58" s="811"/>
      <c r="D58" s="396"/>
      <c r="E58" s="396"/>
      <c r="F58" s="396"/>
      <c r="G58" s="396"/>
      <c r="H58" s="396"/>
      <c r="I58" s="396"/>
      <c r="J58" s="396"/>
      <c r="K58" s="396"/>
      <c r="L58" s="396"/>
      <c r="M58" s="815">
        <v>19</v>
      </c>
      <c r="N58" s="818" t="str">
        <f>+O26</f>
        <v>Incrementar la Efectividad Logística y Operacional en los Procesos de Separación, Recolección Selectiva, Puntos Limpios, Disposición FInal y Aprov. de los RS., en Todas las Zonas Asignadas.</v>
      </c>
      <c r="O58" s="525"/>
      <c r="P58" s="525"/>
      <c r="Q58" s="525"/>
      <c r="R58" s="525"/>
      <c r="V58" s="525"/>
      <c r="W58" s="525"/>
      <c r="X58" s="525"/>
      <c r="Y58" s="525"/>
      <c r="Z58" s="525"/>
      <c r="AA58" s="525"/>
      <c r="AB58" s="525"/>
      <c r="AH58" s="811"/>
      <c r="AI58" s="396"/>
      <c r="AJ58" s="396"/>
      <c r="AK58" s="396"/>
      <c r="AL58" s="396"/>
      <c r="AM58" s="396"/>
      <c r="AN58" s="396"/>
      <c r="AO58" s="396"/>
      <c r="AP58" s="396"/>
      <c r="AQ58" s="396"/>
      <c r="AR58" s="812"/>
      <c r="AS58" s="812"/>
      <c r="AT58" s="812"/>
    </row>
    <row r="59" spans="2:46" ht="16.5" x14ac:dyDescent="0.2">
      <c r="B59" s="810"/>
      <c r="C59" s="811"/>
      <c r="D59" s="396"/>
      <c r="E59" s="396"/>
      <c r="F59" s="396"/>
      <c r="G59" s="396"/>
      <c r="H59" s="396"/>
      <c r="I59" s="396"/>
      <c r="J59" s="396"/>
      <c r="K59" s="396"/>
      <c r="L59" s="396"/>
      <c r="M59" s="815">
        <v>20</v>
      </c>
      <c r="N59" s="818" t="str">
        <f>+O24</f>
        <v>Desarrollar y Consolidar la Cadena de Valor de los Aprovechamientos</v>
      </c>
      <c r="O59" s="525"/>
      <c r="P59" s="525"/>
      <c r="Q59" s="525"/>
      <c r="R59" s="525"/>
      <c r="V59" s="525"/>
      <c r="W59" s="525"/>
      <c r="X59" s="525"/>
      <c r="Y59" s="525"/>
      <c r="Z59" s="525"/>
      <c r="AA59" s="525"/>
      <c r="AB59" s="525"/>
      <c r="AH59" s="811"/>
      <c r="AI59" s="396"/>
      <c r="AJ59" s="396"/>
      <c r="AK59" s="396"/>
      <c r="AL59" s="396"/>
      <c r="AM59" s="396"/>
      <c r="AN59" s="396"/>
      <c r="AO59" s="396"/>
      <c r="AP59" s="396"/>
      <c r="AQ59" s="396"/>
      <c r="AR59" s="812"/>
      <c r="AS59" s="812"/>
      <c r="AT59" s="812"/>
    </row>
    <row r="60" spans="2:46" ht="45" x14ac:dyDescent="0.2">
      <c r="B60" s="810"/>
      <c r="C60" s="811"/>
      <c r="D60" s="396"/>
      <c r="E60" s="396"/>
      <c r="F60" s="396"/>
      <c r="G60" s="396"/>
      <c r="H60" s="396"/>
      <c r="I60" s="396"/>
      <c r="J60" s="396"/>
      <c r="K60" s="396"/>
      <c r="L60" s="396"/>
      <c r="M60" s="815">
        <v>21</v>
      </c>
      <c r="N60" s="818" t="str">
        <f>+P26</f>
        <v>Incrementar la Efectividad Logística y Operacional en los Procesos de Separación, Recolección Selectiva, Puntos Limpios, Disposición FInal y Aprov. de los RS. en las Zonas de Dificil Acceso</v>
      </c>
      <c r="O60" s="525"/>
      <c r="P60" s="525"/>
      <c r="Q60" s="525"/>
      <c r="R60" s="525"/>
      <c r="V60" s="525"/>
      <c r="W60" s="525"/>
      <c r="X60" s="525"/>
      <c r="Y60" s="525"/>
      <c r="Z60" s="525"/>
      <c r="AA60" s="525"/>
      <c r="AB60" s="525"/>
      <c r="AH60" s="811"/>
      <c r="AI60" s="396"/>
      <c r="AJ60" s="396"/>
      <c r="AK60" s="396"/>
      <c r="AL60" s="396"/>
      <c r="AM60" s="396"/>
      <c r="AN60" s="396"/>
      <c r="AO60" s="396"/>
      <c r="AP60" s="396"/>
      <c r="AQ60" s="396"/>
      <c r="AR60" s="812"/>
      <c r="AS60" s="812"/>
      <c r="AT60" s="812"/>
    </row>
    <row r="61" spans="2:46" ht="30" x14ac:dyDescent="0.2">
      <c r="B61" s="810"/>
      <c r="C61" s="811"/>
      <c r="D61" s="396"/>
      <c r="E61" s="396"/>
      <c r="F61" s="396"/>
      <c r="G61" s="396"/>
      <c r="H61" s="396"/>
      <c r="I61" s="396"/>
      <c r="J61" s="396"/>
      <c r="K61" s="396"/>
      <c r="L61" s="396"/>
      <c r="M61" s="815">
        <v>22</v>
      </c>
      <c r="N61" s="818" t="str">
        <f>+P24</f>
        <v>Disminuir las Operaciones, Logística, Almacenamiento y Riesgos Ambientales en las Zonas de Disposición Final</v>
      </c>
      <c r="O61" s="525"/>
      <c r="P61" s="525"/>
      <c r="Q61" s="525"/>
      <c r="R61" s="525"/>
      <c r="V61" s="525"/>
      <c r="W61" s="525"/>
      <c r="X61" s="525"/>
      <c r="Y61" s="525"/>
      <c r="Z61" s="525"/>
      <c r="AA61" s="525"/>
      <c r="AB61" s="525"/>
      <c r="AH61" s="811"/>
      <c r="AI61" s="396"/>
      <c r="AJ61" s="396"/>
      <c r="AK61" s="396"/>
      <c r="AL61" s="396"/>
      <c r="AM61" s="396"/>
      <c r="AN61" s="396"/>
      <c r="AO61" s="396"/>
      <c r="AP61" s="396"/>
      <c r="AQ61" s="396"/>
      <c r="AR61" s="812"/>
      <c r="AS61" s="812"/>
      <c r="AT61" s="812"/>
    </row>
    <row r="62" spans="2:46" ht="38.25" customHeight="1" x14ac:dyDescent="0.2">
      <c r="B62" s="810"/>
      <c r="C62" s="811"/>
      <c r="D62" s="396"/>
      <c r="E62" s="396"/>
      <c r="F62" s="396"/>
      <c r="G62" s="396"/>
      <c r="H62" s="396"/>
      <c r="I62" s="396"/>
      <c r="J62" s="396"/>
      <c r="K62" s="396"/>
      <c r="L62" s="396"/>
      <c r="M62" s="815">
        <v>23</v>
      </c>
      <c r="N62" s="818" t="str">
        <f>+Q26</f>
        <v>Desarrollar y Mantener Alta Capacidad de Respuesta con el Sistema de Monitoreo, Control y Vigilancia de los Servicios de Aseo y Limpieza Pública</v>
      </c>
      <c r="O62" s="525"/>
      <c r="P62" s="525"/>
      <c r="Q62" s="525"/>
      <c r="R62" s="525"/>
      <c r="V62" s="525"/>
      <c r="W62" s="525"/>
      <c r="X62" s="525"/>
      <c r="Y62" s="525"/>
      <c r="Z62" s="525"/>
      <c r="AA62" s="525"/>
      <c r="AB62" s="525"/>
      <c r="AH62" s="811"/>
      <c r="AI62" s="396"/>
      <c r="AJ62" s="396"/>
      <c r="AK62" s="396"/>
      <c r="AL62" s="396"/>
      <c r="AM62" s="396"/>
      <c r="AN62" s="396"/>
      <c r="AO62" s="396"/>
      <c r="AP62" s="396"/>
      <c r="AQ62" s="396"/>
      <c r="AR62" s="812"/>
      <c r="AS62" s="812"/>
      <c r="AT62" s="812"/>
    </row>
    <row r="63" spans="2:46" ht="16.5" x14ac:dyDescent="0.25">
      <c r="B63" s="810"/>
      <c r="C63" s="811"/>
      <c r="D63" s="396"/>
      <c r="E63" s="396"/>
      <c r="F63" s="396"/>
      <c r="G63" s="396"/>
      <c r="H63" s="396"/>
      <c r="I63" s="396"/>
      <c r="J63" s="396"/>
      <c r="K63" s="396"/>
      <c r="L63" s="396"/>
      <c r="M63" s="815">
        <v>24</v>
      </c>
      <c r="N63" s="819" t="e">
        <f>+#REF!</f>
        <v>#REF!</v>
      </c>
      <c r="O63" s="525"/>
      <c r="P63" s="525"/>
      <c r="Q63" s="525"/>
      <c r="R63" s="525"/>
      <c r="V63" s="525"/>
      <c r="W63" s="525"/>
      <c r="X63" s="525"/>
      <c r="Y63" s="525"/>
      <c r="Z63" s="525"/>
      <c r="AA63" s="525"/>
      <c r="AB63" s="525"/>
      <c r="AH63" s="811"/>
      <c r="AI63" s="396"/>
      <c r="AJ63" s="396"/>
      <c r="AK63" s="396"/>
      <c r="AL63" s="396"/>
      <c r="AM63" s="396"/>
      <c r="AN63" s="396"/>
      <c r="AO63" s="396"/>
      <c r="AP63" s="396"/>
      <c r="AQ63" s="396"/>
      <c r="AR63" s="812"/>
      <c r="AS63" s="812"/>
      <c r="AT63" s="812"/>
    </row>
    <row r="64" spans="2:46" ht="30" x14ac:dyDescent="0.2">
      <c r="B64" s="810"/>
      <c r="C64" s="811"/>
      <c r="D64" s="396"/>
      <c r="E64" s="396"/>
      <c r="F64" s="396"/>
      <c r="G64" s="396"/>
      <c r="H64" s="396"/>
      <c r="I64" s="396"/>
      <c r="J64" s="396"/>
      <c r="K64" s="396"/>
      <c r="L64" s="396"/>
      <c r="M64" s="815">
        <v>25</v>
      </c>
      <c r="N64" s="820" t="str">
        <f>+P14</f>
        <v>O10_Incrementar la capacidad de  prestar el servicio público de aseo a toda la población con calidad y cobertura.</v>
      </c>
      <c r="O64" s="525"/>
      <c r="P64" s="525"/>
      <c r="Q64" s="525"/>
      <c r="R64" s="525"/>
      <c r="V64" s="525"/>
      <c r="W64" s="525"/>
      <c r="X64" s="525"/>
      <c r="Y64" s="525"/>
      <c r="Z64" s="525"/>
      <c r="AA64" s="525"/>
      <c r="AB64" s="525"/>
      <c r="AH64" s="811"/>
      <c r="AI64" s="396"/>
      <c r="AJ64" s="396"/>
      <c r="AK64" s="396"/>
      <c r="AL64" s="396"/>
      <c r="AM64" s="396"/>
      <c r="AN64" s="396"/>
      <c r="AO64" s="396"/>
      <c r="AP64" s="396"/>
      <c r="AQ64" s="396"/>
      <c r="AR64" s="812"/>
      <c r="AS64" s="812"/>
      <c r="AT64" s="812"/>
    </row>
    <row r="65" spans="2:46" ht="30" x14ac:dyDescent="0.2">
      <c r="B65" s="810"/>
      <c r="C65" s="811"/>
      <c r="D65" s="396"/>
      <c r="E65" s="396"/>
      <c r="F65" s="396"/>
      <c r="G65" s="396"/>
      <c r="H65" s="396"/>
      <c r="I65" s="396"/>
      <c r="J65" s="396"/>
      <c r="K65" s="396"/>
      <c r="L65" s="396"/>
      <c r="M65" s="815">
        <v>26</v>
      </c>
      <c r="N65" s="821" t="str">
        <f>+P10</f>
        <v>O4_Mantener el equilibrio en las inversiones y presupuestos que aseguren la sostenibilidad de la gestión integral de RS.</v>
      </c>
      <c r="O65" s="525"/>
      <c r="P65" s="525"/>
      <c r="Q65" s="525"/>
      <c r="R65" s="525"/>
      <c r="V65" s="525"/>
      <c r="W65" s="525"/>
      <c r="X65" s="525"/>
      <c r="Y65" s="525"/>
      <c r="Z65" s="525"/>
      <c r="AA65" s="525"/>
      <c r="AB65" s="525"/>
      <c r="AH65" s="811"/>
      <c r="AI65" s="396"/>
      <c r="AJ65" s="396"/>
      <c r="AK65" s="396"/>
      <c r="AL65" s="396"/>
      <c r="AM65" s="396"/>
      <c r="AN65" s="396"/>
      <c r="AO65" s="396"/>
      <c r="AP65" s="396"/>
      <c r="AQ65" s="396"/>
      <c r="AR65" s="812"/>
      <c r="AS65" s="812"/>
      <c r="AT65" s="812"/>
    </row>
    <row r="66" spans="2:46" ht="30" x14ac:dyDescent="0.2">
      <c r="B66" s="810"/>
      <c r="C66" s="811"/>
      <c r="D66" s="396"/>
      <c r="E66" s="396"/>
      <c r="F66" s="396"/>
      <c r="G66" s="396"/>
      <c r="H66" s="396"/>
      <c r="I66" s="396"/>
      <c r="J66" s="396"/>
      <c r="K66" s="396"/>
      <c r="L66" s="396"/>
      <c r="M66" s="815">
        <v>27</v>
      </c>
      <c r="N66" s="822" t="str">
        <f>+P4</f>
        <v>O9_Reducir los Impactos negativos en la salud y el ambiente causados por la generación y el mal manejo de los residuos sólidos.</v>
      </c>
      <c r="O66" s="525"/>
      <c r="P66" s="525"/>
      <c r="Q66" s="525"/>
      <c r="R66" s="525"/>
      <c r="V66" s="525"/>
      <c r="W66" s="525"/>
      <c r="X66" s="525"/>
      <c r="Y66" s="525"/>
      <c r="Z66" s="525"/>
      <c r="AA66" s="525"/>
      <c r="AB66" s="525"/>
      <c r="AH66" s="811"/>
      <c r="AI66" s="396"/>
      <c r="AJ66" s="396"/>
      <c r="AK66" s="396"/>
      <c r="AL66" s="396"/>
      <c r="AM66" s="396"/>
      <c r="AN66" s="396"/>
      <c r="AO66" s="396"/>
      <c r="AP66" s="396"/>
      <c r="AQ66" s="396"/>
      <c r="AR66" s="812"/>
      <c r="AS66" s="812"/>
      <c r="AT66" s="812"/>
    </row>
    <row r="67" spans="2:46" ht="16.5" x14ac:dyDescent="0.2">
      <c r="B67" s="810"/>
      <c r="C67" s="811"/>
      <c r="D67" s="396"/>
      <c r="E67" s="396"/>
      <c r="F67" s="396"/>
      <c r="G67" s="396"/>
      <c r="H67" s="396"/>
      <c r="I67" s="396"/>
      <c r="J67" s="396"/>
      <c r="K67" s="396"/>
      <c r="L67" s="396"/>
      <c r="M67" s="814"/>
      <c r="N67" s="525"/>
      <c r="O67" s="525"/>
      <c r="P67" s="525"/>
      <c r="Q67" s="525"/>
      <c r="R67" s="525"/>
      <c r="V67" s="525"/>
      <c r="W67" s="525"/>
      <c r="X67" s="525"/>
      <c r="Y67" s="525"/>
      <c r="Z67" s="525"/>
      <c r="AA67" s="525"/>
      <c r="AB67" s="525"/>
      <c r="AH67" s="811"/>
      <c r="AI67" s="396"/>
      <c r="AJ67" s="396"/>
      <c r="AK67" s="396"/>
      <c r="AL67" s="396"/>
      <c r="AM67" s="396"/>
      <c r="AN67" s="396"/>
      <c r="AO67" s="396"/>
      <c r="AP67" s="396"/>
      <c r="AQ67" s="396"/>
      <c r="AR67" s="812"/>
      <c r="AS67" s="812"/>
      <c r="AT67" s="812"/>
    </row>
    <row r="68" spans="2:46" ht="16.5" x14ac:dyDescent="0.2">
      <c r="B68" s="810"/>
      <c r="C68" s="811"/>
      <c r="D68" s="396"/>
      <c r="E68" s="396"/>
      <c r="F68" s="396"/>
      <c r="G68" s="396"/>
      <c r="H68" s="396"/>
      <c r="I68" s="396"/>
      <c r="J68" s="396"/>
      <c r="K68" s="396"/>
      <c r="L68" s="396"/>
      <c r="M68" s="525"/>
      <c r="N68" s="525"/>
      <c r="O68" s="525"/>
      <c r="P68" s="525"/>
      <c r="Q68" s="525"/>
      <c r="R68" s="525"/>
      <c r="V68" s="525"/>
      <c r="W68" s="525"/>
      <c r="X68" s="525"/>
      <c r="Y68" s="525"/>
      <c r="Z68" s="525"/>
      <c r="AA68" s="525"/>
      <c r="AB68" s="525"/>
      <c r="AH68" s="811"/>
      <c r="AI68" s="396"/>
      <c r="AJ68" s="396"/>
      <c r="AK68" s="396"/>
      <c r="AL68" s="396"/>
      <c r="AM68" s="396"/>
      <c r="AN68" s="396"/>
      <c r="AO68" s="396"/>
      <c r="AP68" s="396"/>
      <c r="AQ68" s="396"/>
      <c r="AR68" s="812"/>
      <c r="AS68" s="812"/>
      <c r="AT68" s="812"/>
    </row>
    <row r="69" spans="2:46" ht="16.5" x14ac:dyDescent="0.2">
      <c r="B69" s="810"/>
      <c r="C69" s="811"/>
      <c r="D69" s="396"/>
      <c r="E69" s="396"/>
      <c r="F69" s="396"/>
      <c r="G69" s="396"/>
      <c r="H69" s="396"/>
      <c r="I69" s="396"/>
      <c r="J69" s="396"/>
      <c r="K69" s="396"/>
      <c r="L69" s="396"/>
      <c r="M69" s="525"/>
      <c r="N69" s="525"/>
      <c r="O69" s="525"/>
      <c r="P69" s="525"/>
      <c r="Q69" s="525"/>
      <c r="R69" s="525"/>
      <c r="V69" s="525"/>
      <c r="W69" s="525"/>
      <c r="X69" s="525"/>
      <c r="Y69" s="525"/>
      <c r="Z69" s="525"/>
      <c r="AA69" s="525"/>
      <c r="AB69" s="525"/>
      <c r="AH69" s="811"/>
      <c r="AI69" s="396"/>
      <c r="AJ69" s="396"/>
      <c r="AK69" s="396"/>
      <c r="AL69" s="396"/>
      <c r="AM69" s="396"/>
      <c r="AN69" s="396"/>
      <c r="AO69" s="396"/>
      <c r="AP69" s="396"/>
      <c r="AQ69" s="396"/>
      <c r="AR69" s="812"/>
      <c r="AS69" s="812"/>
      <c r="AT69" s="812"/>
    </row>
    <row r="70" spans="2:46" ht="16.5" x14ac:dyDescent="0.2">
      <c r="B70" s="810"/>
      <c r="C70" s="811"/>
      <c r="D70" s="396"/>
      <c r="E70" s="396"/>
      <c r="F70" s="396"/>
      <c r="G70" s="396"/>
      <c r="H70" s="396"/>
      <c r="I70" s="396"/>
      <c r="J70" s="396"/>
      <c r="K70" s="396"/>
      <c r="L70" s="396"/>
      <c r="M70" s="525"/>
      <c r="N70" s="525"/>
      <c r="O70" s="525"/>
      <c r="P70" s="525"/>
      <c r="Q70" s="525"/>
      <c r="R70" s="525"/>
      <c r="V70" s="525"/>
      <c r="W70" s="525"/>
      <c r="X70" s="525"/>
      <c r="Y70" s="525"/>
      <c r="Z70" s="525"/>
      <c r="AA70" s="525"/>
      <c r="AB70" s="525"/>
      <c r="AH70" s="811"/>
      <c r="AI70" s="396"/>
      <c r="AJ70" s="396"/>
      <c r="AK70" s="396"/>
      <c r="AL70" s="396"/>
      <c r="AM70" s="396"/>
      <c r="AN70" s="396"/>
      <c r="AO70" s="396"/>
      <c r="AP70" s="396"/>
      <c r="AQ70" s="396"/>
      <c r="AR70" s="812"/>
      <c r="AS70" s="812"/>
      <c r="AT70" s="812"/>
    </row>
    <row r="71" spans="2:46" ht="16.5" x14ac:dyDescent="0.2">
      <c r="B71" s="810"/>
      <c r="C71" s="811"/>
      <c r="D71" s="396"/>
      <c r="E71" s="396"/>
      <c r="F71" s="396"/>
      <c r="G71" s="396"/>
      <c r="H71" s="396"/>
      <c r="I71" s="396"/>
      <c r="J71" s="396"/>
      <c r="K71" s="396"/>
      <c r="L71" s="396"/>
      <c r="M71" s="525"/>
      <c r="N71" s="525"/>
      <c r="O71" s="525"/>
      <c r="P71" s="525"/>
      <c r="Q71" s="525"/>
      <c r="R71" s="525"/>
      <c r="V71" s="525"/>
      <c r="W71" s="525"/>
      <c r="X71" s="525"/>
      <c r="Y71" s="525"/>
      <c r="Z71" s="525"/>
      <c r="AA71" s="525"/>
      <c r="AB71" s="525"/>
      <c r="AH71" s="811"/>
      <c r="AI71" s="396"/>
      <c r="AJ71" s="396"/>
      <c r="AK71" s="396"/>
      <c r="AL71" s="396"/>
      <c r="AM71" s="396"/>
      <c r="AN71" s="396"/>
      <c r="AO71" s="396"/>
      <c r="AP71" s="396"/>
      <c r="AQ71" s="396"/>
      <c r="AR71" s="812"/>
      <c r="AS71" s="812"/>
      <c r="AT71" s="812"/>
    </row>
    <row r="72" spans="2:46" ht="16.5" x14ac:dyDescent="0.2">
      <c r="B72" s="810"/>
      <c r="C72" s="811"/>
      <c r="D72" s="396"/>
      <c r="E72" s="396"/>
      <c r="F72" s="396"/>
      <c r="G72" s="396"/>
      <c r="H72" s="396"/>
      <c r="I72" s="396"/>
      <c r="J72" s="396"/>
      <c r="K72" s="396"/>
      <c r="L72" s="396"/>
      <c r="M72" s="525"/>
      <c r="N72" s="525"/>
      <c r="O72" s="525"/>
      <c r="P72" s="525"/>
      <c r="Q72" s="525"/>
      <c r="R72" s="525"/>
      <c r="V72" s="525"/>
      <c r="W72" s="525"/>
      <c r="X72" s="525"/>
      <c r="Y72" s="525"/>
      <c r="Z72" s="525"/>
      <c r="AA72" s="525"/>
      <c r="AB72" s="525"/>
      <c r="AH72" s="811"/>
      <c r="AI72" s="396"/>
      <c r="AJ72" s="396"/>
      <c r="AK72" s="396"/>
      <c r="AL72" s="396"/>
      <c r="AM72" s="396"/>
      <c r="AN72" s="396"/>
      <c r="AO72" s="396"/>
      <c r="AP72" s="396"/>
      <c r="AQ72" s="396"/>
      <c r="AR72" s="812"/>
      <c r="AS72" s="812"/>
      <c r="AT72" s="812"/>
    </row>
    <row r="73" spans="2:46" ht="16.5" x14ac:dyDescent="0.2">
      <c r="B73" s="810"/>
      <c r="C73" s="811"/>
      <c r="D73" s="396"/>
      <c r="E73" s="396"/>
      <c r="F73" s="396"/>
      <c r="G73" s="396"/>
      <c r="H73" s="396"/>
      <c r="I73" s="396"/>
      <c r="J73" s="396"/>
      <c r="K73" s="396"/>
      <c r="L73" s="396"/>
      <c r="M73" s="525"/>
      <c r="N73" s="525"/>
      <c r="O73" s="525"/>
      <c r="P73" s="525"/>
      <c r="Q73" s="525"/>
      <c r="R73" s="525"/>
      <c r="V73" s="525"/>
      <c r="W73" s="525"/>
      <c r="X73" s="525"/>
      <c r="Y73" s="525"/>
      <c r="Z73" s="525"/>
      <c r="AA73" s="525"/>
      <c r="AB73" s="525"/>
      <c r="AH73" s="811"/>
      <c r="AI73" s="396"/>
      <c r="AJ73" s="396"/>
      <c r="AK73" s="396"/>
      <c r="AL73" s="396"/>
      <c r="AM73" s="396"/>
      <c r="AN73" s="396"/>
      <c r="AO73" s="396"/>
      <c r="AP73" s="396"/>
      <c r="AQ73" s="396"/>
      <c r="AR73" s="812"/>
      <c r="AS73" s="812"/>
      <c r="AT73" s="812"/>
    </row>
    <row r="74" spans="2:46" ht="16.5" x14ac:dyDescent="0.2">
      <c r="B74" s="810"/>
      <c r="C74" s="811"/>
      <c r="D74" s="396"/>
      <c r="E74" s="396"/>
      <c r="F74" s="396"/>
      <c r="G74" s="396"/>
      <c r="H74" s="396"/>
      <c r="I74" s="396"/>
      <c r="J74" s="396"/>
      <c r="K74" s="396"/>
      <c r="L74" s="396"/>
      <c r="M74" s="525"/>
      <c r="N74" s="525"/>
      <c r="O74" s="525"/>
      <c r="P74" s="525"/>
      <c r="Q74" s="525"/>
      <c r="R74" s="525"/>
      <c r="V74" s="525"/>
      <c r="W74" s="525"/>
      <c r="X74" s="525"/>
      <c r="Y74" s="525"/>
      <c r="Z74" s="525"/>
      <c r="AA74" s="525"/>
      <c r="AB74" s="525"/>
      <c r="AH74" s="811"/>
      <c r="AI74" s="396"/>
      <c r="AJ74" s="396"/>
      <c r="AK74" s="396"/>
      <c r="AL74" s="396"/>
      <c r="AM74" s="396"/>
      <c r="AN74" s="396"/>
      <c r="AO74" s="396"/>
      <c r="AP74" s="396"/>
      <c r="AQ74" s="396"/>
      <c r="AR74" s="812"/>
      <c r="AS74" s="812"/>
      <c r="AT74" s="812"/>
    </row>
    <row r="75" spans="2:46" ht="16.5" x14ac:dyDescent="0.2">
      <c r="B75" s="810"/>
      <c r="C75" s="811"/>
      <c r="D75" s="396"/>
      <c r="E75" s="396"/>
      <c r="F75" s="396"/>
      <c r="G75" s="396"/>
      <c r="H75" s="396"/>
      <c r="I75" s="396"/>
      <c r="J75" s="396"/>
      <c r="K75" s="396"/>
      <c r="L75" s="396"/>
      <c r="M75" s="525"/>
      <c r="N75" s="525"/>
      <c r="O75" s="525"/>
      <c r="P75" s="525"/>
      <c r="Q75" s="525"/>
      <c r="R75" s="525"/>
      <c r="V75" s="525"/>
      <c r="W75" s="525"/>
      <c r="X75" s="525"/>
      <c r="Y75" s="525"/>
      <c r="Z75" s="525"/>
      <c r="AA75" s="525"/>
      <c r="AB75" s="525"/>
      <c r="AH75" s="811"/>
      <c r="AI75" s="396"/>
      <c r="AJ75" s="396"/>
      <c r="AK75" s="396"/>
      <c r="AL75" s="396"/>
      <c r="AM75" s="396"/>
      <c r="AN75" s="396"/>
      <c r="AO75" s="396"/>
      <c r="AP75" s="396"/>
      <c r="AQ75" s="396"/>
      <c r="AR75" s="812"/>
      <c r="AS75" s="812"/>
      <c r="AT75" s="812"/>
    </row>
    <row r="76" spans="2:46" ht="16.5" x14ac:dyDescent="0.2">
      <c r="B76" s="810"/>
      <c r="C76" s="811"/>
      <c r="D76" s="396"/>
      <c r="E76" s="396"/>
      <c r="F76" s="396"/>
      <c r="G76" s="396"/>
      <c r="H76" s="396"/>
      <c r="I76" s="396"/>
      <c r="J76" s="396"/>
      <c r="K76" s="396"/>
      <c r="L76" s="396"/>
      <c r="M76" s="525"/>
      <c r="N76" s="525"/>
      <c r="O76" s="525"/>
      <c r="P76" s="525"/>
      <c r="Q76" s="525"/>
      <c r="R76" s="525"/>
      <c r="V76" s="525"/>
      <c r="W76" s="525"/>
      <c r="X76" s="525"/>
      <c r="Y76" s="525"/>
      <c r="Z76" s="525"/>
      <c r="AA76" s="525"/>
      <c r="AB76" s="525"/>
      <c r="AH76" s="811"/>
      <c r="AI76" s="396"/>
      <c r="AJ76" s="396"/>
      <c r="AK76" s="396"/>
      <c r="AL76" s="396"/>
      <c r="AM76" s="396"/>
      <c r="AN76" s="396"/>
      <c r="AO76" s="396"/>
      <c r="AP76" s="396"/>
      <c r="AQ76" s="396"/>
      <c r="AR76" s="812"/>
      <c r="AS76" s="812"/>
      <c r="AT76" s="812"/>
    </row>
    <row r="77" spans="2:46" ht="16.5" x14ac:dyDescent="0.2">
      <c r="B77" s="810"/>
      <c r="C77" s="811"/>
      <c r="D77" s="396"/>
      <c r="E77" s="396"/>
      <c r="F77" s="396"/>
      <c r="G77" s="396"/>
      <c r="H77" s="396"/>
      <c r="I77" s="396"/>
      <c r="J77" s="396"/>
      <c r="K77" s="396"/>
      <c r="L77" s="396"/>
      <c r="M77" s="525"/>
      <c r="N77" s="525"/>
      <c r="O77" s="525"/>
      <c r="P77" s="525"/>
      <c r="Q77" s="525"/>
      <c r="R77" s="525"/>
      <c r="V77" s="525"/>
      <c r="W77" s="525"/>
      <c r="X77" s="525"/>
      <c r="Y77" s="525"/>
      <c r="Z77" s="525"/>
      <c r="AA77" s="525"/>
      <c r="AB77" s="525"/>
      <c r="AH77" s="811"/>
      <c r="AI77" s="396"/>
      <c r="AJ77" s="396"/>
      <c r="AK77" s="396"/>
      <c r="AL77" s="396"/>
      <c r="AM77" s="396"/>
      <c r="AN77" s="396"/>
      <c r="AO77" s="396"/>
      <c r="AP77" s="396"/>
      <c r="AQ77" s="396"/>
      <c r="AR77" s="812"/>
      <c r="AS77" s="812"/>
      <c r="AT77" s="812"/>
    </row>
    <row r="78" spans="2:46" ht="16.5" x14ac:dyDescent="0.2">
      <c r="B78" s="810"/>
      <c r="C78" s="811"/>
      <c r="D78" s="396"/>
      <c r="E78" s="396"/>
      <c r="F78" s="396"/>
      <c r="G78" s="396"/>
      <c r="H78" s="396"/>
      <c r="I78" s="396"/>
      <c r="J78" s="396"/>
      <c r="K78" s="396"/>
      <c r="L78" s="396"/>
      <c r="M78" s="525"/>
      <c r="N78" s="525"/>
      <c r="O78" s="525"/>
      <c r="P78" s="525"/>
      <c r="Q78" s="525"/>
      <c r="R78" s="525"/>
      <c r="V78" s="525"/>
      <c r="W78" s="525"/>
      <c r="X78" s="525"/>
      <c r="Y78" s="525"/>
      <c r="Z78" s="525"/>
      <c r="AA78" s="525"/>
      <c r="AB78" s="525"/>
      <c r="AH78" s="811"/>
      <c r="AI78" s="396"/>
      <c r="AJ78" s="396"/>
      <c r="AK78" s="396"/>
      <c r="AL78" s="396"/>
      <c r="AM78" s="396"/>
      <c r="AN78" s="396"/>
      <c r="AO78" s="396"/>
      <c r="AP78" s="396"/>
      <c r="AQ78" s="396"/>
      <c r="AR78" s="812"/>
      <c r="AS78" s="812"/>
      <c r="AT78" s="812"/>
    </row>
    <row r="79" spans="2:46" ht="16.5" x14ac:dyDescent="0.2">
      <c r="B79" s="810"/>
      <c r="C79" s="811"/>
      <c r="D79" s="396"/>
      <c r="E79" s="396"/>
      <c r="F79" s="396"/>
      <c r="G79" s="396"/>
      <c r="H79" s="396"/>
      <c r="I79" s="396"/>
      <c r="J79" s="396"/>
      <c r="K79" s="396"/>
      <c r="L79" s="396"/>
      <c r="M79" s="525"/>
      <c r="N79" s="525"/>
      <c r="O79" s="525"/>
      <c r="P79" s="525"/>
      <c r="Q79" s="525"/>
      <c r="R79" s="525"/>
      <c r="V79" s="525"/>
      <c r="W79" s="525"/>
      <c r="X79" s="525"/>
      <c r="Y79" s="525"/>
      <c r="Z79" s="525"/>
      <c r="AA79" s="525"/>
      <c r="AB79" s="525"/>
      <c r="AH79" s="811"/>
      <c r="AI79" s="396"/>
      <c r="AJ79" s="396"/>
      <c r="AK79" s="396"/>
      <c r="AL79" s="396"/>
      <c r="AM79" s="396"/>
      <c r="AN79" s="396"/>
      <c r="AO79" s="396"/>
      <c r="AP79" s="396"/>
      <c r="AQ79" s="396"/>
      <c r="AR79" s="812"/>
      <c r="AS79" s="812"/>
      <c r="AT79" s="812"/>
    </row>
    <row r="80" spans="2:46" ht="16.5" x14ac:dyDescent="0.2">
      <c r="B80" s="810"/>
      <c r="C80" s="811"/>
      <c r="D80" s="396"/>
      <c r="E80" s="396"/>
      <c r="F80" s="396"/>
      <c r="G80" s="396"/>
      <c r="H80" s="396"/>
      <c r="I80" s="396"/>
      <c r="J80" s="396"/>
      <c r="K80" s="396"/>
      <c r="L80" s="396"/>
      <c r="M80" s="525"/>
      <c r="N80" s="525"/>
      <c r="O80" s="525"/>
      <c r="P80" s="525"/>
      <c r="Q80" s="525"/>
      <c r="R80" s="525"/>
      <c r="V80" s="525"/>
      <c r="W80" s="525"/>
      <c r="X80" s="525"/>
      <c r="Y80" s="525"/>
      <c r="Z80" s="525"/>
      <c r="AA80" s="525"/>
      <c r="AB80" s="525"/>
      <c r="AH80" s="811"/>
      <c r="AI80" s="396"/>
      <c r="AJ80" s="396"/>
      <c r="AK80" s="396"/>
      <c r="AL80" s="396"/>
      <c r="AM80" s="396"/>
      <c r="AN80" s="396"/>
      <c r="AO80" s="396"/>
      <c r="AP80" s="396"/>
      <c r="AQ80" s="396"/>
      <c r="AR80" s="812"/>
      <c r="AS80" s="812"/>
      <c r="AT80" s="812"/>
    </row>
    <row r="81" spans="2:46" ht="16.5" x14ac:dyDescent="0.2">
      <c r="B81" s="810"/>
      <c r="C81" s="811"/>
      <c r="D81" s="396"/>
      <c r="E81" s="396"/>
      <c r="F81" s="396"/>
      <c r="G81" s="396"/>
      <c r="H81" s="396"/>
      <c r="I81" s="396"/>
      <c r="J81" s="396"/>
      <c r="K81" s="396"/>
      <c r="L81" s="396"/>
      <c r="M81" s="525"/>
      <c r="N81" s="525"/>
      <c r="O81" s="525"/>
      <c r="P81" s="525"/>
      <c r="Q81" s="525"/>
      <c r="R81" s="525"/>
      <c r="V81" s="525"/>
      <c r="W81" s="525"/>
      <c r="X81" s="525"/>
      <c r="Y81" s="525"/>
      <c r="Z81" s="525"/>
      <c r="AA81" s="525"/>
      <c r="AB81" s="525"/>
      <c r="AH81" s="811"/>
      <c r="AI81" s="396"/>
      <c r="AJ81" s="396"/>
      <c r="AK81" s="396"/>
      <c r="AL81" s="396"/>
      <c r="AM81" s="396"/>
      <c r="AN81" s="396"/>
      <c r="AO81" s="396"/>
      <c r="AP81" s="396"/>
      <c r="AQ81" s="396"/>
      <c r="AR81" s="812"/>
      <c r="AS81" s="812"/>
      <c r="AT81" s="812"/>
    </row>
    <row r="82" spans="2:46" ht="16.5" x14ac:dyDescent="0.2">
      <c r="B82" s="810"/>
      <c r="C82" s="811"/>
      <c r="D82" s="396"/>
      <c r="E82" s="396"/>
      <c r="F82" s="396"/>
      <c r="G82" s="396"/>
      <c r="H82" s="396"/>
      <c r="I82" s="396"/>
      <c r="J82" s="396"/>
      <c r="K82" s="396"/>
      <c r="L82" s="396"/>
      <c r="M82" s="525"/>
      <c r="N82" s="525"/>
      <c r="O82" s="525"/>
      <c r="P82" s="525"/>
      <c r="Q82" s="525"/>
      <c r="R82" s="525"/>
      <c r="V82" s="525"/>
      <c r="W82" s="525"/>
      <c r="X82" s="525"/>
      <c r="Y82" s="525"/>
      <c r="Z82" s="525"/>
      <c r="AA82" s="525"/>
      <c r="AB82" s="525"/>
      <c r="AH82" s="811"/>
      <c r="AI82" s="396"/>
      <c r="AJ82" s="396"/>
      <c r="AK82" s="396"/>
      <c r="AL82" s="396"/>
      <c r="AM82" s="396"/>
      <c r="AN82" s="396"/>
      <c r="AO82" s="396"/>
      <c r="AP82" s="396"/>
      <c r="AQ82" s="396"/>
      <c r="AR82" s="812"/>
      <c r="AS82" s="812"/>
      <c r="AT82" s="812"/>
    </row>
    <row r="83" spans="2:46" ht="16.5" x14ac:dyDescent="0.2">
      <c r="B83" s="810"/>
      <c r="C83" s="811"/>
      <c r="D83" s="396"/>
      <c r="E83" s="396"/>
      <c r="F83" s="396"/>
      <c r="G83" s="396"/>
      <c r="H83" s="396"/>
      <c r="I83" s="396"/>
      <c r="J83" s="396"/>
      <c r="K83" s="396"/>
      <c r="L83" s="396"/>
      <c r="M83" s="525"/>
      <c r="N83" s="525"/>
      <c r="O83" s="525"/>
      <c r="P83" s="525"/>
      <c r="Q83" s="525"/>
      <c r="R83" s="525"/>
      <c r="V83" s="525"/>
      <c r="W83" s="525"/>
      <c r="X83" s="525"/>
      <c r="Y83" s="525"/>
      <c r="Z83" s="525"/>
      <c r="AA83" s="525"/>
      <c r="AB83" s="525"/>
      <c r="AH83" s="811"/>
      <c r="AI83" s="396"/>
      <c r="AJ83" s="396"/>
      <c r="AK83" s="396"/>
      <c r="AL83" s="396"/>
      <c r="AM83" s="396"/>
      <c r="AN83" s="396"/>
      <c r="AO83" s="396"/>
      <c r="AP83" s="396"/>
      <c r="AQ83" s="396"/>
      <c r="AR83" s="812"/>
      <c r="AS83" s="812"/>
      <c r="AT83" s="812"/>
    </row>
    <row r="84" spans="2:46" ht="16.5" x14ac:dyDescent="0.2">
      <c r="B84" s="810"/>
      <c r="C84" s="811"/>
      <c r="D84" s="396"/>
      <c r="E84" s="396"/>
      <c r="F84" s="396"/>
      <c r="G84" s="396"/>
      <c r="H84" s="396"/>
      <c r="I84" s="396"/>
      <c r="J84" s="396"/>
      <c r="K84" s="396"/>
      <c r="L84" s="396"/>
      <c r="M84" s="525"/>
      <c r="N84" s="525"/>
      <c r="O84" s="525"/>
      <c r="P84" s="525"/>
      <c r="Q84" s="525"/>
      <c r="R84" s="525"/>
      <c r="V84" s="525"/>
      <c r="W84" s="525"/>
      <c r="X84" s="525"/>
      <c r="Y84" s="525"/>
      <c r="Z84" s="525"/>
      <c r="AA84" s="525"/>
      <c r="AB84" s="525"/>
      <c r="AH84" s="811"/>
      <c r="AI84" s="396"/>
      <c r="AJ84" s="396"/>
      <c r="AK84" s="396"/>
      <c r="AL84" s="396"/>
      <c r="AM84" s="396"/>
      <c r="AN84" s="396"/>
      <c r="AO84" s="396"/>
      <c r="AP84" s="396"/>
      <c r="AQ84" s="396"/>
      <c r="AR84" s="812"/>
      <c r="AS84" s="812"/>
      <c r="AT84" s="812"/>
    </row>
    <row r="85" spans="2:46" ht="16.5" x14ac:dyDescent="0.2">
      <c r="B85" s="810"/>
      <c r="C85" s="811"/>
      <c r="D85" s="396"/>
      <c r="E85" s="396"/>
      <c r="F85" s="396"/>
      <c r="G85" s="396"/>
      <c r="H85" s="396"/>
      <c r="I85" s="396"/>
      <c r="J85" s="396"/>
      <c r="K85" s="396"/>
      <c r="L85" s="396"/>
      <c r="M85" s="525"/>
      <c r="N85" s="525"/>
      <c r="O85" s="525"/>
      <c r="P85" s="525"/>
      <c r="Q85" s="525"/>
      <c r="R85" s="525"/>
      <c r="V85" s="525"/>
      <c r="W85" s="525"/>
      <c r="X85" s="525"/>
      <c r="Y85" s="525"/>
      <c r="Z85" s="525"/>
      <c r="AA85" s="525"/>
      <c r="AB85" s="525"/>
      <c r="AH85" s="811"/>
      <c r="AI85" s="396"/>
      <c r="AJ85" s="396"/>
      <c r="AK85" s="396"/>
      <c r="AL85" s="396"/>
      <c r="AM85" s="396"/>
      <c r="AN85" s="396"/>
      <c r="AO85" s="396"/>
      <c r="AP85" s="396"/>
      <c r="AQ85" s="396"/>
      <c r="AR85" s="812"/>
      <c r="AS85" s="812"/>
      <c r="AT85" s="812"/>
    </row>
    <row r="86" spans="2:46" ht="16.5" x14ac:dyDescent="0.2">
      <c r="B86" s="810"/>
      <c r="C86" s="811"/>
      <c r="D86" s="396"/>
      <c r="E86" s="396"/>
      <c r="F86" s="396"/>
      <c r="G86" s="396"/>
      <c r="H86" s="396"/>
      <c r="I86" s="396"/>
      <c r="J86" s="396"/>
      <c r="K86" s="396"/>
      <c r="L86" s="396"/>
      <c r="M86" s="525"/>
      <c r="N86" s="525"/>
      <c r="O86" s="525"/>
      <c r="P86" s="525"/>
      <c r="Q86" s="525"/>
      <c r="R86" s="525"/>
      <c r="V86" s="525"/>
      <c r="W86" s="525"/>
      <c r="X86" s="525"/>
      <c r="Y86" s="525"/>
      <c r="Z86" s="525"/>
      <c r="AA86" s="525"/>
      <c r="AB86" s="525"/>
      <c r="AH86" s="811"/>
      <c r="AI86" s="396"/>
      <c r="AJ86" s="396"/>
      <c r="AK86" s="396"/>
      <c r="AL86" s="396"/>
      <c r="AM86" s="396"/>
      <c r="AN86" s="396"/>
      <c r="AO86" s="396"/>
      <c r="AP86" s="396"/>
      <c r="AQ86" s="396"/>
      <c r="AR86" s="812"/>
      <c r="AS86" s="812"/>
      <c r="AT86" s="812"/>
    </row>
    <row r="87" spans="2:46" ht="16.5" x14ac:dyDescent="0.2">
      <c r="B87" s="810"/>
      <c r="C87" s="811"/>
      <c r="D87" s="396"/>
      <c r="E87" s="396"/>
      <c r="F87" s="396"/>
      <c r="G87" s="396"/>
      <c r="H87" s="396"/>
      <c r="I87" s="396"/>
      <c r="J87" s="396"/>
      <c r="K87" s="396"/>
      <c r="L87" s="396"/>
      <c r="M87" s="525"/>
      <c r="N87" s="525"/>
      <c r="O87" s="525"/>
      <c r="P87" s="525"/>
      <c r="Q87" s="525"/>
      <c r="R87" s="525"/>
      <c r="V87" s="525"/>
      <c r="W87" s="525"/>
      <c r="X87" s="525"/>
      <c r="Y87" s="525"/>
      <c r="Z87" s="525"/>
      <c r="AA87" s="525"/>
      <c r="AB87" s="525"/>
      <c r="AH87" s="811"/>
      <c r="AI87" s="396"/>
      <c r="AJ87" s="396"/>
      <c r="AK87" s="396"/>
      <c r="AL87" s="396"/>
      <c r="AM87" s="396"/>
      <c r="AN87" s="396"/>
      <c r="AO87" s="396"/>
      <c r="AP87" s="396"/>
      <c r="AQ87" s="396"/>
      <c r="AR87" s="812"/>
      <c r="AS87" s="812"/>
      <c r="AT87" s="812"/>
    </row>
    <row r="88" spans="2:46" ht="16.5" x14ac:dyDescent="0.2">
      <c r="B88" s="810"/>
      <c r="C88" s="811"/>
      <c r="D88" s="396"/>
      <c r="E88" s="396"/>
      <c r="F88" s="396"/>
      <c r="G88" s="396"/>
      <c r="H88" s="396"/>
      <c r="I88" s="396"/>
      <c r="J88" s="396"/>
      <c r="K88" s="396"/>
      <c r="L88" s="396"/>
      <c r="M88" s="525"/>
      <c r="N88" s="525"/>
      <c r="O88" s="525"/>
      <c r="P88" s="525"/>
      <c r="Q88" s="525"/>
      <c r="R88" s="525"/>
      <c r="V88" s="525"/>
      <c r="W88" s="525"/>
      <c r="X88" s="525"/>
      <c r="Y88" s="525"/>
      <c r="Z88" s="525"/>
      <c r="AA88" s="525"/>
      <c r="AB88" s="525"/>
      <c r="AH88" s="811"/>
      <c r="AI88" s="396"/>
      <c r="AJ88" s="396"/>
      <c r="AK88" s="396"/>
      <c r="AL88" s="396"/>
      <c r="AM88" s="396"/>
      <c r="AN88" s="396"/>
      <c r="AO88" s="396"/>
      <c r="AP88" s="396"/>
      <c r="AQ88" s="396"/>
      <c r="AR88" s="812"/>
      <c r="AS88" s="812"/>
      <c r="AT88" s="812"/>
    </row>
    <row r="89" spans="2:46" ht="16.5" x14ac:dyDescent="0.2">
      <c r="B89" s="810"/>
      <c r="C89" s="811"/>
      <c r="D89" s="396"/>
      <c r="E89" s="396"/>
      <c r="F89" s="396"/>
      <c r="G89" s="396"/>
      <c r="H89" s="396"/>
      <c r="I89" s="396"/>
      <c r="J89" s="396"/>
      <c r="K89" s="396"/>
      <c r="L89" s="396"/>
      <c r="M89" s="525"/>
      <c r="N89" s="525"/>
      <c r="O89" s="525"/>
      <c r="P89" s="525"/>
      <c r="Q89" s="525"/>
      <c r="R89" s="525"/>
      <c r="V89" s="525"/>
      <c r="W89" s="525"/>
      <c r="X89" s="525"/>
      <c r="Y89" s="525"/>
      <c r="Z89" s="525"/>
      <c r="AA89" s="525"/>
      <c r="AB89" s="525"/>
      <c r="AH89" s="811"/>
      <c r="AI89" s="396"/>
      <c r="AJ89" s="396"/>
      <c r="AK89" s="396"/>
      <c r="AL89" s="396"/>
      <c r="AM89" s="396"/>
      <c r="AN89" s="396"/>
      <c r="AO89" s="396"/>
      <c r="AP89" s="396"/>
      <c r="AQ89" s="396"/>
      <c r="AR89" s="812"/>
      <c r="AS89" s="812"/>
      <c r="AT89" s="812"/>
    </row>
    <row r="90" spans="2:46" ht="16.5" x14ac:dyDescent="0.2">
      <c r="B90" s="810"/>
      <c r="C90" s="811"/>
      <c r="D90" s="396"/>
      <c r="E90" s="396"/>
      <c r="F90" s="396"/>
      <c r="G90" s="396"/>
      <c r="H90" s="396"/>
      <c r="I90" s="396"/>
      <c r="J90" s="396"/>
      <c r="K90" s="396"/>
      <c r="L90" s="396"/>
      <c r="M90" s="525"/>
      <c r="N90" s="525"/>
      <c r="O90" s="525"/>
      <c r="P90" s="525"/>
      <c r="Q90" s="525"/>
      <c r="R90" s="525"/>
      <c r="V90" s="525"/>
      <c r="W90" s="525"/>
      <c r="X90" s="525"/>
      <c r="Y90" s="525"/>
      <c r="Z90" s="525"/>
      <c r="AA90" s="525"/>
      <c r="AB90" s="525"/>
      <c r="AH90" s="811"/>
      <c r="AI90" s="396"/>
      <c r="AJ90" s="396"/>
      <c r="AK90" s="396"/>
      <c r="AL90" s="396"/>
      <c r="AM90" s="396"/>
      <c r="AN90" s="396"/>
      <c r="AO90" s="396"/>
      <c r="AP90" s="396"/>
      <c r="AQ90" s="396"/>
      <c r="AR90" s="812"/>
      <c r="AS90" s="812"/>
      <c r="AT90" s="812"/>
    </row>
    <row r="91" spans="2:46" ht="16.5" x14ac:dyDescent="0.2">
      <c r="B91" s="810"/>
      <c r="C91" s="811"/>
      <c r="D91" s="396"/>
      <c r="E91" s="396"/>
      <c r="F91" s="396"/>
      <c r="G91" s="396"/>
      <c r="H91" s="396"/>
      <c r="I91" s="396"/>
      <c r="J91" s="396"/>
      <c r="K91" s="396"/>
      <c r="L91" s="396"/>
      <c r="M91" s="525"/>
      <c r="N91" s="525"/>
      <c r="O91" s="525"/>
      <c r="P91" s="525"/>
      <c r="Q91" s="525"/>
      <c r="R91" s="525"/>
      <c r="V91" s="525"/>
      <c r="W91" s="525"/>
      <c r="X91" s="525"/>
      <c r="Y91" s="525"/>
      <c r="Z91" s="525"/>
      <c r="AA91" s="525"/>
      <c r="AB91" s="525"/>
      <c r="AH91" s="811"/>
      <c r="AI91" s="396"/>
      <c r="AJ91" s="396"/>
      <c r="AK91" s="396"/>
      <c r="AL91" s="396"/>
      <c r="AM91" s="396"/>
      <c r="AN91" s="396"/>
      <c r="AO91" s="396"/>
      <c r="AP91" s="396"/>
      <c r="AQ91" s="396"/>
      <c r="AR91" s="812"/>
      <c r="AS91" s="812"/>
      <c r="AT91" s="812"/>
    </row>
    <row r="92" spans="2:46" ht="16.5" x14ac:dyDescent="0.2">
      <c r="B92" s="810"/>
      <c r="C92" s="811"/>
      <c r="D92" s="396"/>
      <c r="E92" s="396"/>
      <c r="F92" s="396"/>
      <c r="G92" s="396"/>
      <c r="H92" s="396"/>
      <c r="I92" s="396"/>
      <c r="J92" s="396"/>
      <c r="K92" s="396"/>
      <c r="L92" s="396"/>
      <c r="M92" s="525"/>
      <c r="N92" s="525"/>
      <c r="O92" s="525"/>
      <c r="P92" s="525"/>
      <c r="Q92" s="525"/>
      <c r="R92" s="525"/>
      <c r="V92" s="525"/>
      <c r="W92" s="525"/>
      <c r="X92" s="525"/>
      <c r="Y92" s="525"/>
      <c r="Z92" s="525"/>
      <c r="AA92" s="525"/>
      <c r="AB92" s="525"/>
      <c r="AH92" s="811"/>
      <c r="AI92" s="396"/>
      <c r="AJ92" s="396"/>
      <c r="AK92" s="396"/>
      <c r="AL92" s="396"/>
      <c r="AM92" s="396"/>
      <c r="AN92" s="396"/>
      <c r="AO92" s="396"/>
      <c r="AP92" s="396"/>
      <c r="AQ92" s="396"/>
      <c r="AR92" s="812"/>
      <c r="AS92" s="812"/>
      <c r="AT92" s="812"/>
    </row>
    <row r="93" spans="2:46" ht="16.5" x14ac:dyDescent="0.2">
      <c r="B93" s="810"/>
      <c r="C93" s="811"/>
      <c r="D93" s="396"/>
      <c r="E93" s="396"/>
      <c r="F93" s="396"/>
      <c r="G93" s="396"/>
      <c r="H93" s="396"/>
      <c r="I93" s="396"/>
      <c r="J93" s="396"/>
      <c r="K93" s="396"/>
      <c r="L93" s="396"/>
      <c r="M93" s="525"/>
      <c r="N93" s="525"/>
      <c r="O93" s="525"/>
      <c r="P93" s="525"/>
      <c r="Q93" s="525"/>
      <c r="R93" s="525"/>
      <c r="V93" s="525"/>
      <c r="W93" s="525"/>
      <c r="X93" s="525"/>
      <c r="Y93" s="525"/>
      <c r="Z93" s="525"/>
      <c r="AA93" s="525"/>
      <c r="AB93" s="525"/>
      <c r="AH93" s="811"/>
      <c r="AI93" s="396"/>
      <c r="AJ93" s="396"/>
      <c r="AK93" s="396"/>
      <c r="AL93" s="396"/>
      <c r="AM93" s="396"/>
      <c r="AN93" s="396"/>
      <c r="AO93" s="396"/>
      <c r="AP93" s="396"/>
      <c r="AQ93" s="396"/>
      <c r="AR93" s="812"/>
      <c r="AS93" s="812"/>
      <c r="AT93" s="812"/>
    </row>
    <row r="94" spans="2:46" ht="16.5" x14ac:dyDescent="0.2">
      <c r="B94" s="810"/>
      <c r="C94" s="811"/>
      <c r="D94" s="396"/>
      <c r="E94" s="396"/>
      <c r="F94" s="396"/>
      <c r="G94" s="396"/>
      <c r="H94" s="396"/>
      <c r="I94" s="396"/>
      <c r="J94" s="396"/>
      <c r="K94" s="396"/>
      <c r="L94" s="396"/>
      <c r="M94" s="525"/>
      <c r="N94" s="525"/>
      <c r="O94" s="525"/>
      <c r="P94" s="525"/>
      <c r="Q94" s="525"/>
      <c r="R94" s="525"/>
      <c r="V94" s="525"/>
      <c r="W94" s="525"/>
      <c r="X94" s="525"/>
      <c r="Y94" s="525"/>
      <c r="Z94" s="525"/>
      <c r="AA94" s="525"/>
      <c r="AB94" s="525"/>
      <c r="AH94" s="811"/>
      <c r="AI94" s="396"/>
      <c r="AJ94" s="396"/>
      <c r="AK94" s="396"/>
      <c r="AL94" s="396"/>
      <c r="AM94" s="396"/>
      <c r="AN94" s="396"/>
      <c r="AO94" s="396"/>
      <c r="AP94" s="396"/>
      <c r="AQ94" s="396"/>
      <c r="AR94" s="812"/>
      <c r="AS94" s="812"/>
      <c r="AT94" s="812"/>
    </row>
    <row r="95" spans="2:46" ht="16.5" x14ac:dyDescent="0.2">
      <c r="B95" s="810"/>
      <c r="C95" s="811"/>
      <c r="D95" s="396"/>
      <c r="E95" s="396"/>
      <c r="F95" s="396"/>
      <c r="G95" s="396"/>
      <c r="H95" s="396"/>
      <c r="I95" s="396"/>
      <c r="J95" s="396"/>
      <c r="K95" s="396"/>
      <c r="L95" s="396"/>
      <c r="M95" s="525"/>
      <c r="N95" s="525"/>
      <c r="O95" s="525"/>
      <c r="P95" s="525"/>
      <c r="Q95" s="525"/>
      <c r="R95" s="525"/>
      <c r="V95" s="525"/>
      <c r="W95" s="525"/>
      <c r="X95" s="525"/>
      <c r="Y95" s="525"/>
      <c r="Z95" s="525"/>
      <c r="AA95" s="525"/>
      <c r="AB95" s="525"/>
      <c r="AH95" s="811"/>
      <c r="AI95" s="396"/>
      <c r="AJ95" s="396"/>
      <c r="AK95" s="396"/>
      <c r="AL95" s="396"/>
      <c r="AM95" s="396"/>
      <c r="AN95" s="396"/>
      <c r="AO95" s="396"/>
      <c r="AP95" s="396"/>
      <c r="AQ95" s="396"/>
      <c r="AR95" s="812"/>
      <c r="AS95" s="812"/>
      <c r="AT95" s="812"/>
    </row>
    <row r="96" spans="2:46" ht="16.5" x14ac:dyDescent="0.2">
      <c r="B96" s="810"/>
      <c r="C96" s="811"/>
      <c r="D96" s="396"/>
      <c r="E96" s="396"/>
      <c r="F96" s="396"/>
      <c r="G96" s="396"/>
      <c r="H96" s="396"/>
      <c r="I96" s="396"/>
      <c r="J96" s="396"/>
      <c r="K96" s="396"/>
      <c r="L96" s="396"/>
      <c r="M96" s="525"/>
      <c r="N96" s="525"/>
      <c r="O96" s="525"/>
      <c r="P96" s="525"/>
      <c r="Q96" s="525"/>
      <c r="R96" s="525"/>
      <c r="V96" s="525"/>
      <c r="W96" s="525"/>
      <c r="X96" s="525"/>
      <c r="Y96" s="525"/>
      <c r="Z96" s="525"/>
      <c r="AA96" s="525"/>
      <c r="AB96" s="525"/>
      <c r="AH96" s="811"/>
      <c r="AI96" s="396"/>
      <c r="AJ96" s="396"/>
      <c r="AK96" s="396"/>
      <c r="AL96" s="396"/>
      <c r="AM96" s="396"/>
      <c r="AN96" s="396"/>
      <c r="AO96" s="396"/>
      <c r="AP96" s="396"/>
      <c r="AQ96" s="396"/>
      <c r="AR96" s="812"/>
      <c r="AS96" s="812"/>
      <c r="AT96" s="812"/>
    </row>
    <row r="97" spans="2:46" ht="16.5" x14ac:dyDescent="0.2">
      <c r="B97" s="810"/>
      <c r="C97" s="811"/>
      <c r="D97" s="396"/>
      <c r="E97" s="396"/>
      <c r="F97" s="396"/>
      <c r="G97" s="396"/>
      <c r="H97" s="396"/>
      <c r="I97" s="396"/>
      <c r="J97" s="396"/>
      <c r="K97" s="396"/>
      <c r="L97" s="396"/>
      <c r="M97" s="525"/>
      <c r="N97" s="525"/>
      <c r="O97" s="525"/>
      <c r="P97" s="525"/>
      <c r="Q97" s="525"/>
      <c r="R97" s="525"/>
      <c r="V97" s="525"/>
      <c r="W97" s="525"/>
      <c r="X97" s="525"/>
      <c r="Y97" s="525"/>
      <c r="Z97" s="525"/>
      <c r="AA97" s="525"/>
      <c r="AB97" s="525"/>
      <c r="AH97" s="811"/>
      <c r="AI97" s="396"/>
      <c r="AJ97" s="396"/>
      <c r="AK97" s="396"/>
      <c r="AL97" s="396"/>
      <c r="AM97" s="396"/>
      <c r="AN97" s="396"/>
      <c r="AO97" s="396"/>
      <c r="AP97" s="396"/>
      <c r="AQ97" s="396"/>
      <c r="AR97" s="812"/>
      <c r="AS97" s="812"/>
      <c r="AT97" s="812"/>
    </row>
    <row r="98" spans="2:46" ht="16.5" x14ac:dyDescent="0.2">
      <c r="B98" s="810"/>
      <c r="C98" s="811"/>
      <c r="D98" s="396"/>
      <c r="E98" s="396"/>
      <c r="F98" s="396"/>
      <c r="G98" s="396"/>
      <c r="H98" s="396"/>
      <c r="I98" s="396"/>
      <c r="J98" s="396"/>
      <c r="K98" s="396"/>
      <c r="L98" s="396"/>
      <c r="M98" s="525"/>
      <c r="N98" s="525"/>
      <c r="O98" s="525"/>
      <c r="P98" s="525"/>
      <c r="Q98" s="525"/>
      <c r="R98" s="525"/>
      <c r="V98" s="525"/>
      <c r="W98" s="525"/>
      <c r="X98" s="525"/>
      <c r="Y98" s="525"/>
      <c r="Z98" s="525"/>
      <c r="AA98" s="525"/>
      <c r="AB98" s="525"/>
      <c r="AH98" s="811"/>
      <c r="AI98" s="396"/>
      <c r="AJ98" s="396"/>
      <c r="AK98" s="396"/>
      <c r="AL98" s="396"/>
      <c r="AM98" s="396"/>
      <c r="AN98" s="396"/>
      <c r="AO98" s="396"/>
      <c r="AP98" s="396"/>
      <c r="AQ98" s="396"/>
      <c r="AR98" s="812"/>
      <c r="AS98" s="812"/>
      <c r="AT98" s="812"/>
    </row>
    <row r="99" spans="2:46" ht="16.5" x14ac:dyDescent="0.2">
      <c r="B99" s="810"/>
      <c r="C99" s="811"/>
      <c r="D99" s="396"/>
      <c r="E99" s="396"/>
      <c r="F99" s="396"/>
      <c r="G99" s="396"/>
      <c r="H99" s="396"/>
      <c r="I99" s="396"/>
      <c r="J99" s="396"/>
      <c r="K99" s="396"/>
      <c r="L99" s="396"/>
      <c r="M99" s="525"/>
      <c r="N99" s="525"/>
      <c r="O99" s="525"/>
      <c r="P99" s="525"/>
      <c r="Q99" s="525"/>
      <c r="R99" s="525"/>
      <c r="V99" s="525"/>
      <c r="W99" s="525"/>
      <c r="X99" s="525"/>
      <c r="Y99" s="525"/>
      <c r="Z99" s="525"/>
      <c r="AA99" s="525"/>
      <c r="AB99" s="525"/>
      <c r="AH99" s="811"/>
      <c r="AI99" s="396"/>
      <c r="AJ99" s="396"/>
      <c r="AK99" s="396"/>
      <c r="AL99" s="396"/>
      <c r="AM99" s="396"/>
      <c r="AN99" s="396"/>
      <c r="AO99" s="396"/>
      <c r="AP99" s="396"/>
      <c r="AQ99" s="396"/>
      <c r="AR99" s="812"/>
      <c r="AS99" s="812"/>
      <c r="AT99" s="812"/>
    </row>
    <row r="100" spans="2:46" ht="16.5" x14ac:dyDescent="0.2">
      <c r="B100" s="810"/>
      <c r="C100" s="811"/>
      <c r="D100" s="396"/>
      <c r="E100" s="396"/>
      <c r="F100" s="396"/>
      <c r="G100" s="396"/>
      <c r="H100" s="396"/>
      <c r="I100" s="396"/>
      <c r="J100" s="396"/>
      <c r="K100" s="396"/>
      <c r="L100" s="396"/>
      <c r="M100" s="525"/>
      <c r="N100" s="525"/>
      <c r="O100" s="525"/>
      <c r="P100" s="525"/>
      <c r="Q100" s="525"/>
      <c r="R100" s="525"/>
      <c r="V100" s="525"/>
      <c r="W100" s="525"/>
      <c r="X100" s="525"/>
      <c r="Y100" s="525"/>
      <c r="Z100" s="525"/>
      <c r="AA100" s="525"/>
      <c r="AB100" s="525"/>
      <c r="AH100" s="811"/>
      <c r="AI100" s="396"/>
      <c r="AJ100" s="396"/>
      <c r="AK100" s="396"/>
      <c r="AL100" s="396"/>
      <c r="AM100" s="396"/>
      <c r="AN100" s="396"/>
      <c r="AO100" s="396"/>
      <c r="AP100" s="396"/>
      <c r="AQ100" s="396"/>
      <c r="AR100" s="812"/>
      <c r="AS100" s="812"/>
      <c r="AT100" s="812"/>
    </row>
    <row r="101" spans="2:46" ht="16.5" x14ac:dyDescent="0.2">
      <c r="B101" s="810"/>
      <c r="C101" s="811"/>
      <c r="D101" s="396"/>
      <c r="E101" s="396"/>
      <c r="F101" s="396"/>
      <c r="G101" s="396"/>
      <c r="H101" s="396"/>
      <c r="I101" s="396"/>
      <c r="J101" s="396"/>
      <c r="K101" s="396"/>
      <c r="L101" s="396"/>
      <c r="M101" s="525"/>
      <c r="N101" s="525"/>
      <c r="O101" s="525"/>
      <c r="P101" s="525"/>
      <c r="Q101" s="525"/>
      <c r="R101" s="525"/>
      <c r="V101" s="525"/>
      <c r="W101" s="525"/>
      <c r="X101" s="525"/>
      <c r="Y101" s="525"/>
      <c r="Z101" s="525"/>
      <c r="AA101" s="525"/>
      <c r="AB101" s="525"/>
      <c r="AH101" s="811"/>
      <c r="AI101" s="396"/>
      <c r="AJ101" s="396"/>
      <c r="AK101" s="396"/>
      <c r="AL101" s="396"/>
      <c r="AM101" s="396"/>
      <c r="AN101" s="396"/>
      <c r="AO101" s="396"/>
      <c r="AP101" s="396"/>
      <c r="AQ101" s="396"/>
      <c r="AR101" s="812"/>
      <c r="AS101" s="812"/>
      <c r="AT101" s="812"/>
    </row>
    <row r="102" spans="2:46" ht="16.5" x14ac:dyDescent="0.2">
      <c r="B102" s="810"/>
      <c r="C102" s="811"/>
      <c r="D102" s="396"/>
      <c r="E102" s="396"/>
      <c r="F102" s="396"/>
      <c r="G102" s="396"/>
      <c r="H102" s="396"/>
      <c r="I102" s="396"/>
      <c r="J102" s="396"/>
      <c r="K102" s="396"/>
      <c r="L102" s="396"/>
      <c r="M102" s="525"/>
      <c r="N102" s="525"/>
      <c r="O102" s="525"/>
      <c r="P102" s="525"/>
      <c r="Q102" s="525"/>
      <c r="R102" s="525"/>
      <c r="V102" s="525"/>
      <c r="W102" s="525"/>
      <c r="X102" s="525"/>
      <c r="Y102" s="525"/>
      <c r="Z102" s="525"/>
      <c r="AA102" s="525"/>
      <c r="AB102" s="525"/>
      <c r="AH102" s="811"/>
      <c r="AI102" s="396"/>
      <c r="AJ102" s="396"/>
      <c r="AK102" s="396"/>
      <c r="AL102" s="396"/>
      <c r="AM102" s="396"/>
      <c r="AN102" s="396"/>
      <c r="AO102" s="396"/>
      <c r="AP102" s="396"/>
      <c r="AQ102" s="396"/>
      <c r="AR102" s="812"/>
      <c r="AS102" s="812"/>
      <c r="AT102" s="812"/>
    </row>
    <row r="103" spans="2:46" ht="16.5" x14ac:dyDescent="0.2">
      <c r="B103" s="810"/>
      <c r="C103" s="811"/>
      <c r="D103" s="396"/>
      <c r="E103" s="396"/>
      <c r="F103" s="396"/>
      <c r="G103" s="396"/>
      <c r="H103" s="396"/>
      <c r="I103" s="396"/>
      <c r="J103" s="396"/>
      <c r="K103" s="396"/>
      <c r="L103" s="396"/>
      <c r="M103" s="525"/>
      <c r="N103" s="525"/>
      <c r="O103" s="525"/>
      <c r="P103" s="525"/>
      <c r="Q103" s="525"/>
      <c r="R103" s="525"/>
      <c r="V103" s="525"/>
      <c r="W103" s="525"/>
      <c r="X103" s="525"/>
      <c r="Y103" s="525"/>
      <c r="Z103" s="525"/>
      <c r="AA103" s="525"/>
      <c r="AB103" s="525"/>
      <c r="AH103" s="811"/>
      <c r="AI103" s="396"/>
      <c r="AJ103" s="396"/>
      <c r="AK103" s="396"/>
      <c r="AL103" s="396"/>
      <c r="AM103" s="396"/>
      <c r="AN103" s="396"/>
      <c r="AO103" s="396"/>
      <c r="AP103" s="396"/>
      <c r="AQ103" s="396"/>
      <c r="AR103" s="812"/>
      <c r="AS103" s="812"/>
      <c r="AT103" s="812"/>
    </row>
    <row r="104" spans="2:46" ht="16.5" x14ac:dyDescent="0.2">
      <c r="B104" s="810"/>
      <c r="C104" s="811"/>
      <c r="D104" s="396"/>
      <c r="E104" s="396"/>
      <c r="F104" s="396"/>
      <c r="G104" s="396"/>
      <c r="H104" s="396"/>
      <c r="I104" s="396"/>
      <c r="J104" s="396"/>
      <c r="K104" s="396"/>
      <c r="L104" s="396"/>
      <c r="M104" s="525"/>
      <c r="N104" s="525"/>
      <c r="O104" s="525"/>
      <c r="P104" s="525"/>
      <c r="Q104" s="525"/>
      <c r="R104" s="525"/>
      <c r="V104" s="525"/>
      <c r="W104" s="525"/>
      <c r="X104" s="525"/>
      <c r="Y104" s="525"/>
      <c r="Z104" s="525"/>
      <c r="AA104" s="525"/>
      <c r="AB104" s="525"/>
      <c r="AH104" s="811"/>
      <c r="AI104" s="396"/>
      <c r="AJ104" s="396"/>
      <c r="AK104" s="396"/>
      <c r="AL104" s="396"/>
      <c r="AM104" s="396"/>
      <c r="AN104" s="396"/>
      <c r="AO104" s="396"/>
      <c r="AP104" s="396"/>
      <c r="AQ104" s="396"/>
      <c r="AR104" s="812"/>
      <c r="AS104" s="812"/>
      <c r="AT104" s="812"/>
    </row>
    <row r="105" spans="2:46" ht="16.5" x14ac:dyDescent="0.2">
      <c r="B105" s="810"/>
      <c r="C105" s="811"/>
      <c r="D105" s="396"/>
      <c r="E105" s="396"/>
      <c r="F105" s="396"/>
      <c r="G105" s="396"/>
      <c r="H105" s="396"/>
      <c r="I105" s="396"/>
      <c r="J105" s="396"/>
      <c r="K105" s="396"/>
      <c r="L105" s="396"/>
      <c r="M105" s="525"/>
      <c r="N105" s="525"/>
      <c r="O105" s="525"/>
      <c r="P105" s="525"/>
      <c r="Q105" s="525"/>
      <c r="R105" s="525"/>
      <c r="V105" s="525"/>
      <c r="W105" s="525"/>
      <c r="X105" s="525"/>
      <c r="Y105" s="525"/>
      <c r="Z105" s="525"/>
      <c r="AA105" s="525"/>
      <c r="AB105" s="525"/>
      <c r="AH105" s="811"/>
      <c r="AI105" s="396"/>
      <c r="AJ105" s="396"/>
      <c r="AK105" s="396"/>
      <c r="AL105" s="396"/>
      <c r="AM105" s="396"/>
      <c r="AN105" s="396"/>
      <c r="AO105" s="396"/>
      <c r="AP105" s="396"/>
      <c r="AQ105" s="396"/>
      <c r="AR105" s="812"/>
      <c r="AS105" s="812"/>
      <c r="AT105" s="812"/>
    </row>
    <row r="106" spans="2:46" ht="16.5" x14ac:dyDescent="0.2">
      <c r="B106" s="810"/>
      <c r="C106" s="811"/>
      <c r="D106" s="396"/>
      <c r="E106" s="396"/>
      <c r="F106" s="396"/>
      <c r="G106" s="396"/>
      <c r="H106" s="396"/>
      <c r="I106" s="396"/>
      <c r="J106" s="396"/>
      <c r="K106" s="396"/>
      <c r="L106" s="396"/>
      <c r="M106" s="525"/>
      <c r="N106" s="525"/>
      <c r="O106" s="525"/>
      <c r="P106" s="525"/>
      <c r="Q106" s="525"/>
      <c r="R106" s="525"/>
      <c r="V106" s="525"/>
      <c r="W106" s="525"/>
      <c r="X106" s="525"/>
      <c r="Y106" s="525"/>
      <c r="Z106" s="525"/>
      <c r="AA106" s="525"/>
      <c r="AB106" s="525"/>
      <c r="AH106" s="811"/>
      <c r="AI106" s="396"/>
      <c r="AJ106" s="396"/>
      <c r="AK106" s="396"/>
      <c r="AL106" s="396"/>
      <c r="AM106" s="396"/>
      <c r="AN106" s="396"/>
      <c r="AO106" s="396"/>
      <c r="AP106" s="396"/>
      <c r="AQ106" s="396"/>
      <c r="AR106" s="812"/>
      <c r="AS106" s="812"/>
      <c r="AT106" s="812"/>
    </row>
    <row r="107" spans="2:46" ht="16.5" x14ac:dyDescent="0.2">
      <c r="B107" s="810"/>
      <c r="C107" s="811"/>
      <c r="D107" s="396"/>
      <c r="E107" s="396"/>
      <c r="F107" s="396"/>
      <c r="G107" s="396"/>
      <c r="H107" s="396"/>
      <c r="I107" s="396"/>
      <c r="J107" s="396"/>
      <c r="K107" s="396"/>
      <c r="L107" s="396"/>
      <c r="M107" s="525"/>
      <c r="N107" s="525"/>
      <c r="O107" s="525"/>
      <c r="P107" s="525"/>
      <c r="Q107" s="525"/>
      <c r="R107" s="525"/>
      <c r="V107" s="525"/>
      <c r="W107" s="525"/>
      <c r="X107" s="525"/>
      <c r="Y107" s="525"/>
      <c r="Z107" s="525"/>
      <c r="AA107" s="525"/>
      <c r="AB107" s="525"/>
      <c r="AH107" s="811"/>
      <c r="AI107" s="396"/>
      <c r="AJ107" s="396"/>
      <c r="AK107" s="396"/>
      <c r="AL107" s="396"/>
      <c r="AM107" s="396"/>
      <c r="AN107" s="396"/>
      <c r="AO107" s="396"/>
      <c r="AP107" s="396"/>
      <c r="AQ107" s="396"/>
      <c r="AR107" s="812"/>
      <c r="AS107" s="812"/>
      <c r="AT107" s="812"/>
    </row>
    <row r="108" spans="2:46" ht="16.5" x14ac:dyDescent="0.2">
      <c r="B108" s="810"/>
      <c r="C108" s="811"/>
      <c r="D108" s="396"/>
      <c r="E108" s="396"/>
      <c r="F108" s="396"/>
      <c r="G108" s="396"/>
      <c r="H108" s="396"/>
      <c r="I108" s="396"/>
      <c r="J108" s="396"/>
      <c r="K108" s="396"/>
      <c r="L108" s="396"/>
      <c r="M108" s="525"/>
      <c r="N108" s="525"/>
      <c r="O108" s="525"/>
      <c r="P108" s="525"/>
      <c r="Q108" s="525"/>
      <c r="R108" s="525"/>
      <c r="V108" s="525"/>
      <c r="W108" s="525"/>
      <c r="X108" s="525"/>
      <c r="Y108" s="525"/>
      <c r="Z108" s="525"/>
      <c r="AA108" s="525"/>
      <c r="AB108" s="525"/>
      <c r="AH108" s="811"/>
      <c r="AI108" s="396"/>
      <c r="AJ108" s="396"/>
      <c r="AK108" s="396"/>
      <c r="AL108" s="396"/>
      <c r="AM108" s="396"/>
      <c r="AN108" s="396"/>
      <c r="AO108" s="396"/>
      <c r="AP108" s="396"/>
      <c r="AQ108" s="396"/>
      <c r="AR108" s="812"/>
      <c r="AS108" s="812"/>
      <c r="AT108" s="812"/>
    </row>
    <row r="109" spans="2:46" ht="16.5" x14ac:dyDescent="0.2">
      <c r="B109" s="810"/>
      <c r="C109" s="811"/>
      <c r="D109" s="396"/>
      <c r="E109" s="396"/>
      <c r="F109" s="396"/>
      <c r="G109" s="396"/>
      <c r="H109" s="396"/>
      <c r="I109" s="396"/>
      <c r="J109" s="396"/>
      <c r="K109" s="396"/>
      <c r="L109" s="396"/>
      <c r="M109" s="525"/>
      <c r="N109" s="525"/>
      <c r="O109" s="525"/>
      <c r="P109" s="525"/>
      <c r="Q109" s="525"/>
      <c r="R109" s="525"/>
      <c r="V109" s="525"/>
      <c r="W109" s="525"/>
      <c r="X109" s="525"/>
      <c r="Y109" s="525"/>
      <c r="Z109" s="525"/>
      <c r="AA109" s="525"/>
      <c r="AB109" s="525"/>
      <c r="AH109" s="811"/>
      <c r="AI109" s="396"/>
      <c r="AJ109" s="396"/>
      <c r="AK109" s="396"/>
      <c r="AL109" s="396"/>
      <c r="AM109" s="396"/>
      <c r="AN109" s="396"/>
      <c r="AO109" s="396"/>
      <c r="AP109" s="396"/>
      <c r="AQ109" s="396"/>
      <c r="AR109" s="812"/>
      <c r="AS109" s="812"/>
      <c r="AT109" s="812"/>
    </row>
    <row r="110" spans="2:46" ht="16.5" x14ac:dyDescent="0.2">
      <c r="B110" s="810"/>
      <c r="C110" s="811"/>
      <c r="D110" s="396"/>
      <c r="E110" s="396"/>
      <c r="F110" s="396"/>
      <c r="G110" s="396"/>
      <c r="H110" s="396"/>
      <c r="I110" s="396"/>
      <c r="J110" s="396"/>
      <c r="K110" s="396"/>
      <c r="L110" s="396"/>
      <c r="M110" s="525"/>
      <c r="N110" s="525"/>
      <c r="O110" s="525"/>
      <c r="P110" s="525"/>
      <c r="Q110" s="525"/>
      <c r="R110" s="525"/>
      <c r="V110" s="525"/>
      <c r="W110" s="525"/>
      <c r="X110" s="525"/>
      <c r="Y110" s="525"/>
      <c r="Z110" s="525"/>
      <c r="AA110" s="525"/>
      <c r="AB110" s="525"/>
      <c r="AH110" s="811"/>
      <c r="AI110" s="396"/>
      <c r="AJ110" s="396"/>
      <c r="AK110" s="396"/>
      <c r="AL110" s="396"/>
      <c r="AM110" s="396"/>
      <c r="AN110" s="396"/>
      <c r="AO110" s="396"/>
      <c r="AP110" s="396"/>
      <c r="AQ110" s="396"/>
      <c r="AR110" s="812"/>
      <c r="AS110" s="812"/>
      <c r="AT110" s="812"/>
    </row>
    <row r="111" spans="2:46" ht="16.5" x14ac:dyDescent="0.2">
      <c r="B111" s="810"/>
      <c r="C111" s="811"/>
      <c r="D111" s="396"/>
      <c r="E111" s="396"/>
      <c r="F111" s="396"/>
      <c r="G111" s="396"/>
      <c r="H111" s="396"/>
      <c r="I111" s="396"/>
      <c r="J111" s="396"/>
      <c r="K111" s="396"/>
      <c r="L111" s="396"/>
      <c r="M111" s="525"/>
      <c r="N111" s="525"/>
      <c r="O111" s="525"/>
      <c r="P111" s="525"/>
      <c r="Q111" s="525"/>
      <c r="R111" s="525"/>
      <c r="V111" s="525"/>
      <c r="W111" s="525"/>
      <c r="X111" s="525"/>
      <c r="Y111" s="525"/>
      <c r="Z111" s="525"/>
      <c r="AA111" s="525"/>
      <c r="AB111" s="525"/>
      <c r="AH111" s="811"/>
      <c r="AI111" s="396"/>
      <c r="AJ111" s="396"/>
      <c r="AK111" s="396"/>
      <c r="AL111" s="396"/>
      <c r="AM111" s="396"/>
      <c r="AN111" s="396"/>
      <c r="AO111" s="396"/>
      <c r="AP111" s="396"/>
      <c r="AQ111" s="396"/>
      <c r="AR111" s="812"/>
      <c r="AS111" s="812"/>
      <c r="AT111" s="812"/>
    </row>
    <row r="112" spans="2:46" ht="16.5" x14ac:dyDescent="0.2">
      <c r="B112" s="810"/>
      <c r="C112" s="811"/>
      <c r="D112" s="396"/>
      <c r="E112" s="396"/>
      <c r="F112" s="396"/>
      <c r="G112" s="396"/>
      <c r="H112" s="396"/>
      <c r="I112" s="396"/>
      <c r="J112" s="396"/>
      <c r="K112" s="396"/>
      <c r="L112" s="396"/>
      <c r="M112" s="525"/>
      <c r="N112" s="525"/>
      <c r="O112" s="525"/>
      <c r="P112" s="525"/>
      <c r="Q112" s="525"/>
      <c r="R112" s="525"/>
      <c r="V112" s="525"/>
      <c r="W112" s="525"/>
      <c r="X112" s="525"/>
      <c r="Y112" s="525"/>
      <c r="Z112" s="525"/>
      <c r="AA112" s="525"/>
      <c r="AB112" s="525"/>
      <c r="AH112" s="811"/>
      <c r="AI112" s="396"/>
      <c r="AJ112" s="396"/>
      <c r="AK112" s="396"/>
      <c r="AL112" s="396"/>
      <c r="AM112" s="396"/>
      <c r="AN112" s="396"/>
      <c r="AO112" s="396"/>
      <c r="AP112" s="396"/>
      <c r="AQ112" s="396"/>
      <c r="AR112" s="812"/>
      <c r="AS112" s="812"/>
      <c r="AT112" s="812"/>
    </row>
    <row r="113" spans="2:46" ht="16.5" x14ac:dyDescent="0.2">
      <c r="B113" s="810"/>
      <c r="C113" s="811"/>
      <c r="D113" s="396"/>
      <c r="E113" s="396"/>
      <c r="F113" s="396"/>
      <c r="G113" s="396"/>
      <c r="H113" s="396"/>
      <c r="I113" s="396"/>
      <c r="J113" s="396"/>
      <c r="K113" s="396"/>
      <c r="L113" s="396"/>
      <c r="M113" s="525"/>
      <c r="N113" s="525"/>
      <c r="O113" s="525"/>
      <c r="P113" s="525"/>
      <c r="Q113" s="525"/>
      <c r="R113" s="525"/>
      <c r="V113" s="525"/>
      <c r="W113" s="525"/>
      <c r="X113" s="525"/>
      <c r="Y113" s="525"/>
      <c r="Z113" s="525"/>
      <c r="AA113" s="525"/>
      <c r="AB113" s="525"/>
      <c r="AH113" s="811"/>
      <c r="AI113" s="396"/>
      <c r="AJ113" s="396"/>
      <c r="AK113" s="396"/>
      <c r="AL113" s="396"/>
      <c r="AM113" s="396"/>
      <c r="AN113" s="396"/>
      <c r="AO113" s="396"/>
      <c r="AP113" s="396"/>
      <c r="AQ113" s="396"/>
      <c r="AR113" s="812"/>
      <c r="AS113" s="812"/>
      <c r="AT113" s="812"/>
    </row>
    <row r="114" spans="2:46" ht="16.5" x14ac:dyDescent="0.2">
      <c r="B114" s="810"/>
      <c r="C114" s="811"/>
      <c r="D114" s="396"/>
      <c r="E114" s="396"/>
      <c r="F114" s="396"/>
      <c r="G114" s="396"/>
      <c r="H114" s="396"/>
      <c r="I114" s="396"/>
      <c r="J114" s="396"/>
      <c r="K114" s="396"/>
      <c r="L114" s="396"/>
      <c r="M114" s="525"/>
      <c r="N114" s="525"/>
      <c r="O114" s="525"/>
      <c r="P114" s="525"/>
      <c r="Q114" s="525"/>
      <c r="R114" s="525"/>
      <c r="V114" s="525"/>
      <c r="W114" s="525"/>
      <c r="X114" s="525"/>
      <c r="Y114" s="525"/>
      <c r="Z114" s="525"/>
      <c r="AA114" s="525"/>
      <c r="AB114" s="525"/>
      <c r="AH114" s="811"/>
      <c r="AI114" s="396"/>
      <c r="AJ114" s="396"/>
      <c r="AK114" s="396"/>
      <c r="AL114" s="396"/>
      <c r="AM114" s="396"/>
      <c r="AN114" s="396"/>
      <c r="AO114" s="396"/>
      <c r="AP114" s="396"/>
      <c r="AQ114" s="396"/>
      <c r="AR114" s="812"/>
      <c r="AS114" s="812"/>
      <c r="AT114" s="812"/>
    </row>
    <row r="115" spans="2:46" ht="16.5" x14ac:dyDescent="0.2">
      <c r="B115" s="810"/>
      <c r="C115" s="811"/>
      <c r="D115" s="396"/>
      <c r="E115" s="396"/>
      <c r="F115" s="396"/>
      <c r="G115" s="396"/>
      <c r="H115" s="396"/>
      <c r="I115" s="396"/>
      <c r="J115" s="396"/>
      <c r="K115" s="396"/>
      <c r="L115" s="396"/>
      <c r="M115" s="525"/>
      <c r="N115" s="525"/>
      <c r="O115" s="525"/>
      <c r="P115" s="525"/>
      <c r="Q115" s="525"/>
      <c r="R115" s="525"/>
      <c r="V115" s="525"/>
      <c r="W115" s="525"/>
      <c r="X115" s="525"/>
      <c r="Y115" s="525"/>
      <c r="Z115" s="525"/>
      <c r="AA115" s="525"/>
      <c r="AB115" s="525"/>
      <c r="AH115" s="811"/>
      <c r="AI115" s="396"/>
      <c r="AJ115" s="396"/>
      <c r="AK115" s="396"/>
      <c r="AL115" s="396"/>
      <c r="AM115" s="396"/>
      <c r="AN115" s="396"/>
      <c r="AO115" s="396"/>
      <c r="AP115" s="396"/>
      <c r="AQ115" s="396"/>
      <c r="AR115" s="812"/>
      <c r="AS115" s="812"/>
      <c r="AT115" s="812"/>
    </row>
    <row r="116" spans="2:46" ht="16.5" x14ac:dyDescent="0.2">
      <c r="B116" s="810"/>
      <c r="C116" s="811"/>
      <c r="D116" s="396"/>
      <c r="E116" s="396"/>
      <c r="F116" s="396"/>
      <c r="G116" s="396"/>
      <c r="H116" s="396"/>
      <c r="I116" s="396"/>
      <c r="J116" s="396"/>
      <c r="K116" s="396"/>
      <c r="L116" s="396"/>
      <c r="M116" s="525"/>
      <c r="N116" s="525"/>
      <c r="O116" s="525"/>
      <c r="P116" s="525"/>
      <c r="Q116" s="525"/>
      <c r="R116" s="525"/>
      <c r="V116" s="525"/>
      <c r="W116" s="525"/>
      <c r="X116" s="525"/>
      <c r="Y116" s="525"/>
      <c r="Z116" s="525"/>
      <c r="AA116" s="525"/>
      <c r="AB116" s="525"/>
      <c r="AH116" s="811"/>
      <c r="AI116" s="396"/>
      <c r="AJ116" s="396"/>
      <c r="AK116" s="396"/>
      <c r="AL116" s="396"/>
      <c r="AM116" s="396"/>
      <c r="AN116" s="396"/>
      <c r="AO116" s="396"/>
      <c r="AP116" s="396"/>
      <c r="AQ116" s="396"/>
      <c r="AR116" s="812"/>
      <c r="AS116" s="812"/>
      <c r="AT116" s="812"/>
    </row>
    <row r="117" spans="2:46" ht="16.5" x14ac:dyDescent="0.2">
      <c r="B117" s="810"/>
      <c r="C117" s="811"/>
      <c r="D117" s="396"/>
      <c r="E117" s="396"/>
      <c r="F117" s="396"/>
      <c r="G117" s="396"/>
      <c r="H117" s="396"/>
      <c r="I117" s="396"/>
      <c r="J117" s="396"/>
      <c r="K117" s="396"/>
      <c r="L117" s="396"/>
      <c r="M117" s="525"/>
      <c r="N117" s="525"/>
      <c r="O117" s="525"/>
      <c r="P117" s="525"/>
      <c r="Q117" s="525"/>
      <c r="R117" s="525"/>
      <c r="V117" s="525"/>
      <c r="W117" s="525"/>
      <c r="X117" s="525"/>
      <c r="Y117" s="525"/>
      <c r="Z117" s="525"/>
      <c r="AA117" s="525"/>
      <c r="AB117" s="525"/>
      <c r="AH117" s="811"/>
      <c r="AI117" s="396"/>
      <c r="AJ117" s="396"/>
      <c r="AK117" s="396"/>
      <c r="AL117" s="396"/>
      <c r="AM117" s="396"/>
      <c r="AN117" s="396"/>
      <c r="AO117" s="396"/>
      <c r="AP117" s="396"/>
      <c r="AQ117" s="396"/>
      <c r="AR117" s="812"/>
      <c r="AS117" s="812"/>
      <c r="AT117" s="812"/>
    </row>
    <row r="118" spans="2:46" ht="16.5" x14ac:dyDescent="0.2">
      <c r="B118" s="810"/>
      <c r="C118" s="811"/>
      <c r="D118" s="396"/>
      <c r="E118" s="396"/>
      <c r="F118" s="396"/>
      <c r="G118" s="396"/>
      <c r="H118" s="396"/>
      <c r="I118" s="396"/>
      <c r="J118" s="396"/>
      <c r="K118" s="396"/>
      <c r="L118" s="396"/>
      <c r="M118" s="525"/>
      <c r="N118" s="525"/>
      <c r="O118" s="525"/>
      <c r="P118" s="525"/>
      <c r="Q118" s="525"/>
      <c r="R118" s="525"/>
      <c r="V118" s="525"/>
      <c r="W118" s="525"/>
      <c r="X118" s="525"/>
      <c r="Y118" s="525"/>
      <c r="Z118" s="525"/>
      <c r="AA118" s="525"/>
      <c r="AB118" s="525"/>
      <c r="AH118" s="811"/>
      <c r="AI118" s="396"/>
      <c r="AJ118" s="396"/>
      <c r="AK118" s="396"/>
      <c r="AL118" s="396"/>
      <c r="AM118" s="396"/>
      <c r="AN118" s="396"/>
      <c r="AO118" s="396"/>
      <c r="AP118" s="396"/>
      <c r="AQ118" s="396"/>
      <c r="AR118" s="812"/>
      <c r="AS118" s="812"/>
      <c r="AT118" s="812"/>
    </row>
    <row r="119" spans="2:46" ht="16.5" x14ac:dyDescent="0.2">
      <c r="B119" s="810"/>
      <c r="C119" s="811"/>
      <c r="D119" s="396"/>
      <c r="E119" s="396"/>
      <c r="F119" s="396"/>
      <c r="G119" s="396"/>
      <c r="H119" s="396"/>
      <c r="I119" s="396"/>
      <c r="J119" s="396"/>
      <c r="K119" s="396"/>
      <c r="L119" s="396"/>
      <c r="M119" s="525"/>
      <c r="N119" s="525"/>
      <c r="O119" s="525"/>
      <c r="P119" s="525"/>
      <c r="Q119" s="525"/>
      <c r="R119" s="525"/>
      <c r="V119" s="525"/>
      <c r="W119" s="525"/>
      <c r="X119" s="525"/>
      <c r="Y119" s="525"/>
      <c r="Z119" s="525"/>
      <c r="AA119" s="525"/>
      <c r="AB119" s="525"/>
      <c r="AH119" s="811"/>
      <c r="AI119" s="396"/>
      <c r="AJ119" s="396"/>
      <c r="AK119" s="396"/>
      <c r="AL119" s="396"/>
      <c r="AM119" s="396"/>
      <c r="AN119" s="396"/>
      <c r="AO119" s="396"/>
      <c r="AP119" s="396"/>
      <c r="AQ119" s="396"/>
      <c r="AR119" s="812"/>
      <c r="AS119" s="812"/>
      <c r="AT119" s="812"/>
    </row>
    <row r="120" spans="2:46" ht="16.5" x14ac:dyDescent="0.2">
      <c r="B120" s="810"/>
      <c r="C120" s="811"/>
      <c r="D120" s="396"/>
      <c r="E120" s="396"/>
      <c r="F120" s="396"/>
      <c r="G120" s="396"/>
      <c r="H120" s="396"/>
      <c r="I120" s="396"/>
      <c r="J120" s="396"/>
      <c r="K120" s="396"/>
      <c r="L120" s="396"/>
      <c r="M120" s="525"/>
      <c r="N120" s="525"/>
      <c r="O120" s="525"/>
      <c r="P120" s="525"/>
      <c r="Q120" s="525"/>
      <c r="R120" s="525"/>
      <c r="V120" s="525"/>
      <c r="W120" s="525"/>
      <c r="X120" s="525"/>
      <c r="Y120" s="525"/>
      <c r="Z120" s="525"/>
      <c r="AA120" s="525"/>
      <c r="AB120" s="525"/>
      <c r="AH120" s="811"/>
      <c r="AI120" s="396"/>
      <c r="AJ120" s="396"/>
      <c r="AK120" s="396"/>
      <c r="AL120" s="396"/>
      <c r="AM120" s="396"/>
      <c r="AN120" s="396"/>
      <c r="AO120" s="396"/>
      <c r="AP120" s="396"/>
      <c r="AQ120" s="396"/>
      <c r="AR120" s="812"/>
      <c r="AS120" s="812"/>
      <c r="AT120" s="812"/>
    </row>
    <row r="121" spans="2:46" ht="16.5" x14ac:dyDescent="0.2">
      <c r="B121" s="810"/>
      <c r="C121" s="811"/>
      <c r="D121" s="396"/>
      <c r="E121" s="396"/>
      <c r="F121" s="396"/>
      <c r="G121" s="396"/>
      <c r="H121" s="396"/>
      <c r="I121" s="396"/>
      <c r="J121" s="396"/>
      <c r="K121" s="396"/>
      <c r="L121" s="396"/>
      <c r="M121" s="525"/>
      <c r="N121" s="525"/>
      <c r="O121" s="525"/>
      <c r="P121" s="525"/>
      <c r="Q121" s="525"/>
      <c r="R121" s="525"/>
      <c r="V121" s="525"/>
      <c r="W121" s="525"/>
      <c r="X121" s="525"/>
      <c r="Y121" s="525"/>
      <c r="Z121" s="525"/>
      <c r="AA121" s="525"/>
      <c r="AB121" s="525"/>
      <c r="AH121" s="811"/>
      <c r="AI121" s="396"/>
      <c r="AJ121" s="396"/>
      <c r="AK121" s="396"/>
      <c r="AL121" s="396"/>
      <c r="AM121" s="396"/>
      <c r="AN121" s="396"/>
      <c r="AO121" s="396"/>
      <c r="AP121" s="396"/>
      <c r="AQ121" s="396"/>
      <c r="AR121" s="812"/>
      <c r="AS121" s="812"/>
      <c r="AT121" s="812"/>
    </row>
    <row r="122" spans="2:46" ht="16.5" x14ac:dyDescent="0.2">
      <c r="B122" s="810"/>
      <c r="C122" s="811"/>
      <c r="D122" s="396"/>
      <c r="E122" s="396"/>
      <c r="F122" s="396"/>
      <c r="G122" s="396"/>
      <c r="H122" s="396"/>
      <c r="I122" s="396"/>
      <c r="J122" s="396"/>
      <c r="K122" s="396"/>
      <c r="L122" s="396"/>
      <c r="M122" s="525"/>
      <c r="N122" s="525"/>
      <c r="O122" s="525"/>
      <c r="P122" s="525"/>
      <c r="Q122" s="525"/>
      <c r="R122" s="525"/>
      <c r="V122" s="525"/>
      <c r="W122" s="525"/>
      <c r="X122" s="525"/>
      <c r="Y122" s="525"/>
      <c r="Z122" s="525"/>
      <c r="AA122" s="525"/>
      <c r="AB122" s="525"/>
      <c r="AH122" s="811"/>
      <c r="AI122" s="396"/>
      <c r="AJ122" s="396"/>
      <c r="AK122" s="396"/>
      <c r="AL122" s="396"/>
      <c r="AM122" s="396"/>
      <c r="AN122" s="396"/>
      <c r="AO122" s="396"/>
      <c r="AP122" s="396"/>
      <c r="AQ122" s="396"/>
      <c r="AR122" s="812"/>
      <c r="AS122" s="812"/>
      <c r="AT122" s="812"/>
    </row>
    <row r="123" spans="2:46" ht="16.5" x14ac:dyDescent="0.2">
      <c r="B123" s="810"/>
      <c r="C123" s="811"/>
      <c r="D123" s="396"/>
      <c r="E123" s="396"/>
      <c r="F123" s="396"/>
      <c r="G123" s="396"/>
      <c r="H123" s="396"/>
      <c r="I123" s="396"/>
      <c r="J123" s="396"/>
      <c r="K123" s="396"/>
      <c r="L123" s="396"/>
      <c r="M123" s="525"/>
      <c r="N123" s="525"/>
      <c r="O123" s="525"/>
      <c r="P123" s="525"/>
      <c r="Q123" s="525"/>
      <c r="R123" s="525"/>
      <c r="V123" s="525"/>
      <c r="W123" s="525"/>
      <c r="X123" s="525"/>
      <c r="Y123" s="525"/>
      <c r="Z123" s="525"/>
      <c r="AA123" s="525"/>
      <c r="AB123" s="525"/>
      <c r="AH123" s="811"/>
      <c r="AI123" s="396"/>
      <c r="AJ123" s="396"/>
      <c r="AK123" s="396"/>
      <c r="AL123" s="396"/>
      <c r="AM123" s="396"/>
      <c r="AN123" s="396"/>
      <c r="AO123" s="396"/>
      <c r="AP123" s="396"/>
      <c r="AQ123" s="396"/>
      <c r="AR123" s="812"/>
      <c r="AS123" s="812"/>
      <c r="AT123" s="812"/>
    </row>
    <row r="124" spans="2:46" ht="16.5" x14ac:dyDescent="0.2">
      <c r="B124" s="810"/>
      <c r="C124" s="811"/>
      <c r="D124" s="396"/>
      <c r="E124" s="396"/>
      <c r="F124" s="396"/>
      <c r="G124" s="396"/>
      <c r="H124" s="396"/>
      <c r="I124" s="396"/>
      <c r="J124" s="396"/>
      <c r="K124" s="396"/>
      <c r="L124" s="396"/>
      <c r="M124" s="525"/>
      <c r="N124" s="525"/>
      <c r="O124" s="525"/>
      <c r="P124" s="525"/>
      <c r="Q124" s="525"/>
      <c r="R124" s="525"/>
      <c r="V124" s="525"/>
      <c r="W124" s="525"/>
      <c r="X124" s="525"/>
      <c r="Y124" s="525"/>
      <c r="Z124" s="525"/>
      <c r="AA124" s="525"/>
      <c r="AB124" s="525"/>
      <c r="AH124" s="811"/>
      <c r="AI124" s="396"/>
      <c r="AJ124" s="396"/>
      <c r="AK124" s="396"/>
      <c r="AL124" s="396"/>
      <c r="AM124" s="396"/>
      <c r="AN124" s="396"/>
      <c r="AO124" s="396"/>
      <c r="AP124" s="396"/>
      <c r="AQ124" s="396"/>
      <c r="AR124" s="812"/>
      <c r="AS124" s="812"/>
      <c r="AT124" s="812"/>
    </row>
    <row r="125" spans="2:46" ht="16.5" x14ac:dyDescent="0.2">
      <c r="B125" s="810"/>
      <c r="C125" s="811"/>
      <c r="D125" s="396"/>
      <c r="E125" s="396"/>
      <c r="F125" s="396"/>
      <c r="G125" s="396"/>
      <c r="H125" s="396"/>
      <c r="I125" s="396"/>
      <c r="J125" s="396"/>
      <c r="K125" s="396"/>
      <c r="L125" s="396"/>
      <c r="M125" s="525"/>
      <c r="N125" s="525"/>
      <c r="O125" s="525"/>
      <c r="P125" s="525"/>
      <c r="Q125" s="525"/>
      <c r="R125" s="525"/>
      <c r="V125" s="525"/>
      <c r="W125" s="525"/>
      <c r="X125" s="525"/>
      <c r="Y125" s="525"/>
      <c r="Z125" s="525"/>
      <c r="AA125" s="525"/>
      <c r="AB125" s="525"/>
      <c r="AH125" s="811"/>
      <c r="AI125" s="396"/>
      <c r="AJ125" s="396"/>
      <c r="AK125" s="396"/>
      <c r="AL125" s="396"/>
      <c r="AM125" s="396"/>
      <c r="AN125" s="396"/>
      <c r="AO125" s="396"/>
      <c r="AP125" s="396"/>
      <c r="AQ125" s="396"/>
      <c r="AR125" s="812"/>
      <c r="AS125" s="812"/>
      <c r="AT125" s="812"/>
    </row>
    <row r="126" spans="2:46" ht="16.5" x14ac:dyDescent="0.2">
      <c r="B126" s="810"/>
      <c r="C126" s="811"/>
      <c r="D126" s="396"/>
      <c r="E126" s="396"/>
      <c r="F126" s="396"/>
      <c r="G126" s="396"/>
      <c r="H126" s="396"/>
      <c r="I126" s="396"/>
      <c r="J126" s="396"/>
      <c r="K126" s="396"/>
      <c r="L126" s="396"/>
      <c r="M126" s="525"/>
      <c r="N126" s="525"/>
      <c r="O126" s="525"/>
      <c r="P126" s="525"/>
      <c r="Q126" s="525"/>
      <c r="R126" s="525"/>
      <c r="V126" s="525"/>
      <c r="W126" s="525"/>
      <c r="X126" s="525"/>
      <c r="Y126" s="525"/>
      <c r="Z126" s="525"/>
      <c r="AA126" s="525"/>
      <c r="AB126" s="525"/>
      <c r="AH126" s="811"/>
      <c r="AI126" s="396"/>
      <c r="AJ126" s="396"/>
      <c r="AK126" s="396"/>
      <c r="AL126" s="396"/>
      <c r="AM126" s="396"/>
      <c r="AN126" s="396"/>
      <c r="AO126" s="396"/>
      <c r="AP126" s="396"/>
      <c r="AQ126" s="396"/>
      <c r="AR126" s="812"/>
      <c r="AS126" s="812"/>
      <c r="AT126" s="812"/>
    </row>
    <row r="127" spans="2:46" ht="16.5" x14ac:dyDescent="0.2">
      <c r="B127" s="810"/>
      <c r="C127" s="811"/>
      <c r="D127" s="396"/>
      <c r="E127" s="396"/>
      <c r="F127" s="396"/>
      <c r="G127" s="396"/>
      <c r="H127" s="396"/>
      <c r="I127" s="396"/>
      <c r="J127" s="396"/>
      <c r="K127" s="396"/>
      <c r="L127" s="396"/>
      <c r="M127" s="525"/>
      <c r="N127" s="525"/>
      <c r="O127" s="525"/>
      <c r="P127" s="525"/>
      <c r="Q127" s="525"/>
      <c r="R127" s="525"/>
      <c r="V127" s="525"/>
      <c r="W127" s="525"/>
      <c r="X127" s="525"/>
      <c r="Y127" s="525"/>
      <c r="Z127" s="525"/>
      <c r="AA127" s="525"/>
      <c r="AB127" s="525"/>
      <c r="AH127" s="811"/>
      <c r="AI127" s="396"/>
      <c r="AJ127" s="396"/>
      <c r="AK127" s="396"/>
      <c r="AL127" s="396"/>
      <c r="AM127" s="396"/>
      <c r="AN127" s="396"/>
      <c r="AO127" s="396"/>
      <c r="AP127" s="396"/>
      <c r="AQ127" s="396"/>
      <c r="AR127" s="812"/>
      <c r="AS127" s="812"/>
      <c r="AT127" s="812"/>
    </row>
    <row r="128" spans="2:46" ht="16.5" x14ac:dyDescent="0.2">
      <c r="B128" s="810"/>
      <c r="C128" s="811"/>
      <c r="D128" s="396"/>
      <c r="E128" s="396"/>
      <c r="F128" s="396"/>
      <c r="G128" s="396"/>
      <c r="H128" s="396"/>
      <c r="I128" s="396"/>
      <c r="J128" s="396"/>
      <c r="K128" s="396"/>
      <c r="L128" s="396"/>
      <c r="M128" s="525"/>
      <c r="N128" s="525"/>
      <c r="O128" s="525"/>
      <c r="P128" s="525"/>
      <c r="Q128" s="525"/>
      <c r="R128" s="525"/>
      <c r="V128" s="525"/>
      <c r="W128" s="525"/>
      <c r="X128" s="525"/>
      <c r="Y128" s="525"/>
      <c r="Z128" s="525"/>
      <c r="AA128" s="525"/>
      <c r="AB128" s="525"/>
      <c r="AH128" s="811"/>
      <c r="AI128" s="396"/>
      <c r="AJ128" s="396"/>
      <c r="AK128" s="396"/>
      <c r="AL128" s="396"/>
      <c r="AM128" s="396"/>
      <c r="AN128" s="396"/>
      <c r="AO128" s="396"/>
      <c r="AP128" s="396"/>
      <c r="AQ128" s="396"/>
      <c r="AR128" s="812"/>
      <c r="AS128" s="812"/>
      <c r="AT128" s="812"/>
    </row>
    <row r="129" spans="2:46" ht="16.5" x14ac:dyDescent="0.2">
      <c r="B129" s="810"/>
      <c r="C129" s="811"/>
      <c r="D129" s="396"/>
      <c r="E129" s="396"/>
      <c r="F129" s="396"/>
      <c r="G129" s="396"/>
      <c r="H129" s="396"/>
      <c r="I129" s="396"/>
      <c r="J129" s="396"/>
      <c r="K129" s="396"/>
      <c r="L129" s="396"/>
      <c r="M129" s="525"/>
      <c r="N129" s="525"/>
      <c r="O129" s="525"/>
      <c r="P129" s="525"/>
      <c r="Q129" s="525"/>
      <c r="R129" s="525"/>
      <c r="V129" s="525"/>
      <c r="W129" s="525"/>
      <c r="X129" s="525"/>
      <c r="Y129" s="525"/>
      <c r="Z129" s="525"/>
      <c r="AA129" s="525"/>
      <c r="AB129" s="525"/>
      <c r="AH129" s="811"/>
      <c r="AI129" s="396"/>
      <c r="AJ129" s="396"/>
      <c r="AK129" s="396"/>
      <c r="AL129" s="396"/>
      <c r="AM129" s="396"/>
      <c r="AN129" s="396"/>
      <c r="AO129" s="396"/>
      <c r="AP129" s="396"/>
      <c r="AQ129" s="396"/>
      <c r="AR129" s="812"/>
      <c r="AS129" s="812"/>
      <c r="AT129" s="812"/>
    </row>
    <row r="130" spans="2:46" ht="16.5" x14ac:dyDescent="0.2">
      <c r="B130" s="810"/>
      <c r="C130" s="811"/>
      <c r="D130" s="396"/>
      <c r="E130" s="396"/>
      <c r="F130" s="396"/>
      <c r="G130" s="396"/>
      <c r="H130" s="396"/>
      <c r="I130" s="396"/>
      <c r="J130" s="396"/>
      <c r="K130" s="396"/>
      <c r="L130" s="396"/>
      <c r="M130" s="525"/>
      <c r="N130" s="525"/>
      <c r="O130" s="525"/>
      <c r="P130" s="525"/>
      <c r="Q130" s="525"/>
      <c r="R130" s="525"/>
      <c r="V130" s="525"/>
      <c r="W130" s="525"/>
      <c r="X130" s="525"/>
      <c r="Y130" s="525"/>
      <c r="Z130" s="525"/>
      <c r="AA130" s="525"/>
      <c r="AB130" s="525"/>
      <c r="AH130" s="811"/>
      <c r="AI130" s="396"/>
      <c r="AJ130" s="396"/>
      <c r="AK130" s="396"/>
      <c r="AL130" s="396"/>
      <c r="AM130" s="396"/>
      <c r="AN130" s="396"/>
      <c r="AO130" s="396"/>
      <c r="AP130" s="396"/>
      <c r="AQ130" s="396"/>
      <c r="AR130" s="812"/>
      <c r="AS130" s="812"/>
      <c r="AT130" s="812"/>
    </row>
    <row r="131" spans="2:46" ht="16.5" x14ac:dyDescent="0.2">
      <c r="B131" s="810"/>
      <c r="C131" s="811"/>
      <c r="D131" s="396"/>
      <c r="E131" s="396"/>
      <c r="F131" s="396"/>
      <c r="G131" s="396"/>
      <c r="H131" s="396"/>
      <c r="I131" s="396"/>
      <c r="J131" s="396"/>
      <c r="K131" s="396"/>
      <c r="L131" s="396"/>
      <c r="M131" s="525"/>
      <c r="N131" s="525"/>
      <c r="O131" s="525"/>
      <c r="P131" s="525"/>
      <c r="Q131" s="525"/>
      <c r="R131" s="525"/>
      <c r="V131" s="525"/>
      <c r="W131" s="525"/>
      <c r="X131" s="525"/>
      <c r="Y131" s="525"/>
      <c r="Z131" s="525"/>
      <c r="AA131" s="525"/>
      <c r="AB131" s="525"/>
      <c r="AH131" s="811"/>
      <c r="AI131" s="396"/>
      <c r="AJ131" s="396"/>
      <c r="AK131" s="396"/>
      <c r="AL131" s="396"/>
      <c r="AM131" s="396"/>
      <c r="AN131" s="396"/>
      <c r="AO131" s="396"/>
      <c r="AP131" s="396"/>
      <c r="AQ131" s="396"/>
      <c r="AR131" s="812"/>
      <c r="AS131" s="812"/>
      <c r="AT131" s="812"/>
    </row>
    <row r="132" spans="2:46" ht="16.5" x14ac:dyDescent="0.2">
      <c r="B132" s="810"/>
      <c r="C132" s="811"/>
      <c r="D132" s="396"/>
      <c r="E132" s="396"/>
      <c r="F132" s="396"/>
      <c r="G132" s="396"/>
      <c r="H132" s="396"/>
      <c r="I132" s="396"/>
      <c r="J132" s="396"/>
      <c r="K132" s="396"/>
      <c r="L132" s="396"/>
      <c r="M132" s="525"/>
      <c r="N132" s="525"/>
      <c r="O132" s="525"/>
      <c r="P132" s="525"/>
      <c r="Q132" s="525"/>
      <c r="R132" s="525"/>
      <c r="V132" s="525"/>
      <c r="W132" s="525"/>
      <c r="X132" s="525"/>
      <c r="Y132" s="525"/>
      <c r="Z132" s="525"/>
      <c r="AA132" s="525"/>
      <c r="AB132" s="525"/>
      <c r="AH132" s="811"/>
      <c r="AI132" s="396"/>
      <c r="AJ132" s="396"/>
      <c r="AK132" s="396"/>
      <c r="AL132" s="396"/>
      <c r="AM132" s="396"/>
      <c r="AN132" s="396"/>
      <c r="AO132" s="396"/>
      <c r="AP132" s="396"/>
      <c r="AQ132" s="396"/>
      <c r="AR132" s="812"/>
      <c r="AS132" s="812"/>
      <c r="AT132" s="812"/>
    </row>
    <row r="133" spans="2:46" ht="16.5" x14ac:dyDescent="0.2">
      <c r="B133" s="810"/>
      <c r="C133" s="811"/>
      <c r="D133" s="396"/>
      <c r="E133" s="396"/>
      <c r="F133" s="396"/>
      <c r="G133" s="396"/>
      <c r="H133" s="396"/>
      <c r="I133" s="396"/>
      <c r="J133" s="396"/>
      <c r="K133" s="396"/>
      <c r="L133" s="396"/>
      <c r="M133" s="525"/>
      <c r="N133" s="525"/>
      <c r="O133" s="525"/>
      <c r="P133" s="525"/>
      <c r="Q133" s="525"/>
      <c r="R133" s="525"/>
      <c r="V133" s="525"/>
      <c r="W133" s="525"/>
      <c r="X133" s="525"/>
      <c r="Y133" s="525"/>
      <c r="Z133" s="525"/>
      <c r="AA133" s="525"/>
      <c r="AB133" s="525"/>
      <c r="AH133" s="811"/>
      <c r="AI133" s="396"/>
      <c r="AJ133" s="396"/>
      <c r="AK133" s="396"/>
      <c r="AL133" s="396"/>
      <c r="AM133" s="396"/>
      <c r="AN133" s="396"/>
      <c r="AO133" s="396"/>
      <c r="AP133" s="396"/>
      <c r="AQ133" s="396"/>
      <c r="AR133" s="812"/>
      <c r="AS133" s="812"/>
      <c r="AT133" s="812"/>
    </row>
    <row r="134" spans="2:46" ht="16.5" x14ac:dyDescent="0.2">
      <c r="B134" s="810"/>
      <c r="C134" s="811"/>
      <c r="D134" s="396"/>
      <c r="E134" s="396"/>
      <c r="F134" s="396"/>
      <c r="G134" s="396"/>
      <c r="H134" s="396"/>
      <c r="I134" s="396"/>
      <c r="J134" s="396"/>
      <c r="K134" s="396"/>
      <c r="L134" s="396"/>
      <c r="M134" s="525"/>
      <c r="N134" s="525"/>
      <c r="O134" s="525"/>
      <c r="P134" s="525"/>
      <c r="Q134" s="525"/>
      <c r="R134" s="525"/>
      <c r="V134" s="525"/>
      <c r="W134" s="525"/>
      <c r="X134" s="525"/>
      <c r="Y134" s="525"/>
      <c r="Z134" s="525"/>
      <c r="AA134" s="525"/>
      <c r="AB134" s="525"/>
      <c r="AH134" s="811"/>
      <c r="AI134" s="396"/>
      <c r="AJ134" s="396"/>
      <c r="AK134" s="396"/>
      <c r="AL134" s="396"/>
      <c r="AM134" s="396"/>
      <c r="AN134" s="396"/>
      <c r="AO134" s="396"/>
      <c r="AP134" s="396"/>
      <c r="AQ134" s="396"/>
      <c r="AR134" s="812"/>
      <c r="AS134" s="812"/>
      <c r="AT134" s="812"/>
    </row>
    <row r="135" spans="2:46" ht="16.5" x14ac:dyDescent="0.2">
      <c r="B135" s="810"/>
      <c r="C135" s="811"/>
      <c r="D135" s="396"/>
      <c r="E135" s="396"/>
      <c r="F135" s="396"/>
      <c r="G135" s="396"/>
      <c r="H135" s="396"/>
      <c r="I135" s="396"/>
      <c r="J135" s="396"/>
      <c r="K135" s="396"/>
      <c r="L135" s="396"/>
      <c r="M135" s="525"/>
      <c r="N135" s="525"/>
      <c r="O135" s="525"/>
      <c r="P135" s="525"/>
      <c r="Q135" s="525"/>
      <c r="R135" s="525"/>
      <c r="V135" s="525"/>
      <c r="W135" s="525"/>
      <c r="X135" s="525"/>
      <c r="Y135" s="525"/>
      <c r="Z135" s="525"/>
      <c r="AA135" s="525"/>
      <c r="AB135" s="525"/>
      <c r="AH135" s="811"/>
      <c r="AI135" s="396"/>
      <c r="AJ135" s="396"/>
      <c r="AK135" s="396"/>
      <c r="AL135" s="396"/>
      <c r="AM135" s="396"/>
      <c r="AN135" s="396"/>
      <c r="AO135" s="396"/>
      <c r="AP135" s="396"/>
      <c r="AQ135" s="396"/>
      <c r="AR135" s="812"/>
      <c r="AS135" s="812"/>
      <c r="AT135" s="812"/>
    </row>
    <row r="136" spans="2:46" ht="16.5" x14ac:dyDescent="0.2">
      <c r="B136" s="810"/>
      <c r="C136" s="811"/>
      <c r="D136" s="396"/>
      <c r="E136" s="396"/>
      <c r="F136" s="396"/>
      <c r="G136" s="396"/>
      <c r="H136" s="396"/>
      <c r="I136" s="396"/>
      <c r="J136" s="396"/>
      <c r="K136" s="396"/>
      <c r="L136" s="396"/>
      <c r="M136" s="525"/>
      <c r="N136" s="525"/>
      <c r="O136" s="525"/>
      <c r="P136" s="525"/>
      <c r="Q136" s="525"/>
      <c r="R136" s="525"/>
      <c r="V136" s="525"/>
      <c r="W136" s="525"/>
      <c r="X136" s="525"/>
      <c r="Y136" s="525"/>
      <c r="Z136" s="525"/>
      <c r="AA136" s="525"/>
      <c r="AB136" s="525"/>
      <c r="AH136" s="811"/>
      <c r="AI136" s="396"/>
      <c r="AJ136" s="396"/>
      <c r="AK136" s="396"/>
      <c r="AL136" s="396"/>
      <c r="AM136" s="396"/>
      <c r="AN136" s="396"/>
      <c r="AO136" s="396"/>
      <c r="AP136" s="396"/>
      <c r="AQ136" s="396"/>
      <c r="AR136" s="812"/>
      <c r="AS136" s="812"/>
      <c r="AT136" s="812"/>
    </row>
    <row r="137" spans="2:46" ht="16.5" x14ac:dyDescent="0.2">
      <c r="B137" s="810"/>
      <c r="C137" s="811"/>
      <c r="D137" s="396"/>
      <c r="E137" s="396"/>
      <c r="F137" s="396"/>
      <c r="G137" s="396"/>
      <c r="H137" s="396"/>
      <c r="I137" s="396"/>
      <c r="J137" s="396"/>
      <c r="K137" s="396"/>
      <c r="L137" s="396"/>
      <c r="M137" s="525"/>
      <c r="N137" s="525"/>
      <c r="O137" s="525"/>
      <c r="P137" s="525"/>
      <c r="Q137" s="525"/>
      <c r="R137" s="525"/>
      <c r="V137" s="525"/>
      <c r="W137" s="525"/>
      <c r="X137" s="525"/>
      <c r="Y137" s="525"/>
      <c r="Z137" s="525"/>
      <c r="AA137" s="525"/>
      <c r="AB137" s="525"/>
      <c r="AH137" s="811"/>
      <c r="AI137" s="396"/>
      <c r="AJ137" s="396"/>
      <c r="AK137" s="396"/>
      <c r="AL137" s="396"/>
      <c r="AM137" s="396"/>
      <c r="AN137" s="396"/>
      <c r="AO137" s="396"/>
      <c r="AP137" s="396"/>
      <c r="AQ137" s="396"/>
      <c r="AR137" s="812"/>
      <c r="AS137" s="812"/>
      <c r="AT137" s="812"/>
    </row>
    <row r="138" spans="2:46" ht="16.5" x14ac:dyDescent="0.2">
      <c r="B138" s="810"/>
      <c r="C138" s="811"/>
      <c r="D138" s="396"/>
      <c r="E138" s="396"/>
      <c r="F138" s="396"/>
      <c r="G138" s="396"/>
      <c r="H138" s="396"/>
      <c r="I138" s="396"/>
      <c r="J138" s="396"/>
      <c r="K138" s="396"/>
      <c r="L138" s="396"/>
      <c r="M138" s="525"/>
      <c r="N138" s="525"/>
      <c r="O138" s="525"/>
      <c r="P138" s="525"/>
      <c r="Q138" s="525"/>
      <c r="R138" s="525"/>
      <c r="V138" s="525"/>
      <c r="W138" s="525"/>
      <c r="X138" s="525"/>
      <c r="Y138" s="525"/>
      <c r="Z138" s="525"/>
      <c r="AA138" s="525"/>
      <c r="AB138" s="525"/>
      <c r="AH138" s="811"/>
      <c r="AI138" s="396"/>
      <c r="AJ138" s="396"/>
      <c r="AK138" s="396"/>
      <c r="AL138" s="396"/>
      <c r="AM138" s="396"/>
      <c r="AN138" s="396"/>
      <c r="AO138" s="396"/>
      <c r="AP138" s="396"/>
      <c r="AQ138" s="396"/>
      <c r="AR138" s="812"/>
      <c r="AS138" s="812"/>
      <c r="AT138" s="812"/>
    </row>
    <row r="139" spans="2:46" ht="16.5" x14ac:dyDescent="0.2">
      <c r="B139" s="810"/>
      <c r="C139" s="811"/>
      <c r="D139" s="396"/>
      <c r="E139" s="396"/>
      <c r="F139" s="396"/>
      <c r="G139" s="396"/>
      <c r="H139" s="396"/>
      <c r="I139" s="396"/>
      <c r="J139" s="396"/>
      <c r="K139" s="396"/>
      <c r="L139" s="396"/>
      <c r="M139" s="525"/>
      <c r="N139" s="525"/>
      <c r="O139" s="525"/>
      <c r="P139" s="525"/>
      <c r="Q139" s="525"/>
      <c r="R139" s="525"/>
      <c r="V139" s="525"/>
      <c r="W139" s="525"/>
      <c r="X139" s="525"/>
      <c r="Y139" s="525"/>
      <c r="Z139" s="525"/>
      <c r="AA139" s="525"/>
      <c r="AB139" s="525"/>
      <c r="AH139" s="811"/>
      <c r="AI139" s="396"/>
      <c r="AJ139" s="396"/>
      <c r="AK139" s="396"/>
      <c r="AL139" s="396"/>
      <c r="AM139" s="396"/>
      <c r="AN139" s="396"/>
      <c r="AO139" s="396"/>
      <c r="AP139" s="396"/>
      <c r="AQ139" s="396"/>
      <c r="AR139" s="812"/>
      <c r="AS139" s="812"/>
      <c r="AT139" s="812"/>
    </row>
    <row r="140" spans="2:46" ht="16.5" x14ac:dyDescent="0.2">
      <c r="B140" s="810"/>
      <c r="C140" s="811"/>
      <c r="D140" s="396"/>
      <c r="E140" s="396"/>
      <c r="F140" s="396"/>
      <c r="G140" s="396"/>
      <c r="H140" s="396"/>
      <c r="I140" s="396"/>
      <c r="J140" s="396"/>
      <c r="K140" s="396"/>
      <c r="L140" s="396"/>
      <c r="M140" s="525"/>
      <c r="N140" s="525"/>
      <c r="O140" s="525"/>
      <c r="P140" s="525"/>
      <c r="Q140" s="525"/>
      <c r="R140" s="525"/>
      <c r="V140" s="525"/>
      <c r="W140" s="525"/>
      <c r="X140" s="525"/>
      <c r="Y140" s="525"/>
      <c r="Z140" s="525"/>
      <c r="AA140" s="525"/>
      <c r="AB140" s="525"/>
      <c r="AH140" s="811"/>
      <c r="AI140" s="396"/>
      <c r="AJ140" s="396"/>
      <c r="AK140" s="396"/>
      <c r="AL140" s="396"/>
      <c r="AM140" s="396"/>
      <c r="AN140" s="396"/>
      <c r="AO140" s="396"/>
      <c r="AP140" s="396"/>
      <c r="AQ140" s="396"/>
      <c r="AR140" s="812"/>
      <c r="AS140" s="812"/>
      <c r="AT140" s="812"/>
    </row>
    <row r="141" spans="2:46" ht="16.5" x14ac:dyDescent="0.2">
      <c r="B141" s="810"/>
      <c r="C141" s="811"/>
      <c r="D141" s="396"/>
      <c r="E141" s="396"/>
      <c r="F141" s="396"/>
      <c r="G141" s="396"/>
      <c r="H141" s="396"/>
      <c r="I141" s="396"/>
      <c r="J141" s="396"/>
      <c r="K141" s="396"/>
      <c r="L141" s="396"/>
      <c r="M141" s="525"/>
      <c r="N141" s="525"/>
      <c r="O141" s="525"/>
      <c r="P141" s="525"/>
      <c r="Q141" s="525"/>
      <c r="R141" s="525"/>
      <c r="V141" s="525"/>
      <c r="W141" s="525"/>
      <c r="X141" s="525"/>
      <c r="Y141" s="525"/>
      <c r="Z141" s="525"/>
      <c r="AA141" s="525"/>
      <c r="AB141" s="525"/>
      <c r="AH141" s="811"/>
      <c r="AI141" s="396"/>
      <c r="AJ141" s="396"/>
      <c r="AK141" s="396"/>
      <c r="AL141" s="396"/>
      <c r="AM141" s="396"/>
      <c r="AN141" s="396"/>
      <c r="AO141" s="396"/>
      <c r="AP141" s="396"/>
      <c r="AQ141" s="396"/>
      <c r="AR141" s="812"/>
      <c r="AS141" s="812"/>
      <c r="AT141" s="812"/>
    </row>
    <row r="142" spans="2:46" ht="16.5" x14ac:dyDescent="0.2">
      <c r="B142" s="810"/>
      <c r="C142" s="811"/>
      <c r="D142" s="396"/>
      <c r="E142" s="396"/>
      <c r="F142" s="396"/>
      <c r="G142" s="396"/>
      <c r="H142" s="396"/>
      <c r="I142" s="396"/>
      <c r="J142" s="396"/>
      <c r="K142" s="396"/>
      <c r="L142" s="396"/>
      <c r="M142" s="525"/>
      <c r="N142" s="525"/>
      <c r="O142" s="525"/>
      <c r="P142" s="525"/>
      <c r="Q142" s="525"/>
      <c r="R142" s="525"/>
      <c r="V142" s="525"/>
      <c r="W142" s="525"/>
      <c r="X142" s="525"/>
      <c r="Y142" s="525"/>
      <c r="Z142" s="525"/>
      <c r="AA142" s="525"/>
      <c r="AB142" s="525"/>
      <c r="AH142" s="811"/>
      <c r="AI142" s="396"/>
      <c r="AJ142" s="396"/>
      <c r="AK142" s="396"/>
      <c r="AL142" s="396"/>
      <c r="AM142" s="396"/>
      <c r="AN142" s="396"/>
      <c r="AO142" s="396"/>
      <c r="AP142" s="396"/>
      <c r="AQ142" s="396"/>
      <c r="AR142" s="812"/>
      <c r="AS142" s="812"/>
      <c r="AT142" s="812"/>
    </row>
    <row r="143" spans="2:46" ht="16.5" x14ac:dyDescent="0.2">
      <c r="B143" s="810"/>
      <c r="C143" s="811"/>
      <c r="D143" s="396"/>
      <c r="E143" s="396"/>
      <c r="F143" s="396"/>
      <c r="G143" s="396"/>
      <c r="H143" s="396"/>
      <c r="I143" s="396"/>
      <c r="J143" s="396"/>
      <c r="K143" s="396"/>
      <c r="L143" s="396"/>
      <c r="M143" s="525"/>
      <c r="N143" s="525"/>
      <c r="O143" s="525"/>
      <c r="P143" s="525"/>
      <c r="Q143" s="525"/>
      <c r="R143" s="525"/>
      <c r="V143" s="525"/>
      <c r="W143" s="525"/>
      <c r="X143" s="525"/>
      <c r="Y143" s="525"/>
      <c r="Z143" s="525"/>
      <c r="AA143" s="525"/>
      <c r="AB143" s="525"/>
      <c r="AH143" s="811"/>
      <c r="AI143" s="396"/>
      <c r="AJ143" s="396"/>
      <c r="AK143" s="396"/>
      <c r="AL143" s="396"/>
      <c r="AM143" s="396"/>
      <c r="AN143" s="396"/>
      <c r="AO143" s="396"/>
      <c r="AP143" s="396"/>
      <c r="AQ143" s="396"/>
      <c r="AR143" s="812"/>
      <c r="AS143" s="812"/>
      <c r="AT143" s="812"/>
    </row>
    <row r="144" spans="2:46" ht="16.5" x14ac:dyDescent="0.2">
      <c r="B144" s="810"/>
      <c r="C144" s="811"/>
      <c r="D144" s="396"/>
      <c r="E144" s="396"/>
      <c r="F144" s="396"/>
      <c r="G144" s="396"/>
      <c r="H144" s="396"/>
      <c r="I144" s="396"/>
      <c r="J144" s="396"/>
      <c r="K144" s="396"/>
      <c r="L144" s="396"/>
      <c r="M144" s="525"/>
      <c r="N144" s="525"/>
      <c r="O144" s="525"/>
      <c r="P144" s="525"/>
      <c r="Q144" s="525"/>
      <c r="R144" s="525"/>
      <c r="V144" s="525"/>
      <c r="W144" s="525"/>
      <c r="X144" s="525"/>
      <c r="Y144" s="525"/>
      <c r="Z144" s="525"/>
      <c r="AA144" s="525"/>
      <c r="AB144" s="525"/>
      <c r="AH144" s="811"/>
      <c r="AI144" s="396"/>
      <c r="AJ144" s="396"/>
      <c r="AK144" s="396"/>
      <c r="AL144" s="396"/>
      <c r="AM144" s="396"/>
      <c r="AN144" s="396"/>
      <c r="AO144" s="396"/>
      <c r="AP144" s="396"/>
      <c r="AQ144" s="396"/>
      <c r="AR144" s="812"/>
      <c r="AS144" s="812"/>
      <c r="AT144" s="812"/>
    </row>
    <row r="145" spans="2:46" ht="16.5" x14ac:dyDescent="0.2">
      <c r="B145" s="810"/>
      <c r="C145" s="811"/>
      <c r="D145" s="396"/>
      <c r="E145" s="396"/>
      <c r="F145" s="396"/>
      <c r="G145" s="396"/>
      <c r="H145" s="396"/>
      <c r="I145" s="396"/>
      <c r="J145" s="396"/>
      <c r="K145" s="396"/>
      <c r="L145" s="396"/>
      <c r="M145" s="525"/>
      <c r="N145" s="525"/>
      <c r="O145" s="525"/>
      <c r="P145" s="525"/>
      <c r="Q145" s="525"/>
      <c r="R145" s="525"/>
      <c r="V145" s="525"/>
      <c r="W145" s="525"/>
      <c r="X145" s="525"/>
      <c r="Y145" s="525"/>
      <c r="Z145" s="525"/>
      <c r="AA145" s="525"/>
      <c r="AB145" s="525"/>
      <c r="AH145" s="811"/>
      <c r="AI145" s="396"/>
      <c r="AJ145" s="396"/>
      <c r="AK145" s="396"/>
      <c r="AL145" s="396"/>
      <c r="AM145" s="396"/>
      <c r="AN145" s="396"/>
      <c r="AO145" s="396"/>
      <c r="AP145" s="396"/>
      <c r="AQ145" s="396"/>
      <c r="AR145" s="812"/>
      <c r="AS145" s="812"/>
      <c r="AT145" s="812"/>
    </row>
    <row r="146" spans="2:46" ht="16.5" x14ac:dyDescent="0.2">
      <c r="B146" s="810"/>
      <c r="C146" s="811"/>
      <c r="D146" s="396"/>
      <c r="E146" s="396"/>
      <c r="F146" s="396"/>
      <c r="G146" s="396"/>
      <c r="H146" s="396"/>
      <c r="I146" s="396"/>
      <c r="J146" s="396"/>
      <c r="K146" s="396"/>
      <c r="L146" s="396"/>
      <c r="M146" s="525"/>
      <c r="N146" s="525"/>
      <c r="O146" s="525"/>
      <c r="P146" s="525"/>
      <c r="Q146" s="525"/>
      <c r="R146" s="525"/>
      <c r="V146" s="525"/>
      <c r="W146" s="525"/>
      <c r="X146" s="525"/>
      <c r="Y146" s="525"/>
      <c r="Z146" s="525"/>
      <c r="AA146" s="525"/>
      <c r="AB146" s="525"/>
      <c r="AH146" s="811"/>
      <c r="AI146" s="396"/>
      <c r="AJ146" s="396"/>
      <c r="AK146" s="396"/>
      <c r="AL146" s="396"/>
      <c r="AM146" s="396"/>
      <c r="AN146" s="396"/>
      <c r="AO146" s="396"/>
      <c r="AP146" s="396"/>
      <c r="AQ146" s="396"/>
      <c r="AR146" s="812"/>
      <c r="AS146" s="812"/>
      <c r="AT146" s="812"/>
    </row>
    <row r="147" spans="2:46" ht="16.5" x14ac:dyDescent="0.2">
      <c r="B147" s="810"/>
      <c r="C147" s="811"/>
      <c r="D147" s="396"/>
      <c r="E147" s="396"/>
      <c r="F147" s="396"/>
      <c r="G147" s="396"/>
      <c r="H147" s="396"/>
      <c r="I147" s="396"/>
      <c r="J147" s="396"/>
      <c r="K147" s="396"/>
      <c r="L147" s="396"/>
      <c r="M147" s="525"/>
      <c r="N147" s="525"/>
      <c r="O147" s="525"/>
      <c r="P147" s="525"/>
      <c r="Q147" s="525"/>
      <c r="R147" s="525"/>
      <c r="V147" s="525"/>
      <c r="W147" s="525"/>
      <c r="X147" s="525"/>
      <c r="Y147" s="525"/>
      <c r="Z147" s="525"/>
      <c r="AA147" s="525"/>
      <c r="AB147" s="525"/>
      <c r="AH147" s="811"/>
      <c r="AI147" s="396"/>
      <c r="AJ147" s="396"/>
      <c r="AK147" s="396"/>
      <c r="AL147" s="396"/>
      <c r="AM147" s="396"/>
      <c r="AN147" s="396"/>
      <c r="AO147" s="396"/>
      <c r="AP147" s="396"/>
      <c r="AQ147" s="396"/>
      <c r="AR147" s="812"/>
      <c r="AS147" s="812"/>
      <c r="AT147" s="812"/>
    </row>
    <row r="148" spans="2:46" ht="16.5" x14ac:dyDescent="0.2">
      <c r="B148" s="810"/>
      <c r="C148" s="811"/>
      <c r="D148" s="396"/>
      <c r="E148" s="396"/>
      <c r="F148" s="396"/>
      <c r="G148" s="396"/>
      <c r="H148" s="396"/>
      <c r="I148" s="396"/>
      <c r="J148" s="396"/>
      <c r="K148" s="396"/>
      <c r="L148" s="396"/>
      <c r="M148" s="525"/>
      <c r="N148" s="525"/>
      <c r="O148" s="525"/>
      <c r="P148" s="525"/>
      <c r="Q148" s="525"/>
      <c r="R148" s="525"/>
      <c r="V148" s="525"/>
      <c r="W148" s="525"/>
      <c r="X148" s="525"/>
      <c r="Y148" s="525"/>
      <c r="Z148" s="525"/>
      <c r="AA148" s="525"/>
      <c r="AB148" s="525"/>
      <c r="AH148" s="811"/>
      <c r="AI148" s="396"/>
      <c r="AJ148" s="396"/>
      <c r="AK148" s="396"/>
      <c r="AL148" s="396"/>
      <c r="AM148" s="396"/>
      <c r="AN148" s="396"/>
      <c r="AO148" s="396"/>
      <c r="AP148" s="396"/>
      <c r="AQ148" s="396"/>
      <c r="AR148" s="812"/>
      <c r="AS148" s="812"/>
      <c r="AT148" s="812"/>
    </row>
    <row r="149" spans="2:46" ht="16.5" x14ac:dyDescent="0.2">
      <c r="B149" s="810"/>
      <c r="C149" s="811"/>
      <c r="D149" s="396"/>
      <c r="E149" s="396"/>
      <c r="F149" s="396"/>
      <c r="G149" s="396"/>
      <c r="H149" s="396"/>
      <c r="I149" s="396"/>
      <c r="J149" s="396"/>
      <c r="K149" s="396"/>
      <c r="L149" s="396"/>
      <c r="M149" s="525"/>
      <c r="N149" s="525"/>
      <c r="O149" s="525"/>
      <c r="P149" s="525"/>
      <c r="Q149" s="525"/>
      <c r="R149" s="525"/>
      <c r="V149" s="525"/>
      <c r="W149" s="525"/>
      <c r="X149" s="525"/>
      <c r="Y149" s="525"/>
      <c r="Z149" s="525"/>
      <c r="AA149" s="525"/>
      <c r="AB149" s="525"/>
      <c r="AH149" s="811"/>
      <c r="AI149" s="396"/>
      <c r="AJ149" s="396"/>
      <c r="AK149" s="396"/>
      <c r="AL149" s="396"/>
      <c r="AM149" s="396"/>
      <c r="AN149" s="396"/>
      <c r="AO149" s="396"/>
      <c r="AP149" s="396"/>
      <c r="AQ149" s="396"/>
      <c r="AR149" s="812"/>
      <c r="AS149" s="812"/>
      <c r="AT149" s="812"/>
    </row>
    <row r="150" spans="2:46" ht="16.5" x14ac:dyDescent="0.2">
      <c r="B150" s="810"/>
      <c r="C150" s="811"/>
      <c r="D150" s="396"/>
      <c r="E150" s="396"/>
      <c r="F150" s="396"/>
      <c r="G150" s="396"/>
      <c r="H150" s="396"/>
      <c r="I150" s="396"/>
      <c r="J150" s="396"/>
      <c r="K150" s="396"/>
      <c r="L150" s="396"/>
      <c r="M150" s="525"/>
      <c r="N150" s="525"/>
      <c r="O150" s="525"/>
      <c r="P150" s="525"/>
      <c r="Q150" s="525"/>
      <c r="R150" s="525"/>
      <c r="V150" s="525"/>
      <c r="W150" s="525"/>
      <c r="X150" s="525"/>
      <c r="Y150" s="525"/>
      <c r="Z150" s="525"/>
      <c r="AA150" s="525"/>
      <c r="AB150" s="525"/>
      <c r="AH150" s="811"/>
      <c r="AI150" s="396"/>
      <c r="AJ150" s="396"/>
      <c r="AK150" s="396"/>
      <c r="AL150" s="396"/>
      <c r="AM150" s="396"/>
      <c r="AN150" s="396"/>
      <c r="AO150" s="396"/>
      <c r="AP150" s="396"/>
      <c r="AQ150" s="396"/>
      <c r="AR150" s="812"/>
      <c r="AS150" s="812"/>
      <c r="AT150" s="812"/>
    </row>
    <row r="151" spans="2:46" ht="16.5" x14ac:dyDescent="0.2">
      <c r="B151" s="810"/>
      <c r="C151" s="811"/>
      <c r="D151" s="396"/>
      <c r="E151" s="396"/>
      <c r="F151" s="396"/>
      <c r="G151" s="396"/>
      <c r="H151" s="396"/>
      <c r="I151" s="396"/>
      <c r="J151" s="396"/>
      <c r="K151" s="396"/>
      <c r="L151" s="396"/>
      <c r="M151" s="525"/>
      <c r="N151" s="525"/>
      <c r="O151" s="525"/>
      <c r="P151" s="525"/>
      <c r="Q151" s="525"/>
      <c r="R151" s="525"/>
      <c r="V151" s="525"/>
      <c r="W151" s="525"/>
      <c r="X151" s="525"/>
      <c r="Y151" s="525"/>
      <c r="Z151" s="525"/>
      <c r="AA151" s="525"/>
      <c r="AB151" s="525"/>
      <c r="AH151" s="811"/>
      <c r="AI151" s="396"/>
      <c r="AJ151" s="396"/>
      <c r="AK151" s="396"/>
      <c r="AL151" s="396"/>
      <c r="AM151" s="396"/>
      <c r="AN151" s="396"/>
      <c r="AO151" s="396"/>
      <c r="AP151" s="396"/>
      <c r="AQ151" s="396"/>
      <c r="AR151" s="812"/>
      <c r="AS151" s="812"/>
      <c r="AT151" s="812"/>
    </row>
    <row r="152" spans="2:46" ht="16.5" x14ac:dyDescent="0.2">
      <c r="B152" s="810"/>
      <c r="C152" s="811"/>
      <c r="D152" s="396"/>
      <c r="E152" s="396"/>
      <c r="F152" s="396"/>
      <c r="G152" s="396"/>
      <c r="H152" s="396"/>
      <c r="I152" s="396"/>
      <c r="J152" s="396"/>
      <c r="K152" s="396"/>
      <c r="L152" s="396"/>
      <c r="M152" s="525"/>
      <c r="N152" s="525"/>
      <c r="O152" s="525"/>
      <c r="P152" s="525"/>
      <c r="Q152" s="525"/>
      <c r="R152" s="525"/>
      <c r="V152" s="525"/>
      <c r="W152" s="525"/>
      <c r="X152" s="525"/>
      <c r="Y152" s="525"/>
      <c r="Z152" s="525"/>
      <c r="AA152" s="525"/>
      <c r="AB152" s="525"/>
      <c r="AH152" s="811"/>
      <c r="AI152" s="396"/>
      <c r="AJ152" s="396"/>
      <c r="AK152" s="396"/>
      <c r="AL152" s="396"/>
      <c r="AM152" s="396"/>
      <c r="AN152" s="396"/>
      <c r="AO152" s="396"/>
      <c r="AP152" s="396"/>
      <c r="AQ152" s="396"/>
      <c r="AR152" s="812"/>
      <c r="AS152" s="812"/>
      <c r="AT152" s="812"/>
    </row>
    <row r="153" spans="2:46" ht="16.5" x14ac:dyDescent="0.2">
      <c r="B153" s="810"/>
      <c r="C153" s="811"/>
      <c r="D153" s="396"/>
      <c r="E153" s="396"/>
      <c r="F153" s="396"/>
      <c r="G153" s="396"/>
      <c r="H153" s="396"/>
      <c r="I153" s="396"/>
      <c r="J153" s="396"/>
      <c r="K153" s="396"/>
      <c r="L153" s="396"/>
      <c r="M153" s="525"/>
      <c r="N153" s="525"/>
      <c r="O153" s="525"/>
      <c r="P153" s="525"/>
      <c r="Q153" s="525"/>
      <c r="R153" s="525"/>
      <c r="V153" s="525"/>
      <c r="W153" s="525"/>
      <c r="X153" s="525"/>
      <c r="Y153" s="525"/>
      <c r="Z153" s="525"/>
      <c r="AA153" s="525"/>
      <c r="AB153" s="525"/>
      <c r="AH153" s="811"/>
      <c r="AI153" s="396"/>
      <c r="AJ153" s="396"/>
      <c r="AK153" s="396"/>
      <c r="AL153" s="396"/>
      <c r="AM153" s="396"/>
      <c r="AN153" s="396"/>
      <c r="AO153" s="396"/>
      <c r="AP153" s="396"/>
      <c r="AQ153" s="396"/>
      <c r="AR153" s="812"/>
      <c r="AS153" s="812"/>
      <c r="AT153" s="812"/>
    </row>
    <row r="154" spans="2:46" ht="16.5" x14ac:dyDescent="0.2">
      <c r="B154" s="810"/>
      <c r="C154" s="811"/>
      <c r="D154" s="396"/>
      <c r="E154" s="396"/>
      <c r="F154" s="396"/>
      <c r="G154" s="396"/>
      <c r="H154" s="396"/>
      <c r="I154" s="396"/>
      <c r="J154" s="396"/>
      <c r="K154" s="396"/>
      <c r="L154" s="396"/>
      <c r="M154" s="525"/>
      <c r="N154" s="525"/>
      <c r="O154" s="525"/>
      <c r="P154" s="525"/>
      <c r="Q154" s="525"/>
      <c r="R154" s="525"/>
      <c r="V154" s="525"/>
      <c r="W154" s="525"/>
      <c r="X154" s="525"/>
      <c r="Y154" s="525"/>
      <c r="Z154" s="525"/>
      <c r="AA154" s="525"/>
      <c r="AB154" s="525"/>
      <c r="AH154" s="811"/>
      <c r="AI154" s="396"/>
      <c r="AJ154" s="396"/>
      <c r="AK154" s="396"/>
      <c r="AL154" s="396"/>
      <c r="AM154" s="396"/>
      <c r="AN154" s="396"/>
      <c r="AO154" s="396"/>
      <c r="AP154" s="396"/>
      <c r="AQ154" s="396"/>
      <c r="AR154" s="812"/>
      <c r="AS154" s="812"/>
      <c r="AT154" s="812"/>
    </row>
    <row r="155" spans="2:46" ht="16.5" x14ac:dyDescent="0.2">
      <c r="B155" s="810"/>
      <c r="C155" s="811"/>
      <c r="D155" s="396"/>
      <c r="E155" s="396"/>
      <c r="F155" s="396"/>
      <c r="G155" s="396"/>
      <c r="H155" s="396"/>
      <c r="I155" s="396"/>
      <c r="J155" s="396"/>
      <c r="K155" s="396"/>
      <c r="L155" s="396"/>
      <c r="M155" s="525"/>
      <c r="N155" s="525"/>
      <c r="O155" s="525"/>
      <c r="P155" s="525"/>
      <c r="Q155" s="525"/>
      <c r="R155" s="525"/>
      <c r="V155" s="525"/>
      <c r="W155" s="525"/>
      <c r="X155" s="525"/>
      <c r="Y155" s="525"/>
      <c r="Z155" s="525"/>
      <c r="AA155" s="525"/>
      <c r="AB155" s="525"/>
      <c r="AH155" s="811"/>
      <c r="AI155" s="396"/>
      <c r="AJ155" s="396"/>
      <c r="AK155" s="396"/>
      <c r="AL155" s="396"/>
      <c r="AM155" s="396"/>
      <c r="AN155" s="396"/>
      <c r="AO155" s="396"/>
      <c r="AP155" s="396"/>
      <c r="AQ155" s="396"/>
      <c r="AR155" s="812"/>
      <c r="AS155" s="812"/>
      <c r="AT155" s="812"/>
    </row>
    <row r="156" spans="2:46" ht="16.5" x14ac:dyDescent="0.2">
      <c r="B156" s="810"/>
      <c r="C156" s="811"/>
      <c r="D156" s="396"/>
      <c r="E156" s="396"/>
      <c r="F156" s="396"/>
      <c r="G156" s="396"/>
      <c r="H156" s="396"/>
      <c r="I156" s="396"/>
      <c r="J156" s="396"/>
      <c r="K156" s="396"/>
      <c r="L156" s="396"/>
      <c r="M156" s="525"/>
      <c r="N156" s="525"/>
      <c r="O156" s="525"/>
      <c r="P156" s="525"/>
      <c r="Q156" s="525"/>
      <c r="R156" s="525"/>
      <c r="V156" s="525"/>
      <c r="W156" s="525"/>
      <c r="X156" s="525"/>
      <c r="Y156" s="525"/>
      <c r="Z156" s="525"/>
      <c r="AA156" s="525"/>
      <c r="AB156" s="525"/>
      <c r="AH156" s="811"/>
      <c r="AI156" s="396"/>
      <c r="AJ156" s="396"/>
      <c r="AK156" s="396"/>
      <c r="AL156" s="396"/>
      <c r="AM156" s="396"/>
      <c r="AN156" s="396"/>
      <c r="AO156" s="396"/>
      <c r="AP156" s="396"/>
      <c r="AQ156" s="396"/>
      <c r="AR156" s="812"/>
      <c r="AS156" s="812"/>
      <c r="AT156" s="812"/>
    </row>
    <row r="157" spans="2:46" ht="16.5" x14ac:dyDescent="0.2">
      <c r="B157" s="810"/>
      <c r="C157" s="811"/>
      <c r="D157" s="396"/>
      <c r="E157" s="396"/>
      <c r="F157" s="396"/>
      <c r="G157" s="396"/>
      <c r="H157" s="396"/>
      <c r="I157" s="396"/>
      <c r="J157" s="396"/>
      <c r="K157" s="396"/>
      <c r="L157" s="396"/>
      <c r="M157" s="525"/>
      <c r="N157" s="525"/>
      <c r="O157" s="525"/>
      <c r="P157" s="525"/>
      <c r="Q157" s="525"/>
      <c r="R157" s="525"/>
      <c r="V157" s="525"/>
      <c r="W157" s="525"/>
      <c r="X157" s="525"/>
      <c r="Y157" s="525"/>
      <c r="Z157" s="525"/>
      <c r="AA157" s="525"/>
      <c r="AB157" s="525"/>
      <c r="AH157" s="811"/>
      <c r="AI157" s="396"/>
      <c r="AJ157" s="396"/>
      <c r="AK157" s="396"/>
      <c r="AL157" s="396"/>
      <c r="AM157" s="396"/>
      <c r="AN157" s="396"/>
      <c r="AO157" s="396"/>
      <c r="AP157" s="396"/>
      <c r="AQ157" s="396"/>
      <c r="AR157" s="812"/>
      <c r="AS157" s="812"/>
      <c r="AT157" s="812"/>
    </row>
    <row r="158" spans="2:46" ht="16.5" x14ac:dyDescent="0.2">
      <c r="B158" s="810"/>
      <c r="C158" s="811"/>
      <c r="D158" s="396"/>
      <c r="E158" s="396"/>
      <c r="F158" s="396"/>
      <c r="G158" s="396"/>
      <c r="H158" s="396"/>
      <c r="I158" s="396"/>
      <c r="J158" s="396"/>
      <c r="K158" s="396"/>
      <c r="L158" s="396"/>
      <c r="M158" s="525"/>
      <c r="N158" s="525"/>
      <c r="O158" s="525"/>
      <c r="P158" s="525"/>
      <c r="Q158" s="525"/>
      <c r="R158" s="525"/>
      <c r="V158" s="525"/>
      <c r="W158" s="525"/>
      <c r="X158" s="525"/>
      <c r="Y158" s="525"/>
      <c r="Z158" s="525"/>
      <c r="AA158" s="525"/>
      <c r="AB158" s="525"/>
      <c r="AH158" s="811"/>
      <c r="AI158" s="396"/>
      <c r="AJ158" s="396"/>
      <c r="AK158" s="396"/>
      <c r="AL158" s="396"/>
      <c r="AM158" s="396"/>
      <c r="AN158" s="396"/>
      <c r="AO158" s="396"/>
      <c r="AP158" s="396"/>
      <c r="AQ158" s="396"/>
      <c r="AR158" s="812"/>
      <c r="AS158" s="812"/>
      <c r="AT158" s="812"/>
    </row>
    <row r="159" spans="2:46" ht="16.5" x14ac:dyDescent="0.2">
      <c r="B159" s="810"/>
      <c r="C159" s="811"/>
      <c r="D159" s="396"/>
      <c r="E159" s="396"/>
      <c r="F159" s="396"/>
      <c r="G159" s="396"/>
      <c r="H159" s="396"/>
      <c r="I159" s="396"/>
      <c r="J159" s="396"/>
      <c r="K159" s="396"/>
      <c r="L159" s="396"/>
      <c r="M159" s="525"/>
      <c r="N159" s="525"/>
      <c r="O159" s="525"/>
      <c r="P159" s="525"/>
      <c r="Q159" s="525"/>
      <c r="R159" s="525"/>
      <c r="V159" s="525"/>
      <c r="W159" s="525"/>
      <c r="X159" s="525"/>
      <c r="Y159" s="525"/>
      <c r="Z159" s="525"/>
      <c r="AA159" s="525"/>
      <c r="AB159" s="525"/>
      <c r="AH159" s="811"/>
      <c r="AI159" s="396"/>
      <c r="AJ159" s="396"/>
      <c r="AK159" s="396"/>
      <c r="AL159" s="396"/>
      <c r="AM159" s="396"/>
      <c r="AN159" s="396"/>
      <c r="AO159" s="396"/>
      <c r="AP159" s="396"/>
      <c r="AQ159" s="396"/>
      <c r="AR159" s="812"/>
      <c r="AS159" s="812"/>
      <c r="AT159" s="812"/>
    </row>
    <row r="160" spans="2:46" ht="16.5" x14ac:dyDescent="0.2">
      <c r="B160" s="810"/>
      <c r="C160" s="811"/>
      <c r="D160" s="396"/>
      <c r="E160" s="396"/>
      <c r="F160" s="396"/>
      <c r="G160" s="396"/>
      <c r="H160" s="396"/>
      <c r="I160" s="396"/>
      <c r="J160" s="396"/>
      <c r="K160" s="396"/>
      <c r="L160" s="396"/>
      <c r="M160" s="525"/>
      <c r="N160" s="525"/>
      <c r="O160" s="525"/>
      <c r="P160" s="525"/>
      <c r="Q160" s="525"/>
      <c r="R160" s="525"/>
      <c r="V160" s="525"/>
      <c r="W160" s="525"/>
      <c r="X160" s="525"/>
      <c r="Y160" s="525"/>
      <c r="Z160" s="525"/>
      <c r="AA160" s="525"/>
      <c r="AB160" s="525"/>
      <c r="AH160" s="811"/>
      <c r="AI160" s="396"/>
      <c r="AJ160" s="396"/>
      <c r="AK160" s="396"/>
      <c r="AL160" s="396"/>
      <c r="AM160" s="396"/>
      <c r="AN160" s="396"/>
      <c r="AO160" s="396"/>
      <c r="AP160" s="396"/>
      <c r="AQ160" s="396"/>
      <c r="AR160" s="812"/>
      <c r="AS160" s="812"/>
      <c r="AT160" s="812"/>
    </row>
    <row r="161" spans="2:46" ht="16.5" x14ac:dyDescent="0.2">
      <c r="B161" s="810"/>
      <c r="C161" s="811"/>
      <c r="D161" s="396"/>
      <c r="E161" s="396"/>
      <c r="F161" s="396"/>
      <c r="G161" s="396"/>
      <c r="H161" s="396"/>
      <c r="I161" s="396"/>
      <c r="J161" s="396"/>
      <c r="K161" s="396"/>
      <c r="L161" s="396"/>
      <c r="M161" s="525"/>
      <c r="N161" s="525"/>
      <c r="O161" s="525"/>
      <c r="P161" s="525"/>
      <c r="Q161" s="525"/>
      <c r="R161" s="525"/>
      <c r="V161" s="525"/>
      <c r="W161" s="525"/>
      <c r="X161" s="525"/>
      <c r="Y161" s="525"/>
      <c r="Z161" s="525"/>
      <c r="AA161" s="525"/>
      <c r="AB161" s="525"/>
      <c r="AH161" s="811"/>
      <c r="AI161" s="396"/>
      <c r="AJ161" s="396"/>
      <c r="AK161" s="396"/>
      <c r="AL161" s="396"/>
      <c r="AM161" s="396"/>
      <c r="AN161" s="396"/>
      <c r="AO161" s="396"/>
      <c r="AP161" s="396"/>
      <c r="AQ161" s="396"/>
      <c r="AR161" s="812"/>
      <c r="AS161" s="812"/>
      <c r="AT161" s="812"/>
    </row>
    <row r="162" spans="2:46" ht="16.5" x14ac:dyDescent="0.2">
      <c r="B162" s="810"/>
      <c r="C162" s="811"/>
      <c r="D162" s="396"/>
      <c r="E162" s="396"/>
      <c r="F162" s="396"/>
      <c r="G162" s="396"/>
      <c r="H162" s="396"/>
      <c r="I162" s="396"/>
      <c r="J162" s="396"/>
      <c r="K162" s="396"/>
      <c r="L162" s="396"/>
      <c r="M162" s="525"/>
      <c r="N162" s="525"/>
      <c r="O162" s="525"/>
      <c r="P162" s="525"/>
      <c r="Q162" s="525"/>
      <c r="R162" s="525"/>
      <c r="V162" s="525"/>
      <c r="W162" s="525"/>
      <c r="X162" s="525"/>
      <c r="Y162" s="525"/>
      <c r="Z162" s="525"/>
      <c r="AA162" s="525"/>
      <c r="AB162" s="525"/>
      <c r="AH162" s="811"/>
      <c r="AI162" s="396"/>
      <c r="AJ162" s="396"/>
      <c r="AK162" s="396"/>
      <c r="AL162" s="396"/>
      <c r="AM162" s="396"/>
      <c r="AN162" s="396"/>
      <c r="AO162" s="396"/>
      <c r="AP162" s="396"/>
      <c r="AQ162" s="396"/>
      <c r="AR162" s="812"/>
      <c r="AS162" s="812"/>
      <c r="AT162" s="812"/>
    </row>
    <row r="163" spans="2:46" ht="16.5" x14ac:dyDescent="0.2">
      <c r="B163" s="810"/>
      <c r="C163" s="811"/>
      <c r="D163" s="396"/>
      <c r="E163" s="396"/>
      <c r="F163" s="396"/>
      <c r="G163" s="396"/>
      <c r="H163" s="396"/>
      <c r="I163" s="396"/>
      <c r="J163" s="396"/>
      <c r="K163" s="396"/>
      <c r="L163" s="396"/>
      <c r="M163" s="525"/>
      <c r="N163" s="525"/>
      <c r="O163" s="525"/>
      <c r="P163" s="525"/>
      <c r="Q163" s="525"/>
      <c r="R163" s="525"/>
      <c r="V163" s="525"/>
      <c r="W163" s="525"/>
      <c r="X163" s="525"/>
      <c r="Y163" s="525"/>
      <c r="Z163" s="525"/>
      <c r="AA163" s="525"/>
      <c r="AB163" s="525"/>
      <c r="AH163" s="811"/>
      <c r="AI163" s="396"/>
      <c r="AJ163" s="396"/>
      <c r="AK163" s="396"/>
      <c r="AL163" s="396"/>
      <c r="AM163" s="396"/>
      <c r="AN163" s="396"/>
      <c r="AO163" s="396"/>
      <c r="AP163" s="396"/>
      <c r="AQ163" s="396"/>
      <c r="AR163" s="812"/>
      <c r="AS163" s="812"/>
      <c r="AT163" s="812"/>
    </row>
    <row r="164" spans="2:46" ht="16.5" x14ac:dyDescent="0.2">
      <c r="B164" s="810"/>
      <c r="C164" s="811"/>
      <c r="D164" s="396"/>
      <c r="E164" s="396"/>
      <c r="F164" s="396"/>
      <c r="G164" s="396"/>
      <c r="H164" s="396"/>
      <c r="I164" s="396"/>
      <c r="J164" s="396"/>
      <c r="K164" s="396"/>
      <c r="L164" s="396"/>
      <c r="M164" s="525"/>
      <c r="N164" s="525"/>
      <c r="O164" s="525"/>
      <c r="P164" s="525"/>
      <c r="Q164" s="525"/>
      <c r="R164" s="525"/>
      <c r="V164" s="525"/>
      <c r="W164" s="525"/>
      <c r="X164" s="525"/>
      <c r="Y164" s="525"/>
      <c r="Z164" s="525"/>
      <c r="AA164" s="525"/>
      <c r="AB164" s="525"/>
      <c r="AH164" s="811"/>
      <c r="AI164" s="396"/>
      <c r="AJ164" s="396"/>
      <c r="AK164" s="396"/>
      <c r="AL164" s="396"/>
      <c r="AM164" s="396"/>
      <c r="AN164" s="396"/>
      <c r="AO164" s="396"/>
      <c r="AP164" s="396"/>
      <c r="AQ164" s="396"/>
      <c r="AR164" s="812"/>
      <c r="AS164" s="812"/>
      <c r="AT164" s="812"/>
    </row>
    <row r="165" spans="2:46" ht="16.5" x14ac:dyDescent="0.2">
      <c r="B165" s="810"/>
      <c r="C165" s="811"/>
      <c r="D165" s="396"/>
      <c r="E165" s="396"/>
      <c r="F165" s="396"/>
      <c r="G165" s="396"/>
      <c r="H165" s="396"/>
      <c r="I165" s="396"/>
      <c r="J165" s="396"/>
      <c r="K165" s="396"/>
      <c r="L165" s="396"/>
      <c r="M165" s="525"/>
      <c r="N165" s="525"/>
      <c r="O165" s="525"/>
      <c r="P165" s="525"/>
      <c r="Q165" s="525"/>
      <c r="R165" s="525"/>
      <c r="V165" s="525"/>
      <c r="W165" s="525"/>
      <c r="X165" s="525"/>
      <c r="Y165" s="525"/>
      <c r="Z165" s="525"/>
      <c r="AA165" s="525"/>
      <c r="AB165" s="525"/>
      <c r="AH165" s="811"/>
      <c r="AI165" s="396"/>
      <c r="AJ165" s="396"/>
      <c r="AK165" s="396"/>
      <c r="AL165" s="396"/>
      <c r="AM165" s="396"/>
      <c r="AN165" s="396"/>
      <c r="AO165" s="396"/>
      <c r="AP165" s="396"/>
      <c r="AQ165" s="396"/>
      <c r="AR165" s="812"/>
      <c r="AS165" s="812"/>
      <c r="AT165" s="812"/>
    </row>
    <row r="166" spans="2:46" ht="16.5" x14ac:dyDescent="0.2">
      <c r="B166" s="810"/>
      <c r="C166" s="811"/>
      <c r="D166" s="396"/>
      <c r="E166" s="396"/>
      <c r="F166" s="396"/>
      <c r="G166" s="396"/>
      <c r="H166" s="396"/>
      <c r="I166" s="396"/>
      <c r="J166" s="396"/>
      <c r="K166" s="396"/>
      <c r="L166" s="396"/>
      <c r="M166" s="525"/>
      <c r="N166" s="525"/>
      <c r="O166" s="525"/>
      <c r="P166" s="525"/>
      <c r="Q166" s="525"/>
      <c r="R166" s="525"/>
      <c r="V166" s="525"/>
      <c r="W166" s="525"/>
      <c r="X166" s="525"/>
      <c r="Y166" s="525"/>
      <c r="Z166" s="525"/>
      <c r="AA166" s="525"/>
      <c r="AB166" s="525"/>
      <c r="AH166" s="811"/>
      <c r="AI166" s="396"/>
      <c r="AJ166" s="396"/>
      <c r="AK166" s="396"/>
      <c r="AL166" s="396"/>
      <c r="AM166" s="396"/>
      <c r="AN166" s="396"/>
      <c r="AO166" s="396"/>
      <c r="AP166" s="396"/>
      <c r="AQ166" s="396"/>
      <c r="AR166" s="812"/>
      <c r="AS166" s="812"/>
      <c r="AT166" s="812"/>
    </row>
    <row r="167" spans="2:46" ht="16.5" x14ac:dyDescent="0.2">
      <c r="B167" s="810"/>
      <c r="C167" s="811"/>
      <c r="D167" s="396"/>
      <c r="E167" s="396"/>
      <c r="F167" s="396"/>
      <c r="G167" s="396"/>
      <c r="H167" s="396"/>
      <c r="I167" s="396"/>
      <c r="J167" s="396"/>
      <c r="K167" s="396"/>
      <c r="L167" s="396"/>
      <c r="M167" s="525"/>
      <c r="N167" s="525"/>
      <c r="O167" s="525"/>
      <c r="P167" s="525"/>
      <c r="Q167" s="525"/>
      <c r="R167" s="525"/>
      <c r="V167" s="525"/>
      <c r="W167" s="525"/>
      <c r="X167" s="525"/>
      <c r="Y167" s="525"/>
      <c r="Z167" s="525"/>
      <c r="AA167" s="525"/>
      <c r="AB167" s="525"/>
      <c r="AH167" s="811"/>
      <c r="AI167" s="396"/>
      <c r="AJ167" s="396"/>
      <c r="AK167" s="396"/>
      <c r="AL167" s="396"/>
      <c r="AM167" s="396"/>
      <c r="AN167" s="396"/>
      <c r="AO167" s="396"/>
      <c r="AP167" s="396"/>
      <c r="AQ167" s="396"/>
      <c r="AR167" s="812"/>
      <c r="AS167" s="812"/>
      <c r="AT167" s="812"/>
    </row>
    <row r="168" spans="2:46" ht="16.5" x14ac:dyDescent="0.2">
      <c r="B168" s="810"/>
      <c r="C168" s="811"/>
      <c r="D168" s="396"/>
      <c r="E168" s="396"/>
      <c r="F168" s="396"/>
      <c r="G168" s="396"/>
      <c r="H168" s="396"/>
      <c r="I168" s="396"/>
      <c r="J168" s="396"/>
      <c r="K168" s="396"/>
      <c r="L168" s="396"/>
      <c r="M168" s="525"/>
      <c r="N168" s="525"/>
      <c r="O168" s="525"/>
      <c r="P168" s="525"/>
      <c r="Q168" s="525"/>
      <c r="R168" s="525"/>
      <c r="V168" s="525"/>
      <c r="W168" s="525"/>
      <c r="X168" s="525"/>
      <c r="Y168" s="525"/>
      <c r="Z168" s="525"/>
      <c r="AA168" s="525"/>
      <c r="AB168" s="525"/>
      <c r="AH168" s="811"/>
      <c r="AI168" s="396"/>
      <c r="AJ168" s="396"/>
      <c r="AK168" s="396"/>
      <c r="AL168" s="396"/>
      <c r="AM168" s="396"/>
      <c r="AN168" s="396"/>
      <c r="AO168" s="396"/>
      <c r="AP168" s="396"/>
      <c r="AQ168" s="396"/>
      <c r="AR168" s="812"/>
      <c r="AS168" s="812"/>
      <c r="AT168" s="812"/>
    </row>
    <row r="169" spans="2:46" ht="16.5" x14ac:dyDescent="0.2">
      <c r="B169" s="810"/>
      <c r="C169" s="811"/>
      <c r="D169" s="396"/>
      <c r="E169" s="396"/>
      <c r="F169" s="396"/>
      <c r="G169" s="396"/>
      <c r="H169" s="396"/>
      <c r="I169" s="396"/>
      <c r="J169" s="396"/>
      <c r="K169" s="396"/>
      <c r="L169" s="396"/>
      <c r="M169" s="525"/>
      <c r="N169" s="525"/>
      <c r="O169" s="525"/>
      <c r="P169" s="525"/>
      <c r="Q169" s="525"/>
      <c r="R169" s="525"/>
      <c r="V169" s="525"/>
      <c r="W169" s="525"/>
      <c r="X169" s="525"/>
      <c r="Y169" s="525"/>
      <c r="Z169" s="525"/>
      <c r="AA169" s="525"/>
      <c r="AB169" s="525"/>
      <c r="AH169" s="811"/>
      <c r="AI169" s="396"/>
      <c r="AJ169" s="396"/>
      <c r="AK169" s="396"/>
      <c r="AL169" s="396"/>
      <c r="AM169" s="396"/>
      <c r="AN169" s="396"/>
      <c r="AO169" s="396"/>
      <c r="AP169" s="396"/>
      <c r="AQ169" s="396"/>
      <c r="AR169" s="812"/>
      <c r="AS169" s="812"/>
      <c r="AT169" s="812"/>
    </row>
    <row r="170" spans="2:46" ht="16.5" x14ac:dyDescent="0.2">
      <c r="B170" s="810"/>
      <c r="C170" s="811"/>
      <c r="D170" s="396"/>
      <c r="E170" s="396"/>
      <c r="F170" s="396"/>
      <c r="G170" s="396"/>
      <c r="H170" s="396"/>
      <c r="I170" s="396"/>
      <c r="J170" s="396"/>
      <c r="K170" s="396"/>
      <c r="L170" s="396"/>
      <c r="M170" s="525"/>
      <c r="N170" s="525"/>
      <c r="O170" s="525"/>
      <c r="P170" s="525"/>
      <c r="Q170" s="525"/>
      <c r="R170" s="525"/>
      <c r="V170" s="525"/>
      <c r="W170" s="525"/>
      <c r="X170" s="525"/>
      <c r="Y170" s="525"/>
      <c r="Z170" s="525"/>
      <c r="AA170" s="525"/>
      <c r="AB170" s="525"/>
      <c r="AH170" s="811"/>
      <c r="AI170" s="396"/>
      <c r="AJ170" s="396"/>
      <c r="AK170" s="396"/>
      <c r="AL170" s="396"/>
      <c r="AM170" s="396"/>
      <c r="AN170" s="396"/>
      <c r="AO170" s="396"/>
      <c r="AP170" s="396"/>
      <c r="AQ170" s="396"/>
      <c r="AR170" s="812"/>
      <c r="AS170" s="812"/>
      <c r="AT170" s="812"/>
    </row>
    <row r="171" spans="2:46" ht="16.5" x14ac:dyDescent="0.2">
      <c r="B171" s="810"/>
      <c r="C171" s="811"/>
      <c r="D171" s="396"/>
      <c r="E171" s="396"/>
      <c r="F171" s="396"/>
      <c r="G171" s="396"/>
      <c r="H171" s="396"/>
      <c r="I171" s="396"/>
      <c r="J171" s="396"/>
      <c r="K171" s="396"/>
      <c r="L171" s="396"/>
      <c r="M171" s="525"/>
      <c r="N171" s="525"/>
      <c r="O171" s="525"/>
      <c r="P171" s="525"/>
      <c r="Q171" s="525"/>
      <c r="R171" s="525"/>
      <c r="V171" s="525"/>
      <c r="W171" s="525"/>
      <c r="X171" s="525"/>
      <c r="Y171" s="525"/>
      <c r="Z171" s="525"/>
      <c r="AA171" s="525"/>
      <c r="AB171" s="525"/>
      <c r="AH171" s="811"/>
      <c r="AI171" s="396"/>
      <c r="AJ171" s="396"/>
      <c r="AK171" s="396"/>
      <c r="AL171" s="396"/>
      <c r="AM171" s="396"/>
      <c r="AN171" s="396"/>
      <c r="AO171" s="396"/>
      <c r="AP171" s="396"/>
      <c r="AQ171" s="396"/>
      <c r="AR171" s="812"/>
      <c r="AS171" s="812"/>
      <c r="AT171" s="812"/>
    </row>
    <row r="172" spans="2:46" ht="16.5" x14ac:dyDescent="0.2">
      <c r="B172" s="810"/>
      <c r="C172" s="811"/>
      <c r="D172" s="396"/>
      <c r="E172" s="396"/>
      <c r="F172" s="396"/>
      <c r="G172" s="396"/>
      <c r="H172" s="396"/>
      <c r="I172" s="396"/>
      <c r="J172" s="396"/>
      <c r="K172" s="396"/>
      <c r="L172" s="396"/>
      <c r="M172" s="525"/>
      <c r="N172" s="525"/>
      <c r="O172" s="525"/>
      <c r="P172" s="525"/>
      <c r="Q172" s="525"/>
      <c r="R172" s="525"/>
      <c r="V172" s="525"/>
      <c r="W172" s="525"/>
      <c r="X172" s="525"/>
      <c r="Y172" s="525"/>
      <c r="Z172" s="525"/>
      <c r="AA172" s="525"/>
      <c r="AB172" s="525"/>
      <c r="AH172" s="811"/>
      <c r="AI172" s="396"/>
      <c r="AJ172" s="396"/>
      <c r="AK172" s="396"/>
      <c r="AL172" s="396"/>
      <c r="AM172" s="396"/>
      <c r="AN172" s="396"/>
      <c r="AO172" s="396"/>
      <c r="AP172" s="396"/>
      <c r="AQ172" s="396"/>
      <c r="AR172" s="812"/>
      <c r="AS172" s="812"/>
      <c r="AT172" s="812"/>
    </row>
    <row r="173" spans="2:46" ht="16.5" x14ac:dyDescent="0.2">
      <c r="B173" s="810"/>
      <c r="C173" s="811"/>
      <c r="D173" s="396"/>
      <c r="E173" s="396"/>
      <c r="F173" s="396"/>
      <c r="G173" s="396"/>
      <c r="H173" s="396"/>
      <c r="I173" s="396"/>
      <c r="J173" s="396"/>
      <c r="K173" s="396"/>
      <c r="L173" s="396"/>
      <c r="M173" s="525"/>
      <c r="N173" s="525"/>
      <c r="O173" s="525"/>
      <c r="P173" s="525"/>
      <c r="Q173" s="525"/>
      <c r="R173" s="525"/>
      <c r="V173" s="525"/>
      <c r="W173" s="525"/>
      <c r="X173" s="525"/>
      <c r="Y173" s="525"/>
      <c r="Z173" s="525"/>
      <c r="AA173" s="525"/>
      <c r="AB173" s="525"/>
      <c r="AH173" s="811"/>
      <c r="AI173" s="396"/>
      <c r="AJ173" s="396"/>
      <c r="AK173" s="396"/>
      <c r="AL173" s="396"/>
      <c r="AM173" s="396"/>
      <c r="AN173" s="396"/>
      <c r="AO173" s="396"/>
      <c r="AP173" s="396"/>
      <c r="AQ173" s="396"/>
      <c r="AR173" s="812"/>
      <c r="AS173" s="812"/>
      <c r="AT173" s="812"/>
    </row>
    <row r="174" spans="2:46" ht="16.5" x14ac:dyDescent="0.2">
      <c r="B174" s="810"/>
      <c r="C174" s="811"/>
      <c r="D174" s="396"/>
      <c r="E174" s="396"/>
      <c r="F174" s="396"/>
      <c r="G174" s="396"/>
      <c r="H174" s="396"/>
      <c r="I174" s="396"/>
      <c r="J174" s="396"/>
      <c r="K174" s="396"/>
      <c r="L174" s="396"/>
      <c r="M174" s="525"/>
      <c r="N174" s="525"/>
      <c r="O174" s="525"/>
      <c r="P174" s="525"/>
      <c r="Q174" s="525"/>
      <c r="R174" s="525"/>
      <c r="V174" s="525"/>
      <c r="W174" s="525"/>
      <c r="X174" s="525"/>
      <c r="Y174" s="525"/>
      <c r="Z174" s="525"/>
      <c r="AA174" s="525"/>
      <c r="AB174" s="525"/>
      <c r="AH174" s="811"/>
      <c r="AI174" s="396"/>
      <c r="AJ174" s="396"/>
      <c r="AK174" s="396"/>
      <c r="AL174" s="396"/>
      <c r="AM174" s="396"/>
      <c r="AN174" s="396"/>
      <c r="AO174" s="396"/>
      <c r="AP174" s="396"/>
      <c r="AQ174" s="396"/>
      <c r="AR174" s="812"/>
      <c r="AS174" s="812"/>
      <c r="AT174" s="812"/>
    </row>
    <row r="175" spans="2:46" ht="16.5" x14ac:dyDescent="0.2">
      <c r="B175" s="810"/>
      <c r="C175" s="811"/>
      <c r="D175" s="396"/>
      <c r="E175" s="396"/>
      <c r="F175" s="396"/>
      <c r="G175" s="396"/>
      <c r="H175" s="396"/>
      <c r="I175" s="396"/>
      <c r="J175" s="396"/>
      <c r="K175" s="396"/>
      <c r="L175" s="396"/>
      <c r="M175" s="525"/>
      <c r="N175" s="525"/>
      <c r="O175" s="525"/>
      <c r="P175" s="525"/>
      <c r="Q175" s="525"/>
      <c r="R175" s="525"/>
      <c r="V175" s="525"/>
      <c r="W175" s="525"/>
      <c r="X175" s="525"/>
      <c r="Y175" s="525"/>
      <c r="Z175" s="525"/>
      <c r="AA175" s="525"/>
      <c r="AB175" s="525"/>
      <c r="AH175" s="811"/>
      <c r="AI175" s="396"/>
      <c r="AJ175" s="396"/>
      <c r="AK175" s="396"/>
      <c r="AL175" s="396"/>
      <c r="AM175" s="396"/>
      <c r="AN175" s="396"/>
      <c r="AO175" s="396"/>
      <c r="AP175" s="396"/>
      <c r="AQ175" s="396"/>
      <c r="AR175" s="812"/>
      <c r="AS175" s="812"/>
      <c r="AT175" s="812"/>
    </row>
    <row r="176" spans="2:46" ht="16.5" x14ac:dyDescent="0.2">
      <c r="B176" s="810"/>
      <c r="C176" s="811"/>
      <c r="D176" s="396"/>
      <c r="E176" s="396"/>
      <c r="F176" s="396"/>
      <c r="G176" s="396"/>
      <c r="H176" s="396"/>
      <c r="I176" s="396"/>
      <c r="J176" s="396"/>
      <c r="K176" s="396"/>
      <c r="L176" s="396"/>
      <c r="M176" s="525"/>
      <c r="N176" s="525"/>
      <c r="O176" s="525"/>
      <c r="P176" s="525"/>
      <c r="Q176" s="525"/>
      <c r="R176" s="525"/>
      <c r="V176" s="525"/>
      <c r="W176" s="525"/>
      <c r="X176" s="525"/>
      <c r="Y176" s="525"/>
      <c r="Z176" s="525"/>
      <c r="AA176" s="525"/>
      <c r="AB176" s="525"/>
      <c r="AH176" s="811"/>
      <c r="AI176" s="396"/>
      <c r="AJ176" s="396"/>
      <c r="AK176" s="396"/>
      <c r="AL176" s="396"/>
      <c r="AM176" s="396"/>
      <c r="AN176" s="396"/>
      <c r="AO176" s="396"/>
      <c r="AP176" s="396"/>
      <c r="AQ176" s="396"/>
      <c r="AR176" s="812"/>
      <c r="AS176" s="812"/>
      <c r="AT176" s="812"/>
    </row>
    <row r="177" spans="2:46" ht="16.5" x14ac:dyDescent="0.2">
      <c r="B177" s="810"/>
      <c r="C177" s="811"/>
      <c r="D177" s="396"/>
      <c r="E177" s="396"/>
      <c r="F177" s="396"/>
      <c r="G177" s="396"/>
      <c r="H177" s="396"/>
      <c r="I177" s="396"/>
      <c r="J177" s="396"/>
      <c r="K177" s="396"/>
      <c r="L177" s="396"/>
      <c r="M177" s="525"/>
      <c r="N177" s="525"/>
      <c r="O177" s="525"/>
      <c r="P177" s="525"/>
      <c r="Q177" s="525"/>
      <c r="R177" s="525"/>
      <c r="V177" s="525"/>
      <c r="W177" s="525"/>
      <c r="X177" s="525"/>
      <c r="Y177" s="525"/>
      <c r="Z177" s="525"/>
      <c r="AA177" s="525"/>
      <c r="AB177" s="525"/>
      <c r="AH177" s="811"/>
      <c r="AI177" s="396"/>
      <c r="AJ177" s="396"/>
      <c r="AK177" s="396"/>
      <c r="AL177" s="396"/>
      <c r="AM177" s="396"/>
      <c r="AN177" s="396"/>
      <c r="AO177" s="396"/>
      <c r="AP177" s="396"/>
      <c r="AQ177" s="396"/>
      <c r="AR177" s="812"/>
      <c r="AS177" s="812"/>
      <c r="AT177" s="812"/>
    </row>
    <row r="178" spans="2:46" ht="16.5" x14ac:dyDescent="0.2">
      <c r="B178" s="810"/>
      <c r="C178" s="811"/>
      <c r="D178" s="396"/>
      <c r="E178" s="396"/>
      <c r="F178" s="396"/>
      <c r="G178" s="396"/>
      <c r="H178" s="396"/>
      <c r="I178" s="396"/>
      <c r="J178" s="396"/>
      <c r="K178" s="396"/>
      <c r="L178" s="396"/>
      <c r="M178" s="525"/>
      <c r="N178" s="525"/>
      <c r="O178" s="525"/>
      <c r="P178" s="525"/>
      <c r="Q178" s="525"/>
      <c r="R178" s="525"/>
      <c r="V178" s="525"/>
      <c r="W178" s="525"/>
      <c r="X178" s="525"/>
      <c r="Y178" s="525"/>
      <c r="Z178" s="525"/>
      <c r="AA178" s="525"/>
      <c r="AB178" s="525"/>
      <c r="AH178" s="811"/>
      <c r="AI178" s="396"/>
      <c r="AJ178" s="396"/>
      <c r="AK178" s="396"/>
      <c r="AL178" s="396"/>
      <c r="AM178" s="396"/>
      <c r="AN178" s="396"/>
      <c r="AO178" s="396"/>
      <c r="AP178" s="396"/>
      <c r="AQ178" s="396"/>
      <c r="AR178" s="812"/>
      <c r="AS178" s="812"/>
      <c r="AT178" s="812"/>
    </row>
    <row r="179" spans="2:46" ht="16.5" x14ac:dyDescent="0.2">
      <c r="B179" s="810"/>
      <c r="C179" s="811"/>
      <c r="D179" s="396"/>
      <c r="E179" s="396"/>
      <c r="F179" s="396"/>
      <c r="G179" s="396"/>
      <c r="H179" s="396"/>
      <c r="I179" s="396"/>
      <c r="J179" s="396"/>
      <c r="K179" s="396"/>
      <c r="L179" s="396"/>
      <c r="M179" s="525"/>
      <c r="N179" s="525"/>
      <c r="O179" s="525"/>
      <c r="P179" s="525"/>
      <c r="Q179" s="525"/>
      <c r="R179" s="525"/>
      <c r="V179" s="525"/>
      <c r="W179" s="525"/>
      <c r="X179" s="525"/>
      <c r="Y179" s="525"/>
      <c r="Z179" s="525"/>
      <c r="AA179" s="525"/>
      <c r="AB179" s="525"/>
      <c r="AH179" s="811"/>
      <c r="AI179" s="396"/>
      <c r="AJ179" s="396"/>
      <c r="AK179" s="396"/>
      <c r="AL179" s="396"/>
      <c r="AM179" s="396"/>
      <c r="AN179" s="396"/>
      <c r="AO179" s="396"/>
      <c r="AP179" s="396"/>
      <c r="AQ179" s="396"/>
      <c r="AR179" s="812"/>
      <c r="AS179" s="812"/>
      <c r="AT179" s="812"/>
    </row>
    <row r="180" spans="2:46" ht="16.5" x14ac:dyDescent="0.2">
      <c r="B180" s="810"/>
      <c r="C180" s="811"/>
      <c r="D180" s="396"/>
      <c r="E180" s="396"/>
      <c r="F180" s="396"/>
      <c r="G180" s="396"/>
      <c r="H180" s="396"/>
      <c r="I180" s="396"/>
      <c r="J180" s="396"/>
      <c r="K180" s="396"/>
      <c r="L180" s="396"/>
      <c r="M180" s="525"/>
      <c r="N180" s="525"/>
      <c r="O180" s="525"/>
      <c r="P180" s="525"/>
      <c r="Q180" s="525"/>
      <c r="R180" s="525"/>
      <c r="V180" s="525"/>
      <c r="W180" s="525"/>
      <c r="X180" s="525"/>
      <c r="Y180" s="525"/>
      <c r="Z180" s="525"/>
      <c r="AA180" s="525"/>
      <c r="AB180" s="525"/>
      <c r="AH180" s="811"/>
      <c r="AI180" s="396"/>
      <c r="AJ180" s="396"/>
      <c r="AK180" s="396"/>
      <c r="AL180" s="396"/>
      <c r="AM180" s="396"/>
      <c r="AN180" s="396"/>
      <c r="AO180" s="396"/>
      <c r="AP180" s="396"/>
      <c r="AQ180" s="396"/>
      <c r="AR180" s="812"/>
      <c r="AS180" s="812"/>
      <c r="AT180" s="812"/>
    </row>
    <row r="181" spans="2:46" ht="16.5" x14ac:dyDescent="0.2">
      <c r="B181" s="810"/>
      <c r="C181" s="811"/>
      <c r="D181" s="396"/>
      <c r="E181" s="396"/>
      <c r="F181" s="396"/>
      <c r="G181" s="396"/>
      <c r="H181" s="396"/>
      <c r="I181" s="396"/>
      <c r="J181" s="396"/>
      <c r="K181" s="396"/>
      <c r="L181" s="396"/>
      <c r="M181" s="525"/>
      <c r="N181" s="525"/>
      <c r="O181" s="525"/>
      <c r="P181" s="525"/>
      <c r="Q181" s="525"/>
      <c r="R181" s="525"/>
      <c r="V181" s="525"/>
      <c r="W181" s="525"/>
      <c r="X181" s="525"/>
      <c r="Y181" s="525"/>
      <c r="Z181" s="525"/>
      <c r="AA181" s="525"/>
      <c r="AB181" s="525"/>
      <c r="AH181" s="811"/>
      <c r="AI181" s="396"/>
      <c r="AJ181" s="396"/>
      <c r="AK181" s="396"/>
      <c r="AL181" s="396"/>
      <c r="AM181" s="396"/>
      <c r="AN181" s="396"/>
      <c r="AO181" s="396"/>
      <c r="AP181" s="396"/>
      <c r="AQ181" s="396"/>
      <c r="AR181" s="812"/>
      <c r="AS181" s="812"/>
      <c r="AT181" s="812"/>
    </row>
    <row r="182" spans="2:46" ht="16.5" x14ac:dyDescent="0.2">
      <c r="B182" s="810"/>
      <c r="C182" s="811"/>
      <c r="D182" s="396"/>
      <c r="E182" s="396"/>
      <c r="F182" s="396"/>
      <c r="G182" s="396"/>
      <c r="H182" s="396"/>
      <c r="I182" s="396"/>
      <c r="J182" s="396"/>
      <c r="K182" s="396"/>
      <c r="L182" s="396"/>
      <c r="M182" s="525"/>
      <c r="N182" s="525"/>
      <c r="O182" s="525"/>
      <c r="P182" s="525"/>
      <c r="Q182" s="525"/>
      <c r="R182" s="525"/>
      <c r="V182" s="525"/>
      <c r="W182" s="525"/>
      <c r="X182" s="525"/>
      <c r="Y182" s="525"/>
      <c r="Z182" s="525"/>
      <c r="AA182" s="525"/>
      <c r="AB182" s="525"/>
      <c r="AH182" s="811"/>
      <c r="AI182" s="396"/>
      <c r="AJ182" s="396"/>
      <c r="AK182" s="396"/>
      <c r="AL182" s="396"/>
      <c r="AM182" s="396"/>
      <c r="AN182" s="396"/>
      <c r="AO182" s="396"/>
      <c r="AP182" s="396"/>
      <c r="AQ182" s="396"/>
      <c r="AR182" s="812"/>
      <c r="AS182" s="812"/>
      <c r="AT182" s="812"/>
    </row>
    <row r="183" spans="2:46" ht="16.5" x14ac:dyDescent="0.2">
      <c r="B183" s="810"/>
      <c r="C183" s="811"/>
      <c r="D183" s="396"/>
      <c r="E183" s="396"/>
      <c r="F183" s="396"/>
      <c r="G183" s="396"/>
      <c r="H183" s="396"/>
      <c r="I183" s="396"/>
      <c r="J183" s="396"/>
      <c r="K183" s="396"/>
      <c r="L183" s="396"/>
      <c r="M183" s="525"/>
      <c r="N183" s="525"/>
      <c r="O183" s="525"/>
      <c r="P183" s="525"/>
      <c r="Q183" s="525"/>
      <c r="R183" s="525"/>
      <c r="V183" s="525"/>
      <c r="W183" s="525"/>
      <c r="X183" s="525"/>
      <c r="Y183" s="525"/>
      <c r="Z183" s="525"/>
      <c r="AA183" s="525"/>
      <c r="AB183" s="525"/>
      <c r="AH183" s="811"/>
      <c r="AI183" s="396"/>
      <c r="AJ183" s="396"/>
      <c r="AK183" s="396"/>
      <c r="AL183" s="396"/>
      <c r="AM183" s="396"/>
      <c r="AN183" s="396"/>
      <c r="AO183" s="396"/>
      <c r="AP183" s="396"/>
      <c r="AQ183" s="396"/>
      <c r="AR183" s="812"/>
      <c r="AS183" s="812"/>
      <c r="AT183" s="812"/>
    </row>
    <row r="184" spans="2:46" ht="16.5" x14ac:dyDescent="0.2">
      <c r="B184" s="810"/>
      <c r="C184" s="811"/>
      <c r="D184" s="396"/>
      <c r="E184" s="396"/>
      <c r="F184" s="396"/>
      <c r="G184" s="396"/>
      <c r="H184" s="396"/>
      <c r="I184" s="396"/>
      <c r="J184" s="396"/>
      <c r="K184" s="396"/>
      <c r="L184" s="396"/>
      <c r="M184" s="525"/>
      <c r="N184" s="525"/>
      <c r="O184" s="525"/>
      <c r="P184" s="525"/>
      <c r="Q184" s="525"/>
      <c r="R184" s="525"/>
      <c r="V184" s="525"/>
      <c r="W184" s="525"/>
      <c r="X184" s="525"/>
      <c r="Y184" s="525"/>
      <c r="Z184" s="525"/>
      <c r="AA184" s="525"/>
      <c r="AB184" s="525"/>
      <c r="AH184" s="811"/>
      <c r="AI184" s="396"/>
      <c r="AJ184" s="396"/>
      <c r="AK184" s="396"/>
      <c r="AL184" s="396"/>
      <c r="AM184" s="396"/>
      <c r="AN184" s="396"/>
      <c r="AO184" s="396"/>
      <c r="AP184" s="396"/>
      <c r="AQ184" s="396"/>
      <c r="AR184" s="812"/>
      <c r="AS184" s="812"/>
      <c r="AT184" s="812"/>
    </row>
    <row r="185" spans="2:46" ht="16.5" x14ac:dyDescent="0.2">
      <c r="B185" s="810"/>
      <c r="C185" s="811"/>
      <c r="D185" s="396"/>
      <c r="E185" s="396"/>
      <c r="F185" s="396"/>
      <c r="G185" s="396"/>
      <c r="H185" s="396"/>
      <c r="I185" s="396"/>
      <c r="J185" s="396"/>
      <c r="K185" s="396"/>
      <c r="L185" s="396"/>
      <c r="M185" s="525"/>
      <c r="N185" s="525"/>
      <c r="O185" s="525"/>
      <c r="P185" s="525"/>
      <c r="Q185" s="525"/>
      <c r="R185" s="525"/>
      <c r="V185" s="525"/>
      <c r="W185" s="525"/>
      <c r="X185" s="525"/>
      <c r="Y185" s="525"/>
      <c r="Z185" s="525"/>
      <c r="AA185" s="525"/>
      <c r="AB185" s="525"/>
      <c r="AH185" s="811"/>
      <c r="AI185" s="396"/>
      <c r="AJ185" s="396"/>
      <c r="AK185" s="396"/>
      <c r="AL185" s="396"/>
      <c r="AM185" s="396"/>
      <c r="AN185" s="396"/>
      <c r="AO185" s="396"/>
      <c r="AP185" s="396"/>
      <c r="AQ185" s="396"/>
      <c r="AR185" s="812"/>
      <c r="AS185" s="812"/>
      <c r="AT185" s="812"/>
    </row>
    <row r="186" spans="2:46" ht="16.5" x14ac:dyDescent="0.2">
      <c r="B186" s="810"/>
      <c r="C186" s="811"/>
      <c r="D186" s="396"/>
      <c r="E186" s="396"/>
      <c r="F186" s="396"/>
      <c r="G186" s="396"/>
      <c r="H186" s="396"/>
      <c r="I186" s="396"/>
      <c r="J186" s="396"/>
      <c r="K186" s="396"/>
      <c r="L186" s="396"/>
      <c r="M186" s="525"/>
      <c r="N186" s="525"/>
      <c r="O186" s="525"/>
      <c r="P186" s="525"/>
      <c r="Q186" s="525"/>
      <c r="R186" s="525"/>
      <c r="V186" s="525"/>
      <c r="W186" s="525"/>
      <c r="X186" s="525"/>
      <c r="Y186" s="525"/>
      <c r="Z186" s="525"/>
      <c r="AA186" s="525"/>
      <c r="AB186" s="525"/>
      <c r="AH186" s="811"/>
      <c r="AI186" s="396"/>
      <c r="AJ186" s="396"/>
      <c r="AK186" s="396"/>
      <c r="AL186" s="396"/>
      <c r="AM186" s="396"/>
      <c r="AN186" s="396"/>
      <c r="AO186" s="396"/>
      <c r="AP186" s="396"/>
      <c r="AQ186" s="396"/>
      <c r="AR186" s="812"/>
      <c r="AS186" s="812"/>
      <c r="AT186" s="812"/>
    </row>
    <row r="187" spans="2:46" ht="16.5" x14ac:dyDescent="0.2">
      <c r="B187" s="810"/>
      <c r="C187" s="811"/>
      <c r="D187" s="396"/>
      <c r="E187" s="396"/>
      <c r="F187" s="396"/>
      <c r="G187" s="396"/>
      <c r="H187" s="396"/>
      <c r="I187" s="396"/>
      <c r="J187" s="396"/>
      <c r="K187" s="396"/>
      <c r="L187" s="396"/>
      <c r="M187" s="525"/>
      <c r="N187" s="525"/>
      <c r="O187" s="525"/>
      <c r="P187" s="525"/>
      <c r="Q187" s="525"/>
      <c r="R187" s="525"/>
      <c r="V187" s="525"/>
      <c r="W187" s="525"/>
      <c r="X187" s="525"/>
      <c r="Y187" s="525"/>
      <c r="Z187" s="525"/>
      <c r="AA187" s="525"/>
      <c r="AB187" s="525"/>
      <c r="AH187" s="811"/>
      <c r="AI187" s="396"/>
      <c r="AJ187" s="396"/>
      <c r="AK187" s="396"/>
      <c r="AL187" s="396"/>
      <c r="AM187" s="396"/>
      <c r="AN187" s="396"/>
      <c r="AO187" s="396"/>
      <c r="AP187" s="396"/>
      <c r="AQ187" s="396"/>
      <c r="AR187" s="812"/>
      <c r="AS187" s="812"/>
      <c r="AT187" s="812"/>
    </row>
    <row r="188" spans="2:46" ht="16.5" x14ac:dyDescent="0.2">
      <c r="B188" s="810"/>
      <c r="C188" s="811"/>
      <c r="D188" s="396"/>
      <c r="E188" s="396"/>
      <c r="F188" s="396"/>
      <c r="G188" s="396"/>
      <c r="H188" s="396"/>
      <c r="I188" s="396"/>
      <c r="J188" s="396"/>
      <c r="K188" s="396"/>
      <c r="L188" s="396"/>
      <c r="M188" s="525"/>
      <c r="N188" s="525"/>
      <c r="O188" s="525"/>
      <c r="P188" s="525"/>
      <c r="Q188" s="525"/>
      <c r="R188" s="525"/>
      <c r="V188" s="525"/>
      <c r="W188" s="525"/>
      <c r="X188" s="525"/>
      <c r="Y188" s="525"/>
      <c r="Z188" s="525"/>
      <c r="AA188" s="525"/>
      <c r="AB188" s="525"/>
      <c r="AH188" s="811"/>
      <c r="AI188" s="396"/>
      <c r="AJ188" s="396"/>
      <c r="AK188" s="396"/>
      <c r="AL188" s="396"/>
      <c r="AM188" s="396"/>
      <c r="AN188" s="396"/>
      <c r="AO188" s="396"/>
      <c r="AP188" s="396"/>
      <c r="AQ188" s="396"/>
      <c r="AR188" s="812"/>
      <c r="AS188" s="812"/>
      <c r="AT188" s="812"/>
    </row>
    <row r="189" spans="2:46" ht="16.5" x14ac:dyDescent="0.2">
      <c r="B189" s="810"/>
      <c r="C189" s="811"/>
      <c r="D189" s="396"/>
      <c r="E189" s="396"/>
      <c r="F189" s="396"/>
      <c r="G189" s="396"/>
      <c r="H189" s="396"/>
      <c r="I189" s="396"/>
      <c r="J189" s="396"/>
      <c r="K189" s="396"/>
      <c r="L189" s="396"/>
      <c r="M189" s="525"/>
      <c r="N189" s="525"/>
      <c r="O189" s="525"/>
      <c r="P189" s="525"/>
      <c r="Q189" s="525"/>
      <c r="R189" s="525"/>
      <c r="V189" s="525"/>
      <c r="W189" s="525"/>
      <c r="X189" s="525"/>
      <c r="Y189" s="525"/>
      <c r="Z189" s="525"/>
      <c r="AA189" s="525"/>
      <c r="AB189" s="525"/>
      <c r="AH189" s="811"/>
      <c r="AI189" s="396"/>
      <c r="AJ189" s="396"/>
      <c r="AK189" s="396"/>
      <c r="AL189" s="396"/>
      <c r="AM189" s="396"/>
      <c r="AN189" s="396"/>
      <c r="AO189" s="396"/>
      <c r="AP189" s="396"/>
      <c r="AQ189" s="396"/>
      <c r="AR189" s="812"/>
      <c r="AS189" s="812"/>
      <c r="AT189" s="812"/>
    </row>
    <row r="190" spans="2:46" ht="16.5" x14ac:dyDescent="0.2">
      <c r="B190" s="810"/>
      <c r="C190" s="811"/>
      <c r="D190" s="396"/>
      <c r="E190" s="396"/>
      <c r="F190" s="396"/>
      <c r="G190" s="396"/>
      <c r="H190" s="396"/>
      <c r="I190" s="396"/>
      <c r="J190" s="396"/>
      <c r="K190" s="396"/>
      <c r="L190" s="396"/>
      <c r="M190" s="525"/>
      <c r="N190" s="525"/>
      <c r="O190" s="525"/>
      <c r="P190" s="525"/>
      <c r="Q190" s="525"/>
      <c r="R190" s="525"/>
      <c r="V190" s="525"/>
      <c r="W190" s="525"/>
      <c r="X190" s="525"/>
      <c r="Y190" s="525"/>
      <c r="Z190" s="525"/>
      <c r="AA190" s="525"/>
      <c r="AB190" s="525"/>
      <c r="AH190" s="811"/>
      <c r="AI190" s="396"/>
      <c r="AJ190" s="396"/>
      <c r="AK190" s="396"/>
      <c r="AL190" s="396"/>
      <c r="AM190" s="396"/>
      <c r="AN190" s="396"/>
      <c r="AO190" s="396"/>
      <c r="AP190" s="396"/>
      <c r="AQ190" s="396"/>
      <c r="AR190" s="812"/>
      <c r="AS190" s="812"/>
      <c r="AT190" s="812"/>
    </row>
    <row r="191" spans="2:46" ht="16.5" x14ac:dyDescent="0.2">
      <c r="B191" s="810"/>
      <c r="C191" s="811"/>
      <c r="D191" s="396"/>
      <c r="E191" s="396"/>
      <c r="F191" s="396"/>
      <c r="G191" s="396"/>
      <c r="H191" s="396"/>
      <c r="I191" s="396"/>
      <c r="J191" s="396"/>
      <c r="K191" s="396"/>
      <c r="L191" s="396"/>
      <c r="M191" s="525"/>
      <c r="N191" s="525"/>
      <c r="O191" s="525"/>
      <c r="P191" s="525"/>
      <c r="Q191" s="525"/>
      <c r="R191" s="525"/>
      <c r="V191" s="525"/>
      <c r="W191" s="525"/>
      <c r="X191" s="525"/>
      <c r="Y191" s="525"/>
      <c r="Z191" s="525"/>
      <c r="AA191" s="525"/>
      <c r="AB191" s="525"/>
      <c r="AH191" s="811"/>
      <c r="AI191" s="396"/>
      <c r="AJ191" s="396"/>
      <c r="AK191" s="396"/>
      <c r="AL191" s="396"/>
      <c r="AM191" s="396"/>
      <c r="AN191" s="396"/>
      <c r="AO191" s="396"/>
      <c r="AP191" s="396"/>
      <c r="AQ191" s="396"/>
      <c r="AR191" s="812"/>
      <c r="AS191" s="812"/>
      <c r="AT191" s="812"/>
    </row>
    <row r="192" spans="2:46" ht="16.5" x14ac:dyDescent="0.2">
      <c r="B192" s="810"/>
      <c r="C192" s="811"/>
      <c r="D192" s="396"/>
      <c r="E192" s="396"/>
      <c r="F192" s="396"/>
      <c r="G192" s="396"/>
      <c r="H192" s="396"/>
      <c r="I192" s="396"/>
      <c r="J192" s="396"/>
      <c r="K192" s="396"/>
      <c r="L192" s="396"/>
      <c r="M192" s="525"/>
      <c r="N192" s="525"/>
      <c r="O192" s="525"/>
      <c r="P192" s="525"/>
      <c r="Q192" s="525"/>
      <c r="R192" s="525"/>
      <c r="V192" s="525"/>
      <c r="W192" s="525"/>
      <c r="X192" s="525"/>
      <c r="Y192" s="525"/>
      <c r="Z192" s="525"/>
      <c r="AA192" s="525"/>
      <c r="AB192" s="525"/>
      <c r="AH192" s="811"/>
      <c r="AI192" s="396"/>
      <c r="AJ192" s="396"/>
      <c r="AK192" s="396"/>
      <c r="AL192" s="396"/>
      <c r="AM192" s="396"/>
      <c r="AN192" s="396"/>
      <c r="AO192" s="396"/>
      <c r="AP192" s="396"/>
      <c r="AQ192" s="396"/>
      <c r="AR192" s="812"/>
      <c r="AS192" s="812"/>
      <c r="AT192" s="812"/>
    </row>
    <row r="193" spans="2:46" ht="16.5" x14ac:dyDescent="0.2">
      <c r="B193" s="810"/>
      <c r="C193" s="811"/>
      <c r="D193" s="396"/>
      <c r="E193" s="396"/>
      <c r="F193" s="396"/>
      <c r="G193" s="396"/>
      <c r="H193" s="396"/>
      <c r="I193" s="396"/>
      <c r="J193" s="396"/>
      <c r="K193" s="396"/>
      <c r="L193" s="396"/>
      <c r="M193" s="525"/>
      <c r="N193" s="525"/>
      <c r="O193" s="525"/>
      <c r="P193" s="525"/>
      <c r="Q193" s="525"/>
      <c r="R193" s="525"/>
      <c r="V193" s="525"/>
      <c r="W193" s="525"/>
      <c r="X193" s="525"/>
      <c r="Y193" s="525"/>
      <c r="Z193" s="525"/>
      <c r="AA193" s="525"/>
      <c r="AB193" s="525"/>
      <c r="AH193" s="811"/>
      <c r="AI193" s="396"/>
      <c r="AJ193" s="396"/>
      <c r="AK193" s="396"/>
      <c r="AL193" s="396"/>
      <c r="AM193" s="396"/>
      <c r="AN193" s="396"/>
      <c r="AO193" s="396"/>
      <c r="AP193" s="396"/>
      <c r="AQ193" s="396"/>
      <c r="AR193" s="812"/>
      <c r="AS193" s="812"/>
      <c r="AT193" s="812"/>
    </row>
    <row r="194" spans="2:46" ht="16.5" x14ac:dyDescent="0.2">
      <c r="B194" s="810"/>
      <c r="C194" s="811"/>
      <c r="D194" s="396"/>
      <c r="E194" s="396"/>
      <c r="F194" s="396"/>
      <c r="G194" s="396"/>
      <c r="H194" s="396"/>
      <c r="I194" s="396"/>
      <c r="J194" s="396"/>
      <c r="K194" s="396"/>
      <c r="L194" s="396"/>
      <c r="M194" s="525"/>
      <c r="N194" s="525"/>
      <c r="O194" s="525"/>
      <c r="P194" s="525"/>
      <c r="Q194" s="525"/>
      <c r="R194" s="525"/>
      <c r="V194" s="525"/>
      <c r="W194" s="525"/>
      <c r="X194" s="525"/>
      <c r="Y194" s="525"/>
      <c r="Z194" s="525"/>
      <c r="AA194" s="525"/>
      <c r="AB194" s="525"/>
      <c r="AH194" s="811"/>
      <c r="AI194" s="396"/>
      <c r="AJ194" s="396"/>
      <c r="AK194" s="396"/>
      <c r="AL194" s="396"/>
      <c r="AM194" s="396"/>
      <c r="AN194" s="396"/>
      <c r="AO194" s="396"/>
      <c r="AP194" s="396"/>
      <c r="AQ194" s="396"/>
      <c r="AR194" s="812"/>
      <c r="AS194" s="812"/>
      <c r="AT194" s="812"/>
    </row>
    <row r="195" spans="2:46" ht="16.5" x14ac:dyDescent="0.2">
      <c r="B195" s="810"/>
      <c r="C195" s="811"/>
      <c r="D195" s="396"/>
      <c r="E195" s="396"/>
      <c r="F195" s="396"/>
      <c r="G195" s="396"/>
      <c r="H195" s="396"/>
      <c r="I195" s="396"/>
      <c r="J195" s="396"/>
      <c r="K195" s="396"/>
      <c r="L195" s="396"/>
      <c r="M195" s="525"/>
      <c r="N195" s="525"/>
      <c r="O195" s="525"/>
      <c r="P195" s="525"/>
      <c r="Q195" s="525"/>
      <c r="R195" s="525"/>
      <c r="V195" s="525"/>
      <c r="W195" s="525"/>
      <c r="X195" s="525"/>
      <c r="Y195" s="525"/>
      <c r="Z195" s="525"/>
      <c r="AA195" s="525"/>
      <c r="AB195" s="525"/>
      <c r="AH195" s="811"/>
      <c r="AI195" s="396"/>
      <c r="AJ195" s="396"/>
      <c r="AK195" s="396"/>
      <c r="AL195" s="396"/>
      <c r="AM195" s="396"/>
      <c r="AN195" s="396"/>
      <c r="AO195" s="396"/>
      <c r="AP195" s="396"/>
      <c r="AQ195" s="396"/>
      <c r="AR195" s="812"/>
      <c r="AS195" s="812"/>
      <c r="AT195" s="812"/>
    </row>
    <row r="196" spans="2:46" ht="16.5" x14ac:dyDescent="0.2">
      <c r="B196" s="810"/>
      <c r="C196" s="811"/>
      <c r="D196" s="396"/>
      <c r="E196" s="396"/>
      <c r="F196" s="396"/>
      <c r="G196" s="396"/>
      <c r="H196" s="396"/>
      <c r="I196" s="396"/>
      <c r="J196" s="396"/>
      <c r="K196" s="396"/>
      <c r="L196" s="396"/>
      <c r="M196" s="525"/>
      <c r="N196" s="525"/>
      <c r="O196" s="525"/>
      <c r="P196" s="525"/>
      <c r="Q196" s="525"/>
      <c r="R196" s="525"/>
      <c r="V196" s="525"/>
      <c r="W196" s="525"/>
      <c r="X196" s="525"/>
      <c r="Y196" s="525"/>
      <c r="Z196" s="525"/>
      <c r="AA196" s="525"/>
      <c r="AB196" s="525"/>
      <c r="AH196" s="811"/>
      <c r="AI196" s="396"/>
      <c r="AJ196" s="396"/>
      <c r="AK196" s="396"/>
      <c r="AL196" s="396"/>
      <c r="AM196" s="396"/>
      <c r="AN196" s="396"/>
      <c r="AO196" s="396"/>
      <c r="AP196" s="396"/>
      <c r="AQ196" s="396"/>
      <c r="AR196" s="812"/>
      <c r="AS196" s="812"/>
      <c r="AT196" s="812"/>
    </row>
    <row r="197" spans="2:46" ht="16.5" x14ac:dyDescent="0.2">
      <c r="B197" s="810"/>
      <c r="C197" s="811"/>
      <c r="D197" s="396"/>
      <c r="E197" s="396"/>
      <c r="F197" s="396"/>
      <c r="G197" s="396"/>
      <c r="H197" s="396"/>
      <c r="I197" s="396"/>
      <c r="J197" s="396"/>
      <c r="K197" s="396"/>
      <c r="L197" s="396"/>
      <c r="M197" s="525"/>
      <c r="N197" s="525"/>
      <c r="O197" s="525"/>
      <c r="P197" s="525"/>
      <c r="Q197" s="525"/>
      <c r="R197" s="525"/>
      <c r="V197" s="525"/>
      <c r="W197" s="525"/>
      <c r="X197" s="525"/>
      <c r="Y197" s="525"/>
      <c r="Z197" s="525"/>
      <c r="AA197" s="525"/>
      <c r="AB197" s="525"/>
      <c r="AH197" s="811"/>
      <c r="AI197" s="396"/>
      <c r="AJ197" s="396"/>
      <c r="AK197" s="396"/>
      <c r="AL197" s="396"/>
      <c r="AM197" s="396"/>
      <c r="AN197" s="396"/>
      <c r="AO197" s="396"/>
      <c r="AP197" s="396"/>
      <c r="AQ197" s="396"/>
      <c r="AR197" s="812"/>
      <c r="AS197" s="812"/>
      <c r="AT197" s="812"/>
    </row>
    <row r="198" spans="2:46" ht="16.5" x14ac:dyDescent="0.2">
      <c r="B198" s="810"/>
      <c r="C198" s="811"/>
      <c r="D198" s="396"/>
      <c r="E198" s="396"/>
      <c r="F198" s="396"/>
      <c r="G198" s="396"/>
      <c r="H198" s="396"/>
      <c r="I198" s="396"/>
      <c r="J198" s="396"/>
      <c r="K198" s="396"/>
      <c r="L198" s="396"/>
      <c r="M198" s="525"/>
      <c r="N198" s="525"/>
      <c r="O198" s="525"/>
      <c r="P198" s="525"/>
      <c r="Q198" s="525"/>
      <c r="R198" s="525"/>
      <c r="V198" s="525"/>
      <c r="W198" s="525"/>
      <c r="X198" s="525"/>
      <c r="Y198" s="525"/>
      <c r="Z198" s="525"/>
      <c r="AA198" s="525"/>
      <c r="AB198" s="525"/>
      <c r="AH198" s="811"/>
      <c r="AI198" s="396"/>
      <c r="AJ198" s="396"/>
      <c r="AK198" s="396"/>
      <c r="AL198" s="396"/>
      <c r="AM198" s="396"/>
      <c r="AN198" s="396"/>
      <c r="AO198" s="396"/>
      <c r="AP198" s="396"/>
      <c r="AQ198" s="396"/>
      <c r="AR198" s="812"/>
      <c r="AS198" s="812"/>
      <c r="AT198" s="812"/>
    </row>
    <row r="199" spans="2:46" ht="16.5" x14ac:dyDescent="0.2">
      <c r="B199" s="810"/>
      <c r="C199" s="811"/>
      <c r="D199" s="396"/>
      <c r="E199" s="396"/>
      <c r="F199" s="396"/>
      <c r="G199" s="396"/>
      <c r="H199" s="396"/>
      <c r="I199" s="396"/>
      <c r="J199" s="396"/>
      <c r="K199" s="396"/>
      <c r="L199" s="396"/>
      <c r="M199" s="525"/>
      <c r="N199" s="525"/>
      <c r="O199" s="525"/>
      <c r="P199" s="525"/>
      <c r="Q199" s="525"/>
      <c r="R199" s="525"/>
      <c r="V199" s="525"/>
      <c r="W199" s="525"/>
      <c r="X199" s="525"/>
      <c r="Y199" s="525"/>
      <c r="Z199" s="525"/>
      <c r="AA199" s="525"/>
      <c r="AB199" s="525"/>
      <c r="AH199" s="811"/>
      <c r="AI199" s="396"/>
      <c r="AJ199" s="396"/>
      <c r="AK199" s="396"/>
      <c r="AL199" s="396"/>
      <c r="AM199" s="396"/>
      <c r="AN199" s="396"/>
      <c r="AO199" s="396"/>
      <c r="AP199" s="396"/>
      <c r="AQ199" s="396"/>
      <c r="AR199" s="812"/>
      <c r="AS199" s="812"/>
      <c r="AT199" s="812"/>
    </row>
    <row r="200" spans="2:46" ht="16.5" x14ac:dyDescent="0.2">
      <c r="B200" s="810"/>
      <c r="C200" s="811"/>
      <c r="D200" s="396"/>
      <c r="E200" s="396"/>
      <c r="F200" s="396"/>
      <c r="G200" s="396"/>
      <c r="H200" s="396"/>
      <c r="I200" s="396"/>
      <c r="J200" s="396"/>
      <c r="K200" s="396"/>
      <c r="L200" s="396"/>
      <c r="M200" s="525"/>
      <c r="N200" s="525"/>
      <c r="O200" s="525"/>
      <c r="P200" s="525"/>
      <c r="Q200" s="525"/>
      <c r="R200" s="525"/>
      <c r="V200" s="525"/>
      <c r="W200" s="525"/>
      <c r="X200" s="525"/>
      <c r="Y200" s="525"/>
      <c r="Z200" s="525"/>
      <c r="AA200" s="525"/>
      <c r="AB200" s="525"/>
      <c r="AH200" s="811"/>
      <c r="AI200" s="396"/>
      <c r="AJ200" s="396"/>
      <c r="AK200" s="396"/>
      <c r="AL200" s="396"/>
      <c r="AM200" s="396"/>
      <c r="AN200" s="396"/>
      <c r="AO200" s="396"/>
      <c r="AP200" s="396"/>
      <c r="AQ200" s="396"/>
      <c r="AR200" s="812"/>
      <c r="AS200" s="812"/>
      <c r="AT200" s="812"/>
    </row>
    <row r="201" spans="2:46" x14ac:dyDescent="0.2">
      <c r="M201" s="525"/>
      <c r="N201" s="525"/>
      <c r="O201" s="525"/>
      <c r="P201" s="525"/>
      <c r="Q201" s="525"/>
      <c r="R201" s="525"/>
      <c r="V201" s="525"/>
      <c r="W201" s="525"/>
      <c r="X201" s="525"/>
      <c r="Y201" s="525"/>
      <c r="Z201" s="525"/>
      <c r="AA201" s="525"/>
      <c r="AB201" s="525"/>
    </row>
    <row r="202" spans="2:46" x14ac:dyDescent="0.2">
      <c r="M202" s="525"/>
      <c r="N202" s="525"/>
      <c r="O202" s="525"/>
      <c r="P202" s="525"/>
      <c r="Q202" s="525"/>
      <c r="R202" s="525"/>
      <c r="V202" s="525"/>
      <c r="W202" s="525"/>
      <c r="X202" s="525"/>
      <c r="Y202" s="525"/>
      <c r="Z202" s="525"/>
      <c r="AA202" s="525"/>
      <c r="AB202" s="525"/>
    </row>
    <row r="203" spans="2:46" ht="17.25" thickBot="1" x14ac:dyDescent="0.25">
      <c r="B203" s="433"/>
      <c r="C203" s="460"/>
      <c r="D203" s="527">
        <v>1</v>
      </c>
      <c r="E203" s="462"/>
      <c r="F203" s="462"/>
      <c r="G203" s="462"/>
      <c r="H203" s="462"/>
      <c r="I203" s="462"/>
      <c r="J203" s="462"/>
      <c r="K203" s="462"/>
      <c r="L203" s="463"/>
      <c r="M203" s="526"/>
      <c r="N203" s="526"/>
      <c r="O203" s="526"/>
      <c r="P203" s="526"/>
      <c r="Q203" s="526"/>
      <c r="R203" s="526"/>
      <c r="V203" s="526"/>
      <c r="W203" s="526"/>
      <c r="X203" s="526"/>
      <c r="Y203" s="526"/>
      <c r="Z203" s="526"/>
      <c r="AA203" s="526"/>
      <c r="AB203" s="526"/>
      <c r="AH203" s="460"/>
      <c r="AI203" s="527">
        <v>1</v>
      </c>
      <c r="AJ203" s="462"/>
      <c r="AK203" s="462"/>
      <c r="AL203" s="462"/>
      <c r="AM203" s="462"/>
      <c r="AN203" s="462"/>
      <c r="AO203" s="462"/>
      <c r="AP203" s="462"/>
      <c r="AQ203" s="463"/>
      <c r="AR203" s="464"/>
      <c r="AS203" s="465"/>
      <c r="AT203" s="466"/>
    </row>
    <row r="204" spans="2:46" ht="73.7" customHeight="1" x14ac:dyDescent="0.2">
      <c r="B204" s="467"/>
      <c r="C204" s="1182"/>
      <c r="D204" s="451"/>
      <c r="E204" s="475"/>
      <c r="F204" s="451"/>
      <c r="G204" s="475"/>
      <c r="H204" s="451"/>
      <c r="I204" s="475"/>
      <c r="J204" s="451"/>
      <c r="K204" s="475"/>
      <c r="L204" s="451"/>
      <c r="M204" s="528"/>
      <c r="N204" s="476"/>
      <c r="O204" s="476"/>
      <c r="V204" s="528"/>
      <c r="W204" s="476"/>
      <c r="X204" s="476"/>
      <c r="AB204" s="528"/>
      <c r="AH204" s="1182"/>
      <c r="AI204" s="451"/>
      <c r="AJ204" s="475"/>
      <c r="AK204" s="451"/>
      <c r="AL204" s="475"/>
      <c r="AM204" s="451"/>
      <c r="AN204" s="475"/>
      <c r="AO204" s="451"/>
      <c r="AP204" s="475"/>
      <c r="AQ204" s="451"/>
      <c r="AR204" s="473"/>
      <c r="AS204" s="476"/>
      <c r="AT204" s="476"/>
    </row>
    <row r="205" spans="2:46" ht="16.5" x14ac:dyDescent="0.2">
      <c r="B205" s="477"/>
      <c r="C205" s="1182"/>
      <c r="D205" s="484"/>
      <c r="E205" s="485"/>
      <c r="F205" s="486"/>
      <c r="G205" s="485"/>
      <c r="H205" s="486"/>
      <c r="I205" s="485"/>
      <c r="J205" s="486"/>
      <c r="K205" s="485"/>
      <c r="L205" s="487"/>
      <c r="M205" s="528"/>
      <c r="N205" s="483"/>
      <c r="O205" s="483"/>
      <c r="V205" s="528"/>
      <c r="W205" s="483"/>
      <c r="X205" s="483"/>
      <c r="AB205" s="528"/>
      <c r="AH205" s="1182"/>
      <c r="AI205" s="484"/>
      <c r="AJ205" s="485"/>
      <c r="AK205" s="486"/>
      <c r="AL205" s="485"/>
      <c r="AM205" s="486"/>
      <c r="AN205" s="485"/>
      <c r="AO205" s="486"/>
      <c r="AP205" s="485"/>
      <c r="AQ205" s="487"/>
      <c r="AR205" s="488"/>
      <c r="AS205" s="483"/>
      <c r="AT205" s="483"/>
    </row>
    <row r="206" spans="2:46" ht="73.7" customHeight="1" x14ac:dyDescent="0.2">
      <c r="B206" s="289"/>
      <c r="C206" s="1182"/>
      <c r="D206" s="529"/>
      <c r="E206" s="475"/>
      <c r="F206" s="529"/>
      <c r="G206" s="475"/>
      <c r="H206" s="529"/>
      <c r="I206" s="475"/>
      <c r="J206" s="529"/>
      <c r="K206" s="475"/>
      <c r="L206" s="529"/>
      <c r="M206" s="530"/>
      <c r="N206" s="499"/>
      <c r="O206" s="500"/>
      <c r="V206" s="530"/>
      <c r="W206" s="499"/>
      <c r="X206" s="500"/>
      <c r="AB206" s="530"/>
      <c r="AH206" s="1182"/>
      <c r="AI206" s="529"/>
      <c r="AJ206" s="475"/>
      <c r="AK206" s="529"/>
      <c r="AL206" s="475"/>
      <c r="AM206" s="529"/>
      <c r="AN206" s="475"/>
      <c r="AO206" s="529"/>
      <c r="AP206" s="475"/>
      <c r="AQ206" s="529"/>
      <c r="AR206" s="392"/>
      <c r="AS206" s="499"/>
      <c r="AT206" s="500"/>
    </row>
    <row r="207" spans="2:46" ht="18" x14ac:dyDescent="0.2">
      <c r="B207" s="289"/>
      <c r="C207" s="1182"/>
      <c r="D207" s="484"/>
      <c r="E207" s="485"/>
      <c r="F207" s="486"/>
      <c r="G207" s="485"/>
      <c r="H207" s="486"/>
      <c r="I207" s="485"/>
      <c r="J207" s="486"/>
      <c r="K207" s="485"/>
      <c r="L207" s="487"/>
      <c r="M207" s="503"/>
      <c r="N207" s="504"/>
      <c r="O207" s="502"/>
      <c r="V207" s="503"/>
      <c r="W207" s="504"/>
      <c r="X207" s="502"/>
      <c r="AB207" s="503"/>
      <c r="AH207" s="1182"/>
      <c r="AI207" s="484"/>
      <c r="AJ207" s="485"/>
      <c r="AK207" s="486"/>
      <c r="AL207" s="485"/>
      <c r="AM207" s="486"/>
      <c r="AN207" s="485"/>
      <c r="AO207" s="486"/>
      <c r="AP207" s="485"/>
      <c r="AQ207" s="487"/>
      <c r="AR207" s="503"/>
      <c r="AS207" s="504"/>
      <c r="AT207" s="502"/>
    </row>
    <row r="208" spans="2:46" ht="76.7" customHeight="1" thickBot="1" x14ac:dyDescent="0.25">
      <c r="B208" s="293"/>
      <c r="C208" s="1182"/>
      <c r="D208" s="531"/>
      <c r="E208" s="475"/>
      <c r="F208" s="531"/>
      <c r="G208" s="475"/>
      <c r="H208" s="531"/>
      <c r="I208" s="475"/>
      <c r="J208" s="531"/>
      <c r="K208" s="475"/>
      <c r="L208" s="531"/>
      <c r="M208" s="514"/>
      <c r="N208" s="515"/>
      <c r="O208" s="515"/>
      <c r="V208" s="514"/>
      <c r="W208" s="515"/>
      <c r="X208" s="515"/>
      <c r="AB208" s="514"/>
      <c r="AH208" s="1182"/>
      <c r="AI208" s="531"/>
      <c r="AJ208" s="475"/>
      <c r="AK208" s="531"/>
      <c r="AL208" s="475"/>
      <c r="AM208" s="531"/>
      <c r="AN208" s="475"/>
      <c r="AO208" s="531"/>
      <c r="AP208" s="475"/>
      <c r="AQ208" s="531"/>
      <c r="AR208" s="514"/>
      <c r="AS208" s="515"/>
      <c r="AT208" s="515"/>
    </row>
    <row r="209" spans="2:47" ht="17.25" thickBot="1" x14ac:dyDescent="0.25">
      <c r="B209" s="293"/>
      <c r="C209" s="516"/>
      <c r="D209" s="484"/>
      <c r="E209" s="485"/>
      <c r="F209" s="486"/>
      <c r="G209" s="485"/>
      <c r="H209" s="486"/>
      <c r="I209" s="485"/>
      <c r="J209" s="486"/>
      <c r="K209" s="485"/>
      <c r="L209" s="487"/>
      <c r="M209" s="517"/>
      <c r="N209" s="517"/>
      <c r="O209" s="517"/>
      <c r="V209" s="517"/>
      <c r="W209" s="517"/>
      <c r="X209" s="517"/>
      <c r="AB209" s="517"/>
      <c r="AH209" s="516"/>
      <c r="AI209" s="484"/>
      <c r="AJ209" s="485"/>
      <c r="AK209" s="486"/>
      <c r="AL209" s="485"/>
      <c r="AM209" s="486"/>
      <c r="AN209" s="485"/>
      <c r="AO209" s="486"/>
      <c r="AP209" s="485"/>
      <c r="AQ209" s="487"/>
      <c r="AR209" s="517"/>
      <c r="AS209" s="517"/>
      <c r="AT209" s="517"/>
    </row>
    <row r="210" spans="2:47" ht="13.5" thickBot="1" x14ac:dyDescent="0.25"/>
    <row r="211" spans="2:47" ht="19.5" thickBot="1" x14ac:dyDescent="0.35">
      <c r="C211" s="378"/>
      <c r="D211" s="388"/>
      <c r="E211" s="388"/>
      <c r="F211" s="389"/>
      <c r="G211" s="388"/>
      <c r="H211" s="390"/>
      <c r="I211" s="388"/>
      <c r="J211" s="391"/>
      <c r="K211" s="388"/>
      <c r="L211" s="391"/>
      <c r="M211" s="392"/>
      <c r="N211" s="257"/>
      <c r="O211" s="257"/>
      <c r="P211" s="393"/>
      <c r="V211" s="392"/>
      <c r="W211" s="257"/>
      <c r="X211" s="257"/>
      <c r="Y211" s="393"/>
      <c r="AB211" s="392"/>
      <c r="AH211" s="378"/>
      <c r="AI211" s="388"/>
      <c r="AJ211" s="388"/>
      <c r="AK211" s="389"/>
      <c r="AL211" s="388"/>
      <c r="AM211" s="390"/>
      <c r="AN211" s="388"/>
      <c r="AO211" s="391"/>
      <c r="AP211" s="388"/>
      <c r="AQ211" s="391"/>
      <c r="AR211" s="392"/>
      <c r="AS211" s="257"/>
      <c r="AT211" s="257"/>
      <c r="AU211" s="393"/>
    </row>
    <row r="213" spans="2:47" ht="17.25" thickBot="1" x14ac:dyDescent="0.25">
      <c r="B213" s="433"/>
      <c r="C213" s="460"/>
      <c r="D213" s="527">
        <v>2</v>
      </c>
      <c r="E213" s="462"/>
      <c r="F213" s="462"/>
      <c r="G213" s="462"/>
      <c r="H213" s="462"/>
      <c r="I213" s="462"/>
      <c r="J213" s="462"/>
      <c r="K213" s="462"/>
      <c r="L213" s="463"/>
      <c r="M213" s="464"/>
      <c r="N213" s="465"/>
      <c r="O213" s="466"/>
      <c r="V213" s="464"/>
      <c r="W213" s="465"/>
      <c r="X213" s="466"/>
      <c r="AB213" s="464"/>
      <c r="AH213" s="460"/>
      <c r="AI213" s="527">
        <v>2</v>
      </c>
      <c r="AJ213" s="462"/>
      <c r="AK213" s="462"/>
      <c r="AL213" s="462"/>
      <c r="AM213" s="462"/>
      <c r="AN213" s="462"/>
      <c r="AO213" s="462"/>
      <c r="AP213" s="462"/>
      <c r="AQ213" s="463"/>
      <c r="AR213" s="464"/>
      <c r="AS213" s="465"/>
      <c r="AT213" s="466"/>
    </row>
    <row r="214" spans="2:47" ht="73.7" customHeight="1" x14ac:dyDescent="0.2">
      <c r="B214" s="467"/>
      <c r="C214" s="1182"/>
      <c r="D214" s="532"/>
      <c r="E214" s="475"/>
      <c r="F214" s="532"/>
      <c r="G214" s="475"/>
      <c r="H214" s="532"/>
      <c r="I214" s="475"/>
      <c r="J214" s="532"/>
      <c r="K214" s="475"/>
      <c r="L214" s="532"/>
      <c r="M214" s="473"/>
      <c r="N214" s="476"/>
      <c r="O214" s="476"/>
      <c r="V214" s="473"/>
      <c r="W214" s="476"/>
      <c r="X214" s="476"/>
      <c r="AB214" s="473"/>
      <c r="AH214" s="1182"/>
      <c r="AI214" s="532"/>
      <c r="AJ214" s="475"/>
      <c r="AK214" s="532"/>
      <c r="AL214" s="475"/>
      <c r="AM214" s="532"/>
      <c r="AN214" s="475"/>
      <c r="AO214" s="532"/>
      <c r="AP214" s="475"/>
      <c r="AQ214" s="532"/>
      <c r="AR214" s="473"/>
      <c r="AS214" s="476"/>
      <c r="AT214" s="476"/>
    </row>
    <row r="215" spans="2:47" ht="16.5" x14ac:dyDescent="0.2">
      <c r="B215" s="477"/>
      <c r="C215" s="1182"/>
      <c r="D215" s="484"/>
      <c r="E215" s="485"/>
      <c r="F215" s="486"/>
      <c r="G215" s="485"/>
      <c r="H215" s="486"/>
      <c r="I215" s="485"/>
      <c r="J215" s="486"/>
      <c r="K215" s="485"/>
      <c r="L215" s="487"/>
      <c r="M215" s="488"/>
      <c r="N215" s="483"/>
      <c r="O215" s="483"/>
      <c r="V215" s="488"/>
      <c r="W215" s="483"/>
      <c r="X215" s="483"/>
      <c r="AB215" s="488"/>
      <c r="AH215" s="1182"/>
      <c r="AI215" s="484"/>
      <c r="AJ215" s="485"/>
      <c r="AK215" s="486"/>
      <c r="AL215" s="485"/>
      <c r="AM215" s="486"/>
      <c r="AN215" s="485"/>
      <c r="AO215" s="486"/>
      <c r="AP215" s="485"/>
      <c r="AQ215" s="487"/>
      <c r="AR215" s="488"/>
      <c r="AS215" s="483"/>
      <c r="AT215" s="483"/>
    </row>
    <row r="216" spans="2:47" ht="73.7" customHeight="1" x14ac:dyDescent="0.2">
      <c r="B216" s="289"/>
      <c r="C216" s="1182"/>
      <c r="D216" s="533"/>
      <c r="E216" s="475"/>
      <c r="F216" s="533"/>
      <c r="G216" s="475"/>
      <c r="H216" s="533"/>
      <c r="I216" s="475"/>
      <c r="J216" s="533"/>
      <c r="K216" s="475"/>
      <c r="L216" s="533"/>
      <c r="M216" s="392"/>
      <c r="N216" s="499"/>
      <c r="O216" s="500"/>
      <c r="V216" s="392"/>
      <c r="W216" s="499"/>
      <c r="X216" s="500"/>
      <c r="AB216" s="392"/>
      <c r="AH216" s="1182"/>
      <c r="AI216" s="533"/>
      <c r="AJ216" s="475"/>
      <c r="AK216" s="533"/>
      <c r="AL216" s="475"/>
      <c r="AM216" s="533"/>
      <c r="AN216" s="475"/>
      <c r="AO216" s="533"/>
      <c r="AP216" s="475"/>
      <c r="AQ216" s="533"/>
      <c r="AR216" s="392"/>
      <c r="AS216" s="499"/>
      <c r="AT216" s="500"/>
    </row>
    <row r="217" spans="2:47" ht="18" x14ac:dyDescent="0.2">
      <c r="B217" s="289"/>
      <c r="C217" s="1182"/>
      <c r="D217" s="484"/>
      <c r="E217" s="485"/>
      <c r="F217" s="486"/>
      <c r="G217" s="485"/>
      <c r="H217" s="486"/>
      <c r="I217" s="485"/>
      <c r="J217" s="486"/>
      <c r="K217" s="485"/>
      <c r="L217" s="487"/>
      <c r="M217" s="503"/>
      <c r="N217" s="504"/>
      <c r="O217" s="502"/>
      <c r="V217" s="503"/>
      <c r="W217" s="504"/>
      <c r="X217" s="502"/>
      <c r="AB217" s="503"/>
      <c r="AH217" s="1182"/>
      <c r="AI217" s="484"/>
      <c r="AJ217" s="485"/>
      <c r="AK217" s="486"/>
      <c r="AL217" s="485"/>
      <c r="AM217" s="486"/>
      <c r="AN217" s="485"/>
      <c r="AO217" s="486"/>
      <c r="AP217" s="485"/>
      <c r="AQ217" s="487"/>
      <c r="AR217" s="503"/>
      <c r="AS217" s="504"/>
      <c r="AT217" s="502"/>
    </row>
    <row r="218" spans="2:47" ht="76.7" customHeight="1" thickBot="1" x14ac:dyDescent="0.25">
      <c r="B218" s="293"/>
      <c r="C218" s="1182"/>
      <c r="D218" s="280"/>
      <c r="E218" s="475"/>
      <c r="F218" s="280"/>
      <c r="G218" s="475"/>
      <c r="H218" s="280"/>
      <c r="I218" s="475"/>
      <c r="J218" s="280"/>
      <c r="K218" s="475"/>
      <c r="L218" s="280"/>
      <c r="M218" s="514"/>
      <c r="N218" s="515"/>
      <c r="O218" s="515"/>
      <c r="V218" s="514"/>
      <c r="W218" s="515"/>
      <c r="X218" s="515"/>
      <c r="AB218" s="514"/>
      <c r="AH218" s="1182"/>
      <c r="AI218" s="280"/>
      <c r="AJ218" s="475"/>
      <c r="AK218" s="280"/>
      <c r="AL218" s="475"/>
      <c r="AM218" s="280"/>
      <c r="AN218" s="475"/>
      <c r="AO218" s="280"/>
      <c r="AP218" s="475"/>
      <c r="AQ218" s="280"/>
      <c r="AR218" s="514"/>
      <c r="AS218" s="515"/>
      <c r="AT218" s="515"/>
    </row>
    <row r="219" spans="2:47" ht="17.25" thickBot="1" x14ac:dyDescent="0.25">
      <c r="B219" s="293"/>
      <c r="C219" s="516"/>
      <c r="D219" s="484"/>
      <c r="E219" s="485"/>
      <c r="F219" s="486"/>
      <c r="G219" s="485"/>
      <c r="H219" s="486"/>
      <c r="I219" s="485"/>
      <c r="J219" s="486"/>
      <c r="K219" s="485"/>
      <c r="L219" s="487"/>
      <c r="M219" s="517"/>
      <c r="N219" s="517"/>
      <c r="O219" s="517"/>
      <c r="V219" s="517"/>
      <c r="W219" s="517"/>
      <c r="X219" s="517"/>
      <c r="AB219" s="517"/>
      <c r="AH219" s="516"/>
      <c r="AI219" s="484"/>
      <c r="AJ219" s="485"/>
      <c r="AK219" s="486"/>
      <c r="AL219" s="485"/>
      <c r="AM219" s="486"/>
      <c r="AN219" s="485"/>
      <c r="AO219" s="486"/>
      <c r="AP219" s="485"/>
      <c r="AQ219" s="487"/>
      <c r="AR219" s="517"/>
      <c r="AS219" s="517"/>
      <c r="AT219" s="517"/>
    </row>
    <row r="220" spans="2:47" ht="13.5" thickBot="1" x14ac:dyDescent="0.25"/>
    <row r="221" spans="2:47" ht="19.5" thickBot="1" x14ac:dyDescent="0.35">
      <c r="C221" s="378"/>
      <c r="D221" s="388"/>
      <c r="E221" s="388"/>
      <c r="F221" s="389"/>
      <c r="G221" s="388"/>
      <c r="H221" s="390"/>
      <c r="I221" s="388"/>
      <c r="J221" s="391"/>
      <c r="K221" s="388"/>
      <c r="L221" s="391"/>
      <c r="M221" s="392"/>
      <c r="N221" s="257"/>
      <c r="O221" s="257"/>
      <c r="P221" s="393"/>
      <c r="V221" s="392"/>
      <c r="W221" s="257"/>
      <c r="X221" s="257"/>
      <c r="Y221" s="393"/>
      <c r="AB221" s="392"/>
      <c r="AH221" s="378"/>
      <c r="AI221" s="388"/>
      <c r="AJ221" s="388"/>
      <c r="AK221" s="389"/>
      <c r="AL221" s="388"/>
      <c r="AM221" s="390"/>
      <c r="AN221" s="388"/>
      <c r="AO221" s="391"/>
      <c r="AP221" s="388"/>
      <c r="AQ221" s="391"/>
      <c r="AR221" s="392"/>
      <c r="AS221" s="257"/>
      <c r="AT221" s="257"/>
      <c r="AU221" s="393"/>
    </row>
    <row r="223" spans="2:47" ht="17.25" thickBot="1" x14ac:dyDescent="0.25">
      <c r="B223" s="433"/>
      <c r="C223" s="460"/>
      <c r="D223" s="527">
        <v>3</v>
      </c>
      <c r="E223" s="462"/>
      <c r="F223" s="462"/>
      <c r="G223" s="462"/>
      <c r="H223" s="462"/>
      <c r="I223" s="462"/>
      <c r="J223" s="462"/>
      <c r="K223" s="462"/>
      <c r="L223" s="463"/>
      <c r="M223" s="464"/>
      <c r="N223" s="465"/>
      <c r="O223" s="466"/>
      <c r="V223" s="464"/>
      <c r="W223" s="465"/>
      <c r="X223" s="466"/>
      <c r="AB223" s="464"/>
      <c r="AH223" s="460"/>
      <c r="AI223" s="527">
        <v>3</v>
      </c>
      <c r="AJ223" s="462"/>
      <c r="AK223" s="462"/>
      <c r="AL223" s="462"/>
      <c r="AM223" s="462"/>
      <c r="AN223" s="462"/>
      <c r="AO223" s="462"/>
      <c r="AP223" s="462"/>
      <c r="AQ223" s="463"/>
      <c r="AR223" s="464"/>
      <c r="AS223" s="465"/>
      <c r="AT223" s="466"/>
    </row>
    <row r="224" spans="2:47" ht="73.7" customHeight="1" x14ac:dyDescent="0.2">
      <c r="B224" s="467"/>
      <c r="C224" s="1182"/>
      <c r="D224" s="534"/>
      <c r="E224" s="475"/>
      <c r="F224" s="534"/>
      <c r="G224" s="475"/>
      <c r="H224" s="534"/>
      <c r="I224" s="475"/>
      <c r="J224" s="534"/>
      <c r="K224" s="475"/>
      <c r="L224" s="534"/>
      <c r="M224" s="473"/>
      <c r="N224" s="476"/>
      <c r="O224" s="476"/>
      <c r="V224" s="473"/>
      <c r="W224" s="476"/>
      <c r="X224" s="476"/>
      <c r="AB224" s="473"/>
      <c r="AH224" s="1182"/>
      <c r="AI224" s="534"/>
      <c r="AJ224" s="475"/>
      <c r="AK224" s="534"/>
      <c r="AL224" s="475"/>
      <c r="AM224" s="534"/>
      <c r="AN224" s="475"/>
      <c r="AO224" s="534"/>
      <c r="AP224" s="475"/>
      <c r="AQ224" s="534"/>
      <c r="AR224" s="473"/>
      <c r="AS224" s="476"/>
      <c r="AT224" s="476"/>
    </row>
    <row r="225" spans="2:47" ht="16.5" x14ac:dyDescent="0.2">
      <c r="B225" s="477"/>
      <c r="C225" s="1182"/>
      <c r="D225" s="484"/>
      <c r="E225" s="485"/>
      <c r="F225" s="486"/>
      <c r="G225" s="485"/>
      <c r="H225" s="486"/>
      <c r="I225" s="485"/>
      <c r="J225" s="486"/>
      <c r="K225" s="485"/>
      <c r="L225" s="487"/>
      <c r="M225" s="488"/>
      <c r="N225" s="483"/>
      <c r="O225" s="483"/>
      <c r="V225" s="488"/>
      <c r="W225" s="483"/>
      <c r="X225" s="483"/>
      <c r="AB225" s="488"/>
      <c r="AH225" s="1182"/>
      <c r="AI225" s="484"/>
      <c r="AJ225" s="485"/>
      <c r="AK225" s="486"/>
      <c r="AL225" s="485"/>
      <c r="AM225" s="486"/>
      <c r="AN225" s="485"/>
      <c r="AO225" s="486"/>
      <c r="AP225" s="485"/>
      <c r="AQ225" s="487"/>
      <c r="AR225" s="488"/>
      <c r="AS225" s="483"/>
      <c r="AT225" s="483"/>
    </row>
    <row r="226" spans="2:47" ht="73.7" customHeight="1" x14ac:dyDescent="0.2">
      <c r="B226" s="289"/>
      <c r="C226" s="1182"/>
      <c r="D226" s="535"/>
      <c r="E226" s="475"/>
      <c r="F226" s="535"/>
      <c r="G226" s="475"/>
      <c r="H226" s="535"/>
      <c r="I226" s="475"/>
      <c r="J226" s="535"/>
      <c r="K226" s="475"/>
      <c r="L226" s="535"/>
      <c r="M226" s="392"/>
      <c r="N226" s="499"/>
      <c r="O226" s="500"/>
      <c r="V226" s="392"/>
      <c r="W226" s="499"/>
      <c r="X226" s="500"/>
      <c r="AB226" s="392"/>
      <c r="AH226" s="1182"/>
      <c r="AI226" s="535"/>
      <c r="AJ226" s="475"/>
      <c r="AK226" s="535"/>
      <c r="AL226" s="475"/>
      <c r="AM226" s="535"/>
      <c r="AN226" s="475"/>
      <c r="AO226" s="535"/>
      <c r="AP226" s="475"/>
      <c r="AQ226" s="535"/>
      <c r="AR226" s="392"/>
      <c r="AS226" s="499"/>
      <c r="AT226" s="500"/>
    </row>
    <row r="227" spans="2:47" ht="18" x14ac:dyDescent="0.2">
      <c r="B227" s="289"/>
      <c r="C227" s="1182"/>
      <c r="D227" s="484"/>
      <c r="E227" s="485"/>
      <c r="F227" s="486"/>
      <c r="G227" s="485"/>
      <c r="H227" s="486"/>
      <c r="I227" s="485"/>
      <c r="J227" s="486"/>
      <c r="K227" s="485"/>
      <c r="L227" s="487"/>
      <c r="M227" s="503"/>
      <c r="N227" s="504"/>
      <c r="O227" s="502"/>
      <c r="V227" s="503"/>
      <c r="W227" s="504"/>
      <c r="X227" s="502"/>
      <c r="AB227" s="503"/>
      <c r="AH227" s="1182"/>
      <c r="AI227" s="484"/>
      <c r="AJ227" s="485"/>
      <c r="AK227" s="486"/>
      <c r="AL227" s="485"/>
      <c r="AM227" s="486"/>
      <c r="AN227" s="485"/>
      <c r="AO227" s="486"/>
      <c r="AP227" s="485"/>
      <c r="AQ227" s="487"/>
      <c r="AR227" s="503"/>
      <c r="AS227" s="504"/>
      <c r="AT227" s="502"/>
    </row>
    <row r="228" spans="2:47" ht="76.7" customHeight="1" thickBot="1" x14ac:dyDescent="0.25">
      <c r="B228" s="293"/>
      <c r="C228" s="1182"/>
      <c r="D228" s="536"/>
      <c r="E228" s="475"/>
      <c r="F228" s="536"/>
      <c r="G228" s="475"/>
      <c r="H228" s="536"/>
      <c r="I228" s="475"/>
      <c r="J228" s="536"/>
      <c r="K228" s="475"/>
      <c r="L228" s="536"/>
      <c r="M228" s="514"/>
      <c r="N228" s="515"/>
      <c r="O228" s="515"/>
      <c r="V228" s="514"/>
      <c r="W228" s="515"/>
      <c r="X228" s="515"/>
      <c r="AB228" s="514"/>
      <c r="AH228" s="1182"/>
      <c r="AI228" s="536"/>
      <c r="AJ228" s="475"/>
      <c r="AK228" s="536"/>
      <c r="AL228" s="475"/>
      <c r="AM228" s="536"/>
      <c r="AN228" s="475"/>
      <c r="AO228" s="536"/>
      <c r="AP228" s="475"/>
      <c r="AQ228" s="536"/>
      <c r="AR228" s="514"/>
      <c r="AS228" s="515"/>
      <c r="AT228" s="515"/>
    </row>
    <row r="229" spans="2:47" ht="17.25" thickBot="1" x14ac:dyDescent="0.25">
      <c r="B229" s="293"/>
      <c r="C229" s="516"/>
      <c r="D229" s="484"/>
      <c r="E229" s="485"/>
      <c r="F229" s="486"/>
      <c r="G229" s="485"/>
      <c r="H229" s="486"/>
      <c r="I229" s="485"/>
      <c r="J229" s="486"/>
      <c r="K229" s="485"/>
      <c r="L229" s="487"/>
      <c r="M229" s="517"/>
      <c r="N229" s="517"/>
      <c r="O229" s="517"/>
      <c r="V229" s="517"/>
      <c r="W229" s="517"/>
      <c r="X229" s="517"/>
      <c r="AB229" s="517"/>
      <c r="AH229" s="516"/>
      <c r="AI229" s="484"/>
      <c r="AJ229" s="485"/>
      <c r="AK229" s="486"/>
      <c r="AL229" s="485"/>
      <c r="AM229" s="486"/>
      <c r="AN229" s="485"/>
      <c r="AO229" s="486"/>
      <c r="AP229" s="485"/>
      <c r="AQ229" s="487"/>
      <c r="AR229" s="517"/>
      <c r="AS229" s="517"/>
      <c r="AT229" s="517"/>
    </row>
    <row r="230" spans="2:47" ht="13.5" thickBot="1" x14ac:dyDescent="0.25"/>
    <row r="231" spans="2:47" ht="19.5" thickBot="1" x14ac:dyDescent="0.35">
      <c r="C231" s="378"/>
      <c r="D231" s="388"/>
      <c r="E231" s="388"/>
      <c r="F231" s="389"/>
      <c r="G231" s="388"/>
      <c r="H231" s="390"/>
      <c r="I231" s="388"/>
      <c r="J231" s="391"/>
      <c r="K231" s="388"/>
      <c r="L231" s="391"/>
      <c r="M231" s="392"/>
      <c r="N231" s="257"/>
      <c r="O231" s="257"/>
      <c r="P231" s="393"/>
      <c r="V231" s="392"/>
      <c r="W231" s="257"/>
      <c r="X231" s="257"/>
      <c r="Y231" s="393"/>
      <c r="AB231" s="392"/>
      <c r="AH231" s="378"/>
      <c r="AI231" s="388"/>
      <c r="AJ231" s="388"/>
      <c r="AK231" s="389"/>
      <c r="AL231" s="388"/>
      <c r="AM231" s="390"/>
      <c r="AN231" s="388"/>
      <c r="AO231" s="391"/>
      <c r="AP231" s="388"/>
      <c r="AQ231" s="391"/>
      <c r="AR231" s="392"/>
      <c r="AS231" s="257"/>
      <c r="AT231" s="257"/>
      <c r="AU231" s="393"/>
    </row>
    <row r="233" spans="2:47" ht="17.25" thickBot="1" x14ac:dyDescent="0.25">
      <c r="B233" s="433"/>
      <c r="C233" s="460"/>
      <c r="D233" s="527">
        <v>4</v>
      </c>
      <c r="E233" s="462"/>
      <c r="F233" s="462"/>
      <c r="G233" s="462"/>
      <c r="H233" s="462"/>
      <c r="I233" s="462"/>
      <c r="J233" s="462"/>
      <c r="K233" s="462"/>
      <c r="L233" s="463"/>
      <c r="M233" s="464"/>
      <c r="N233" s="465"/>
      <c r="O233" s="466"/>
      <c r="V233" s="464"/>
      <c r="W233" s="465"/>
      <c r="X233" s="466"/>
      <c r="AB233" s="464"/>
      <c r="AH233" s="460"/>
      <c r="AI233" s="527">
        <v>4</v>
      </c>
      <c r="AJ233" s="462"/>
      <c r="AK233" s="462"/>
      <c r="AL233" s="462"/>
      <c r="AM233" s="462"/>
      <c r="AN233" s="462"/>
      <c r="AO233" s="462"/>
      <c r="AP233" s="462"/>
      <c r="AQ233" s="463"/>
      <c r="AR233" s="464"/>
      <c r="AS233" s="465"/>
      <c r="AT233" s="466"/>
    </row>
    <row r="234" spans="2:47" ht="73.7" customHeight="1" x14ac:dyDescent="0.2">
      <c r="B234" s="467"/>
      <c r="C234" s="1182"/>
      <c r="D234" s="415"/>
      <c r="E234" s="475"/>
      <c r="F234" s="415"/>
      <c r="G234" s="475"/>
      <c r="H234" s="415"/>
      <c r="I234" s="475"/>
      <c r="J234" s="415"/>
      <c r="K234" s="475"/>
      <c r="L234" s="415"/>
      <c r="M234" s="473"/>
      <c r="N234" s="476"/>
      <c r="O234" s="476"/>
      <c r="V234" s="473"/>
      <c r="W234" s="476"/>
      <c r="X234" s="476"/>
      <c r="AB234" s="473"/>
      <c r="AH234" s="1182"/>
      <c r="AI234" s="415"/>
      <c r="AJ234" s="475"/>
      <c r="AK234" s="415"/>
      <c r="AL234" s="475"/>
      <c r="AM234" s="415"/>
      <c r="AN234" s="475"/>
      <c r="AO234" s="415"/>
      <c r="AP234" s="475"/>
      <c r="AQ234" s="415"/>
      <c r="AR234" s="473"/>
      <c r="AS234" s="476"/>
      <c r="AT234" s="476"/>
    </row>
    <row r="235" spans="2:47" ht="16.5" x14ac:dyDescent="0.2">
      <c r="B235" s="477"/>
      <c r="C235" s="1182"/>
      <c r="D235" s="484"/>
      <c r="E235" s="485"/>
      <c r="F235" s="486"/>
      <c r="G235" s="485"/>
      <c r="H235" s="486"/>
      <c r="I235" s="485"/>
      <c r="J235" s="486"/>
      <c r="K235" s="485"/>
      <c r="L235" s="487"/>
      <c r="M235" s="488"/>
      <c r="N235" s="483"/>
      <c r="O235" s="483"/>
      <c r="V235" s="488"/>
      <c r="W235" s="483"/>
      <c r="X235" s="483"/>
      <c r="AB235" s="488"/>
      <c r="AH235" s="1182"/>
      <c r="AI235" s="484"/>
      <c r="AJ235" s="485"/>
      <c r="AK235" s="486"/>
      <c r="AL235" s="485"/>
      <c r="AM235" s="486"/>
      <c r="AN235" s="485"/>
      <c r="AO235" s="486"/>
      <c r="AP235" s="485"/>
      <c r="AQ235" s="487"/>
      <c r="AR235" s="488"/>
      <c r="AS235" s="483"/>
      <c r="AT235" s="483"/>
    </row>
    <row r="236" spans="2:47" ht="73.7" customHeight="1" x14ac:dyDescent="0.2">
      <c r="B236" s="289"/>
      <c r="C236" s="1182"/>
      <c r="D236" s="537"/>
      <c r="E236" s="475"/>
      <c r="F236" s="537"/>
      <c r="G236" s="475"/>
      <c r="H236" s="537"/>
      <c r="I236" s="475"/>
      <c r="J236" s="537"/>
      <c r="K236" s="475"/>
      <c r="L236" s="537"/>
      <c r="M236" s="392"/>
      <c r="N236" s="499"/>
      <c r="O236" s="500"/>
      <c r="V236" s="392"/>
      <c r="W236" s="499"/>
      <c r="X236" s="500"/>
      <c r="AB236" s="392"/>
      <c r="AH236" s="1182"/>
      <c r="AI236" s="537"/>
      <c r="AJ236" s="475"/>
      <c r="AK236" s="537"/>
      <c r="AL236" s="475"/>
      <c r="AM236" s="537"/>
      <c r="AN236" s="475"/>
      <c r="AO236" s="537"/>
      <c r="AP236" s="475"/>
      <c r="AQ236" s="537"/>
      <c r="AR236" s="392"/>
      <c r="AS236" s="499"/>
      <c r="AT236" s="500"/>
    </row>
    <row r="237" spans="2:47" ht="18" x14ac:dyDescent="0.2">
      <c r="B237" s="289"/>
      <c r="C237" s="1182"/>
      <c r="D237" s="484"/>
      <c r="E237" s="485"/>
      <c r="F237" s="486"/>
      <c r="G237" s="485"/>
      <c r="H237" s="486"/>
      <c r="I237" s="485"/>
      <c r="J237" s="486"/>
      <c r="K237" s="485"/>
      <c r="L237" s="487"/>
      <c r="M237" s="503"/>
      <c r="N237" s="504"/>
      <c r="O237" s="502"/>
      <c r="V237" s="503"/>
      <c r="W237" s="504"/>
      <c r="X237" s="502"/>
      <c r="AB237" s="503"/>
      <c r="AH237" s="1182"/>
      <c r="AI237" s="484"/>
      <c r="AJ237" s="485"/>
      <c r="AK237" s="486"/>
      <c r="AL237" s="485"/>
      <c r="AM237" s="486"/>
      <c r="AN237" s="485"/>
      <c r="AO237" s="486"/>
      <c r="AP237" s="485"/>
      <c r="AQ237" s="487"/>
      <c r="AR237" s="503"/>
      <c r="AS237" s="504"/>
      <c r="AT237" s="502"/>
    </row>
    <row r="238" spans="2:47" ht="76.7" customHeight="1" thickBot="1" x14ac:dyDescent="0.25">
      <c r="B238" s="293"/>
      <c r="C238" s="1182"/>
      <c r="D238" s="538"/>
      <c r="E238" s="475"/>
      <c r="F238" s="538"/>
      <c r="G238" s="475"/>
      <c r="H238" s="538"/>
      <c r="I238" s="475"/>
      <c r="J238" s="538"/>
      <c r="K238" s="475"/>
      <c r="L238" s="538"/>
      <c r="M238" s="514"/>
      <c r="N238" s="515"/>
      <c r="O238" s="515"/>
      <c r="V238" s="514"/>
      <c r="W238" s="515"/>
      <c r="X238" s="515"/>
      <c r="AB238" s="514"/>
      <c r="AH238" s="1182"/>
      <c r="AI238" s="538"/>
      <c r="AJ238" s="475"/>
      <c r="AK238" s="538"/>
      <c r="AL238" s="475"/>
      <c r="AM238" s="538"/>
      <c r="AN238" s="475"/>
      <c r="AO238" s="538"/>
      <c r="AP238" s="475"/>
      <c r="AQ238" s="538"/>
      <c r="AR238" s="514"/>
      <c r="AS238" s="515"/>
      <c r="AT238" s="515"/>
    </row>
    <row r="239" spans="2:47" ht="17.25" thickBot="1" x14ac:dyDescent="0.25">
      <c r="B239" s="293"/>
      <c r="C239" s="516"/>
      <c r="D239" s="484"/>
      <c r="E239" s="485"/>
      <c r="F239" s="486"/>
      <c r="G239" s="485"/>
      <c r="H239" s="486"/>
      <c r="I239" s="485"/>
      <c r="J239" s="486"/>
      <c r="K239" s="485"/>
      <c r="L239" s="487"/>
      <c r="M239" s="517"/>
      <c r="N239" s="517"/>
      <c r="O239" s="517"/>
      <c r="V239" s="517"/>
      <c r="W239" s="517"/>
      <c r="X239" s="517"/>
      <c r="AB239" s="517"/>
      <c r="AH239" s="516"/>
      <c r="AI239" s="484"/>
      <c r="AJ239" s="485"/>
      <c r="AK239" s="486"/>
      <c r="AL239" s="485"/>
      <c r="AM239" s="486"/>
      <c r="AN239" s="485"/>
      <c r="AO239" s="486"/>
      <c r="AP239" s="485"/>
      <c r="AQ239" s="487"/>
      <c r="AR239" s="517"/>
      <c r="AS239" s="517"/>
      <c r="AT239" s="517"/>
    </row>
    <row r="240" spans="2:47" ht="13.5" thickBot="1" x14ac:dyDescent="0.25"/>
    <row r="241" spans="1:47" ht="19.5" thickBot="1" x14ac:dyDescent="0.35">
      <c r="C241" s="378"/>
      <c r="D241" s="388"/>
      <c r="E241" s="388"/>
      <c r="F241" s="389"/>
      <c r="G241" s="388"/>
      <c r="H241" s="390"/>
      <c r="I241" s="388"/>
      <c r="J241" s="391"/>
      <c r="K241" s="388"/>
      <c r="L241" s="391"/>
      <c r="M241" s="392"/>
      <c r="N241" s="257"/>
      <c r="O241" s="257"/>
      <c r="P241" s="393"/>
      <c r="V241" s="392"/>
      <c r="W241" s="257"/>
      <c r="X241" s="257"/>
      <c r="Y241" s="393"/>
      <c r="AB241" s="392"/>
      <c r="AH241" s="378"/>
      <c r="AI241" s="388"/>
      <c r="AJ241" s="388"/>
      <c r="AK241" s="389"/>
      <c r="AL241" s="388"/>
      <c r="AM241" s="390"/>
      <c r="AN241" s="388"/>
      <c r="AO241" s="391"/>
      <c r="AP241" s="388"/>
      <c r="AQ241" s="391"/>
      <c r="AR241" s="392"/>
      <c r="AS241" s="257"/>
      <c r="AT241" s="257"/>
      <c r="AU241" s="393"/>
    </row>
    <row r="243" spans="1:47" ht="17.25" thickBot="1" x14ac:dyDescent="0.25">
      <c r="B243" s="293"/>
      <c r="C243" s="516"/>
      <c r="D243" s="484">
        <v>5</v>
      </c>
      <c r="E243" s="485"/>
      <c r="F243" s="486"/>
      <c r="G243" s="485"/>
      <c r="H243" s="486"/>
      <c r="I243" s="485"/>
      <c r="J243" s="486"/>
      <c r="K243" s="485"/>
      <c r="L243" s="487"/>
      <c r="M243" s="517"/>
      <c r="N243" s="517"/>
      <c r="O243" s="517"/>
      <c r="V243" s="517"/>
      <c r="W243" s="517"/>
      <c r="X243" s="517"/>
      <c r="AB243" s="517"/>
      <c r="AH243" s="516"/>
      <c r="AI243" s="484">
        <v>5</v>
      </c>
      <c r="AJ243" s="485"/>
      <c r="AK243" s="486"/>
      <c r="AL243" s="485"/>
      <c r="AM243" s="486"/>
      <c r="AN243" s="485"/>
      <c r="AO243" s="486"/>
      <c r="AP243" s="485"/>
      <c r="AQ243" s="487"/>
      <c r="AR243" s="517"/>
      <c r="AS243" s="517"/>
      <c r="AT243" s="517"/>
    </row>
    <row r="244" spans="1:47" ht="73.7" customHeight="1" x14ac:dyDescent="0.2">
      <c r="B244" s="467"/>
      <c r="C244" s="1182"/>
      <c r="D244" s="474"/>
      <c r="E244" s="475"/>
      <c r="F244" s="474"/>
      <c r="G244" s="475"/>
      <c r="H244" s="474"/>
      <c r="I244" s="475"/>
      <c r="J244" s="474"/>
      <c r="K244" s="475"/>
      <c r="L244" s="474"/>
      <c r="M244" s="473"/>
      <c r="N244" s="476"/>
      <c r="O244" s="476"/>
      <c r="V244" s="473"/>
      <c r="W244" s="476"/>
      <c r="X244" s="476"/>
      <c r="AB244" s="473"/>
      <c r="AH244" s="1182"/>
      <c r="AI244" s="474"/>
      <c r="AJ244" s="475"/>
      <c r="AK244" s="474"/>
      <c r="AL244" s="475"/>
      <c r="AM244" s="474"/>
      <c r="AN244" s="475"/>
      <c r="AO244" s="474"/>
      <c r="AP244" s="475"/>
      <c r="AQ244" s="474"/>
      <c r="AR244" s="473"/>
      <c r="AS244" s="476"/>
      <c r="AT244" s="476"/>
    </row>
    <row r="245" spans="1:47" ht="16.5" x14ac:dyDescent="0.2">
      <c r="B245" s="477"/>
      <c r="C245" s="1182"/>
      <c r="D245" s="484"/>
      <c r="E245" s="485"/>
      <c r="F245" s="486"/>
      <c r="G245" s="485"/>
      <c r="H245" s="486"/>
      <c r="I245" s="485"/>
      <c r="J245" s="486"/>
      <c r="K245" s="485"/>
      <c r="L245" s="487"/>
      <c r="M245" s="488"/>
      <c r="N245" s="483"/>
      <c r="O245" s="483"/>
      <c r="V245" s="488"/>
      <c r="W245" s="483"/>
      <c r="X245" s="483"/>
      <c r="AB245" s="488"/>
      <c r="AH245" s="1182"/>
      <c r="AI245" s="484"/>
      <c r="AJ245" s="485"/>
      <c r="AK245" s="486"/>
      <c r="AL245" s="485"/>
      <c r="AM245" s="486"/>
      <c r="AN245" s="485"/>
      <c r="AO245" s="486"/>
      <c r="AP245" s="485"/>
      <c r="AQ245" s="487"/>
      <c r="AR245" s="488"/>
      <c r="AS245" s="483"/>
      <c r="AT245" s="483"/>
    </row>
    <row r="246" spans="1:47" ht="73.7" customHeight="1" x14ac:dyDescent="0.2">
      <c r="B246" s="289"/>
      <c r="C246" s="1182"/>
      <c r="D246" s="539"/>
      <c r="E246" s="475"/>
      <c r="F246" s="539"/>
      <c r="G246" s="475"/>
      <c r="H246" s="539"/>
      <c r="I246" s="475"/>
      <c r="J246" s="539"/>
      <c r="K246" s="475"/>
      <c r="L246" s="539"/>
      <c r="M246" s="392"/>
      <c r="N246" s="499"/>
      <c r="O246" s="500"/>
      <c r="V246" s="392"/>
      <c r="W246" s="499"/>
      <c r="X246" s="500"/>
      <c r="AB246" s="392"/>
      <c r="AH246" s="1182"/>
      <c r="AI246" s="539"/>
      <c r="AJ246" s="475"/>
      <c r="AK246" s="539"/>
      <c r="AL246" s="475"/>
      <c r="AM246" s="539"/>
      <c r="AN246" s="475"/>
      <c r="AO246" s="539"/>
      <c r="AP246" s="475"/>
      <c r="AQ246" s="539"/>
      <c r="AR246" s="392"/>
      <c r="AS246" s="499"/>
      <c r="AT246" s="500"/>
    </row>
    <row r="247" spans="1:47" ht="18" x14ac:dyDescent="0.2">
      <c r="B247" s="289"/>
      <c r="C247" s="1182"/>
      <c r="D247" s="484"/>
      <c r="E247" s="485"/>
      <c r="F247" s="486"/>
      <c r="G247" s="485"/>
      <c r="H247" s="486"/>
      <c r="I247" s="485"/>
      <c r="J247" s="486"/>
      <c r="K247" s="485"/>
      <c r="L247" s="487"/>
      <c r="M247" s="503"/>
      <c r="N247" s="504"/>
      <c r="O247" s="502"/>
      <c r="V247" s="503"/>
      <c r="W247" s="504"/>
      <c r="X247" s="502"/>
      <c r="AB247" s="503"/>
      <c r="AH247" s="1182"/>
      <c r="AI247" s="484"/>
      <c r="AJ247" s="485"/>
      <c r="AK247" s="486"/>
      <c r="AL247" s="485"/>
      <c r="AM247" s="486"/>
      <c r="AN247" s="485"/>
      <c r="AO247" s="486"/>
      <c r="AP247" s="485"/>
      <c r="AQ247" s="487"/>
      <c r="AR247" s="503"/>
      <c r="AS247" s="504"/>
      <c r="AT247" s="502"/>
    </row>
    <row r="248" spans="1:47" ht="76.7" customHeight="1" thickBot="1" x14ac:dyDescent="0.25">
      <c r="B248" s="293"/>
      <c r="C248" s="1182"/>
      <c r="D248" s="540"/>
      <c r="E248" s="475"/>
      <c r="F248" s="540"/>
      <c r="G248" s="475"/>
      <c r="H248" s="540"/>
      <c r="I248" s="475"/>
      <c r="J248" s="540"/>
      <c r="K248" s="475"/>
      <c r="L248" s="540"/>
      <c r="M248" s="514"/>
      <c r="N248" s="515"/>
      <c r="O248" s="515"/>
      <c r="V248" s="514"/>
      <c r="W248" s="515"/>
      <c r="X248" s="515"/>
      <c r="AB248" s="514"/>
      <c r="AH248" s="1182"/>
      <c r="AI248" s="540"/>
      <c r="AJ248" s="475"/>
      <c r="AK248" s="540"/>
      <c r="AL248" s="475"/>
      <c r="AM248" s="540"/>
      <c r="AN248" s="475"/>
      <c r="AO248" s="540"/>
      <c r="AP248" s="475"/>
      <c r="AQ248" s="540"/>
      <c r="AR248" s="514"/>
      <c r="AS248" s="515"/>
      <c r="AT248" s="515"/>
    </row>
    <row r="249" spans="1:47" ht="17.25" thickBot="1" x14ac:dyDescent="0.25">
      <c r="B249" s="293"/>
      <c r="C249" s="516"/>
      <c r="D249" s="484"/>
      <c r="E249" s="485"/>
      <c r="F249" s="486"/>
      <c r="G249" s="485"/>
      <c r="H249" s="486"/>
      <c r="I249" s="485"/>
      <c r="J249" s="486"/>
      <c r="K249" s="485"/>
      <c r="L249" s="487"/>
      <c r="M249" s="517"/>
      <c r="N249" s="517"/>
      <c r="O249" s="517"/>
      <c r="V249" s="517"/>
      <c r="W249" s="517"/>
      <c r="X249" s="517"/>
      <c r="AB249" s="517"/>
      <c r="AH249" s="516"/>
      <c r="AI249" s="484"/>
      <c r="AJ249" s="485"/>
      <c r="AK249" s="486"/>
      <c r="AL249" s="485"/>
      <c r="AM249" s="486"/>
      <c r="AN249" s="485"/>
      <c r="AO249" s="486"/>
      <c r="AP249" s="485"/>
      <c r="AQ249" s="487"/>
      <c r="AR249" s="517"/>
      <c r="AS249" s="517"/>
      <c r="AT249" s="517"/>
    </row>
    <row r="252" spans="1:47" outlineLevel="1" x14ac:dyDescent="0.2"/>
    <row r="253" spans="1:47" outlineLevel="1" x14ac:dyDescent="0.2"/>
    <row r="254" spans="1:47" ht="16.5" outlineLevel="1" x14ac:dyDescent="0.2">
      <c r="H254" s="486"/>
      <c r="AM254" s="486"/>
    </row>
    <row r="255" spans="1:47" ht="66.75" customHeight="1" outlineLevel="1" thickBot="1" x14ac:dyDescent="0.25">
      <c r="B255" s="293"/>
      <c r="D255" s="513"/>
      <c r="E255" s="475"/>
      <c r="F255" s="513"/>
      <c r="G255" s="475"/>
      <c r="H255" s="513"/>
      <c r="I255" s="475"/>
      <c r="J255" s="513"/>
      <c r="K255" s="475"/>
      <c r="L255" s="513"/>
      <c r="M255" s="514"/>
      <c r="N255" s="515"/>
      <c r="O255" s="515"/>
      <c r="V255" s="514"/>
      <c r="W255" s="515"/>
      <c r="X255" s="515"/>
      <c r="AB255" s="514"/>
      <c r="AI255" s="513"/>
      <c r="AJ255" s="475"/>
      <c r="AK255" s="513"/>
      <c r="AL255" s="475"/>
      <c r="AM255" s="513">
        <f>+'[9]Causa-Efecto_Prob3-2017'!AD59</f>
        <v>0</v>
      </c>
      <c r="AN255" s="475"/>
      <c r="AO255" s="513"/>
      <c r="AP255" s="475"/>
      <c r="AQ255" s="513"/>
      <c r="AR255" s="514"/>
      <c r="AS255" s="515"/>
      <c r="AT255" s="515"/>
    </row>
    <row r="256" spans="1:47" ht="18.75" outlineLevel="1" x14ac:dyDescent="0.2">
      <c r="A256" s="541"/>
      <c r="B256" s="542" t="s">
        <v>326</v>
      </c>
      <c r="C256" s="148"/>
      <c r="H256" s="486"/>
      <c r="AH256" s="148"/>
      <c r="AM256" s="486"/>
    </row>
    <row r="257" spans="1:46" ht="66.75" customHeight="1" outlineLevel="1" thickBot="1" x14ac:dyDescent="0.25">
      <c r="B257" s="293" t="s">
        <v>327</v>
      </c>
      <c r="D257" s="513"/>
      <c r="E257" s="475"/>
      <c r="F257" s="513"/>
      <c r="G257" s="475"/>
      <c r="H257" s="513"/>
      <c r="I257" s="475"/>
      <c r="J257" s="513"/>
      <c r="K257" s="475"/>
      <c r="L257" s="513"/>
      <c r="M257" s="514"/>
      <c r="N257" s="515"/>
      <c r="O257" s="515"/>
      <c r="V257" s="514"/>
      <c r="W257" s="515"/>
      <c r="X257" s="515"/>
      <c r="AB257" s="514"/>
      <c r="AI257" s="513"/>
      <c r="AJ257" s="475"/>
      <c r="AK257" s="513"/>
      <c r="AL257" s="475"/>
      <c r="AM257" s="513"/>
      <c r="AN257" s="475"/>
      <c r="AO257" s="513"/>
      <c r="AP257" s="475"/>
      <c r="AQ257" s="513"/>
      <c r="AR257" s="514"/>
      <c r="AS257" s="515"/>
      <c r="AT257" s="515"/>
    </row>
    <row r="258" spans="1:46" ht="18.75" x14ac:dyDescent="0.2">
      <c r="A258" s="541"/>
      <c r="B258" s="542" t="s">
        <v>328</v>
      </c>
    </row>
    <row r="263" spans="1:46" ht="18" x14ac:dyDescent="0.25">
      <c r="D263" s="543" t="s">
        <v>0</v>
      </c>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row>
    <row r="264" spans="1:46" x14ac:dyDescent="0.2">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row>
    <row r="265" spans="1:46" ht="18" x14ac:dyDescent="0.2">
      <c r="D265" s="544" t="s">
        <v>3</v>
      </c>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row>
    <row r="266" spans="1:46" ht="18" x14ac:dyDescent="0.2">
      <c r="D266" s="545" t="s">
        <v>4</v>
      </c>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row>
    <row r="267" spans="1:46" ht="18" x14ac:dyDescent="0.2">
      <c r="D267" s="544" t="s">
        <v>5</v>
      </c>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row>
    <row r="268" spans="1:46" ht="18" x14ac:dyDescent="0.2">
      <c r="D268" s="544" t="s">
        <v>6</v>
      </c>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row>
    <row r="269" spans="1:46" ht="18" x14ac:dyDescent="0.2">
      <c r="D269" s="545" t="s">
        <v>7</v>
      </c>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row>
    <row r="270" spans="1:46" ht="18" x14ac:dyDescent="0.2">
      <c r="D270" s="544" t="s">
        <v>8</v>
      </c>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row>
    <row r="271" spans="1:46" ht="18" x14ac:dyDescent="0.2">
      <c r="D271" s="544" t="s">
        <v>9</v>
      </c>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row>
    <row r="272" spans="1:46" ht="18" x14ac:dyDescent="0.2">
      <c r="D272" s="544" t="s">
        <v>10</v>
      </c>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row>
    <row r="273" spans="4:28" ht="18" x14ac:dyDescent="0.2">
      <c r="D273" s="545" t="s">
        <v>11</v>
      </c>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row>
    <row r="274" spans="4:28" ht="18" x14ac:dyDescent="0.2">
      <c r="D274" s="544" t="s">
        <v>12</v>
      </c>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row>
    <row r="275" spans="4:28" ht="18" x14ac:dyDescent="0.2">
      <c r="D275" s="545" t="s">
        <v>13</v>
      </c>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row>
    <row r="276" spans="4:28" ht="18" x14ac:dyDescent="0.25">
      <c r="D276" s="546"/>
      <c r="E276" s="136"/>
      <c r="F276" s="136"/>
      <c r="H276" s="547" t="s">
        <v>329</v>
      </c>
      <c r="I276" s="548"/>
      <c r="J276" s="548"/>
      <c r="K276" s="548"/>
      <c r="L276" s="548"/>
      <c r="M276" s="548"/>
      <c r="N276" s="548"/>
      <c r="O276" s="548"/>
      <c r="P276" s="548"/>
      <c r="Q276" s="548"/>
      <c r="R276" s="548"/>
      <c r="S276" s="548"/>
      <c r="T276" s="548"/>
      <c r="U276" s="548"/>
      <c r="V276" s="548"/>
      <c r="W276" s="548"/>
      <c r="X276" s="548"/>
      <c r="Y276" s="548"/>
      <c r="Z276" s="548"/>
      <c r="AA276" s="793"/>
      <c r="AB276" s="548"/>
    </row>
    <row r="277" spans="4:28" ht="18" x14ac:dyDescent="0.2">
      <c r="D277" s="549" t="s">
        <v>330</v>
      </c>
      <c r="E277" s="550"/>
      <c r="F277" s="550"/>
      <c r="G277" s="551"/>
      <c r="H277" s="549" t="s">
        <v>89</v>
      </c>
      <c r="I277" s="551"/>
      <c r="J277" s="551"/>
      <c r="K277" s="551"/>
      <c r="L277" s="551"/>
      <c r="M277" s="551"/>
      <c r="N277" s="551"/>
      <c r="O277" s="551"/>
      <c r="P277" s="551"/>
      <c r="Q277" s="551"/>
      <c r="R277" s="551"/>
      <c r="S277" s="551"/>
      <c r="T277" s="551"/>
      <c r="U277" s="551"/>
      <c r="V277" s="551"/>
      <c r="W277" s="551"/>
      <c r="X277" s="551"/>
      <c r="Y277" s="551"/>
      <c r="Z277" s="551"/>
      <c r="AA277" s="551"/>
      <c r="AB277" s="551"/>
    </row>
    <row r="278" spans="4:28" ht="18" x14ac:dyDescent="0.2">
      <c r="D278" s="552"/>
      <c r="E278" s="553"/>
      <c r="F278" s="553"/>
      <c r="H278" s="554" t="s">
        <v>70</v>
      </c>
      <c r="I278" s="555"/>
      <c r="J278" s="555"/>
      <c r="K278" s="555"/>
      <c r="L278" s="555"/>
      <c r="M278" s="555"/>
      <c r="N278" s="555"/>
      <c r="O278" s="555"/>
      <c r="P278" s="555"/>
      <c r="Q278" s="555"/>
      <c r="R278" s="555"/>
      <c r="S278" s="555"/>
      <c r="T278" s="555"/>
      <c r="U278" s="555"/>
      <c r="V278" s="555"/>
      <c r="W278" s="555"/>
      <c r="X278" s="555"/>
      <c r="Y278" s="555"/>
      <c r="Z278" s="555"/>
      <c r="AA278" s="794"/>
      <c r="AB278" s="555"/>
    </row>
    <row r="279" spans="4:28" ht="18" x14ac:dyDescent="0.25">
      <c r="D279" s="543" t="s">
        <v>14</v>
      </c>
      <c r="E279" s="136"/>
      <c r="F279" s="136"/>
      <c r="G279" s="136"/>
      <c r="H279" s="554" t="s">
        <v>90</v>
      </c>
      <c r="I279" s="555"/>
      <c r="J279" s="555"/>
      <c r="K279" s="555"/>
      <c r="L279" s="555"/>
      <c r="M279" s="555"/>
      <c r="N279" s="555"/>
      <c r="O279" s="555"/>
      <c r="P279" s="555"/>
      <c r="Q279" s="555" t="s">
        <v>331</v>
      </c>
      <c r="R279" s="555"/>
      <c r="S279" s="555"/>
      <c r="T279" s="555"/>
      <c r="U279" s="555"/>
      <c r="V279" s="555"/>
      <c r="W279" s="555"/>
      <c r="X279" s="555"/>
      <c r="Y279" s="555"/>
      <c r="Z279" s="555"/>
      <c r="AA279" s="794"/>
      <c r="AB279" s="555"/>
    </row>
    <row r="280" spans="4:28" ht="18" x14ac:dyDescent="0.2">
      <c r="D280" s="63" t="s">
        <v>18</v>
      </c>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row>
    <row r="281" spans="4:28" ht="18" x14ac:dyDescent="0.25">
      <c r="D281" s="64" t="s">
        <v>19</v>
      </c>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row>
    <row r="282" spans="4:28" ht="18" x14ac:dyDescent="0.25">
      <c r="D282" s="64" t="s">
        <v>20</v>
      </c>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row>
    <row r="283" spans="4:28" ht="18" x14ac:dyDescent="0.25">
      <c r="D283" s="64" t="s">
        <v>59</v>
      </c>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row>
    <row r="284" spans="4:28" ht="18" x14ac:dyDescent="0.2">
      <c r="D284" s="63" t="s">
        <v>21</v>
      </c>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row>
    <row r="285" spans="4:28" ht="18" x14ac:dyDescent="0.25">
      <c r="D285" s="64" t="s">
        <v>22</v>
      </c>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row>
    <row r="286" spans="4:28" ht="18" x14ac:dyDescent="0.25">
      <c r="D286" s="65" t="s">
        <v>23</v>
      </c>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row>
    <row r="287" spans="4:28" ht="18" x14ac:dyDescent="0.25">
      <c r="D287" s="64" t="s">
        <v>24</v>
      </c>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row>
    <row r="288" spans="4:28" ht="18" x14ac:dyDescent="0.2">
      <c r="D288" s="63" t="s">
        <v>25</v>
      </c>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row>
    <row r="289" spans="4:28" ht="18" x14ac:dyDescent="0.25">
      <c r="D289" s="65" t="s">
        <v>60</v>
      </c>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row>
    <row r="290" spans="4:28" ht="18" x14ac:dyDescent="0.25">
      <c r="D290" s="64" t="s">
        <v>332</v>
      </c>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row>
    <row r="291" spans="4:28" ht="18" x14ac:dyDescent="0.25">
      <c r="D291" s="64" t="s">
        <v>26</v>
      </c>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row>
    <row r="292" spans="4:28" ht="18" x14ac:dyDescent="0.2">
      <c r="D292" s="63" t="s">
        <v>27</v>
      </c>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row>
    <row r="293" spans="4:28" ht="18" x14ac:dyDescent="0.25">
      <c r="D293" s="65" t="s">
        <v>28</v>
      </c>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row>
    <row r="294" spans="4:28" ht="18" x14ac:dyDescent="0.25">
      <c r="D294" s="64" t="s">
        <v>29</v>
      </c>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row>
    <row r="295" spans="4:28" ht="18" x14ac:dyDescent="0.2">
      <c r="D295" s="63" t="s">
        <v>30</v>
      </c>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row>
    <row r="296" spans="4:28" ht="18" x14ac:dyDescent="0.2">
      <c r="D296" s="556" t="s">
        <v>31</v>
      </c>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row>
    <row r="297" spans="4:28" ht="18" x14ac:dyDescent="0.2">
      <c r="D297" s="63" t="s">
        <v>61</v>
      </c>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row>
  </sheetData>
  <mergeCells count="30">
    <mergeCell ref="C22:C26"/>
    <mergeCell ref="AH22:AH26"/>
    <mergeCell ref="C28:C32"/>
    <mergeCell ref="AH28:AH32"/>
    <mergeCell ref="C204:C208"/>
    <mergeCell ref="AH204:AH208"/>
    <mergeCell ref="C244:C248"/>
    <mergeCell ref="AH244:AH248"/>
    <mergeCell ref="C214:C218"/>
    <mergeCell ref="AH214:AH218"/>
    <mergeCell ref="C224:C228"/>
    <mergeCell ref="AH224:AH228"/>
    <mergeCell ref="C234:C238"/>
    <mergeCell ref="AH234:AH238"/>
    <mergeCell ref="Z19:Z21"/>
    <mergeCell ref="C6:C11"/>
    <mergeCell ref="AH6:AH11"/>
    <mergeCell ref="C14:C18"/>
    <mergeCell ref="AH14:AH18"/>
    <mergeCell ref="N19:N21"/>
    <mergeCell ref="O19:O21"/>
    <mergeCell ref="P19:P21"/>
    <mergeCell ref="Q19:Q21"/>
    <mergeCell ref="R19:R21"/>
    <mergeCell ref="W6:W8"/>
    <mergeCell ref="X6:X8"/>
    <mergeCell ref="Y6:Y8"/>
    <mergeCell ref="W19:W21"/>
    <mergeCell ref="X19:X21"/>
    <mergeCell ref="Y19:Y21"/>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T88"/>
  <sheetViews>
    <sheetView topLeftCell="E1" zoomScale="120" zoomScaleNormal="120" workbookViewId="0">
      <selection activeCell="L10" sqref="L10"/>
    </sheetView>
  </sheetViews>
  <sheetFormatPr baseColWidth="10" defaultColWidth="11.42578125" defaultRowHeight="15" outlineLevelRow="1" x14ac:dyDescent="0.25"/>
  <cols>
    <col min="1" max="5" width="56.5703125" style="591" customWidth="1"/>
    <col min="6" max="6" width="4" style="591" customWidth="1"/>
    <col min="7" max="8" width="60" style="591" customWidth="1"/>
    <col min="9" max="9" width="21.140625" style="591" customWidth="1"/>
    <col min="10" max="10" width="6.140625" style="637" customWidth="1"/>
    <col min="11" max="11" width="5.7109375" style="637" customWidth="1"/>
    <col min="12" max="12" width="85.42578125" style="598" customWidth="1"/>
    <col min="13" max="13" width="4.7109375" style="638" customWidth="1"/>
    <col min="14" max="14" width="49.28515625" style="598" customWidth="1"/>
    <col min="15" max="15" width="57.7109375" style="598" customWidth="1"/>
    <col min="16" max="16" width="3.5703125" style="598" customWidth="1"/>
    <col min="17" max="17" width="57.7109375" style="598" customWidth="1"/>
    <col min="18" max="18" width="3.42578125" style="598" customWidth="1"/>
    <col min="19" max="19" width="29.42578125" style="591" customWidth="1"/>
    <col min="20" max="20" width="31.85546875" style="591" customWidth="1"/>
    <col min="21" max="16384" width="11.42578125" style="591"/>
  </cols>
  <sheetData>
    <row r="1" spans="1:20" ht="15.75" x14ac:dyDescent="0.25">
      <c r="A1" s="590"/>
      <c r="B1" s="590"/>
      <c r="C1" s="590"/>
      <c r="D1" s="590"/>
      <c r="E1" s="590"/>
      <c r="I1" s="592"/>
      <c r="J1" s="593"/>
      <c r="K1" s="593"/>
      <c r="L1" s="592"/>
      <c r="M1" s="594"/>
      <c r="N1" s="595" t="str">
        <f>+$H$3</f>
        <v>OBJETIVOS PGIRS (PROGRAMAS)</v>
      </c>
      <c r="O1" s="595" t="str">
        <f>+$H$3</f>
        <v>OBJETIVOS PGIRS (PROGRAMAS)</v>
      </c>
      <c r="P1" s="595"/>
      <c r="Q1" s="595"/>
      <c r="R1" s="595"/>
    </row>
    <row r="2" spans="1:20" ht="15.75" outlineLevel="1" thickBot="1" x14ac:dyDescent="0.3">
      <c r="A2" s="590"/>
      <c r="B2" s="590"/>
      <c r="C2" s="590">
        <v>0</v>
      </c>
      <c r="D2" s="590"/>
      <c r="E2" s="590"/>
      <c r="I2" s="592"/>
      <c r="J2" s="593"/>
      <c r="K2" s="593"/>
      <c r="L2" s="596" t="s">
        <v>334</v>
      </c>
      <c r="M2" s="597"/>
    </row>
    <row r="3" spans="1:20" ht="16.5" outlineLevel="1" thickBot="1" x14ac:dyDescent="0.3">
      <c r="A3" s="590"/>
      <c r="B3" s="590"/>
      <c r="C3" s="590"/>
      <c r="D3" s="590"/>
      <c r="E3" s="590"/>
      <c r="G3" s="599" t="s">
        <v>335</v>
      </c>
      <c r="H3" s="599" t="s">
        <v>336</v>
      </c>
      <c r="I3" s="600" t="s">
        <v>337</v>
      </c>
      <c r="J3" s="601" t="s">
        <v>338</v>
      </c>
      <c r="K3" s="601" t="s">
        <v>339</v>
      </c>
      <c r="L3" s="599" t="s">
        <v>293</v>
      </c>
      <c r="M3" s="600" t="s">
        <v>340</v>
      </c>
      <c r="N3" s="602" t="str">
        <f>+L3</f>
        <v>PROGRAMAS</v>
      </c>
      <c r="O3" s="599" t="str">
        <f>+N3</f>
        <v>PROGRAMAS</v>
      </c>
      <c r="P3" s="603" t="s">
        <v>341</v>
      </c>
      <c r="Q3" s="599"/>
      <c r="R3" s="604"/>
      <c r="T3" s="605" t="s">
        <v>342</v>
      </c>
    </row>
    <row r="4" spans="1:20" ht="45.75" outlineLevel="1" thickBot="1" x14ac:dyDescent="0.3">
      <c r="A4" s="590"/>
      <c r="B4" s="590"/>
      <c r="C4" s="590"/>
      <c r="D4" s="590"/>
      <c r="E4" s="590"/>
      <c r="G4" s="606" t="str">
        <f>+'[9]SA_PGIRS-RN2015'!BA6</f>
        <v>O1_Incrementar el nivel de desarrollo y consolidación de la cultura de No Basura y Gestión de los aprovechamientos</v>
      </c>
      <c r="H4" s="607" t="str">
        <f>+'[9]SA_PGIRS-RN2015'!BA8</f>
        <v>O3_Elevar el nivel de conocimiento y competencias sobre, consumo, separación, recolección selectiva y gestión de los aprovechamioento de RS.</v>
      </c>
      <c r="I4" s="608" t="str">
        <f>+I32</f>
        <v>20% de Aprovecham. Reciclables</v>
      </c>
      <c r="J4" s="609">
        <v>0.2</v>
      </c>
      <c r="K4" s="610">
        <v>7</v>
      </c>
      <c r="L4" s="611" t="s">
        <v>343</v>
      </c>
      <c r="M4" s="600">
        <v>2</v>
      </c>
      <c r="N4" s="612" t="s">
        <v>344</v>
      </c>
      <c r="O4" s="613" t="s">
        <v>345</v>
      </c>
      <c r="P4" s="614" t="str">
        <f t="shared" ref="P4:P16" si="0">+$P$3</f>
        <v>P</v>
      </c>
      <c r="Q4" s="613" t="str">
        <f t="shared" ref="Q4:Q16" si="1">+CONCATENATE(P4,O4)</f>
        <v>P7. Aprovechamiento</v>
      </c>
      <c r="R4" s="615"/>
      <c r="S4" s="605" t="s">
        <v>346</v>
      </c>
    </row>
    <row r="5" spans="1:20" ht="45.75" outlineLevel="1" thickBot="1" x14ac:dyDescent="0.3">
      <c r="A5" s="590"/>
      <c r="B5" s="590"/>
      <c r="C5" s="590"/>
      <c r="D5" s="590"/>
      <c r="E5" s="590"/>
      <c r="G5" s="616" t="str">
        <f>+'[9]SA_PGIRS-RN2015'!BA7</f>
        <v>O2_Incrementar la capacidad de Promoción, Mercadeo Estratégico y Social, de la Cultura de No Basura y la Gestión de los Aprovechamientos en el ciclo económico productivo.</v>
      </c>
      <c r="H5" s="607" t="str">
        <f>+'[9]SA_PGIRS-RN2015'!BA10</f>
        <v>O5_Elevar la capacidad de materializar y desarrollar acciones afirmativas a favor de la población recicladora.</v>
      </c>
      <c r="J5" s="609">
        <v>0.2</v>
      </c>
      <c r="K5" s="610">
        <v>8</v>
      </c>
      <c r="L5" s="599" t="s">
        <v>347</v>
      </c>
      <c r="M5" s="600">
        <v>3</v>
      </c>
      <c r="N5" s="617" t="s">
        <v>348</v>
      </c>
      <c r="O5" s="618" t="s">
        <v>349</v>
      </c>
      <c r="P5" s="614" t="str">
        <f t="shared" si="0"/>
        <v>P</v>
      </c>
      <c r="Q5" s="618" t="str">
        <f t="shared" si="1"/>
        <v>P8. Inclusión de recicladores</v>
      </c>
      <c r="R5" s="619"/>
    </row>
    <row r="6" spans="1:20" ht="30.75" outlineLevel="1" thickBot="1" x14ac:dyDescent="0.3">
      <c r="A6" s="590"/>
      <c r="B6" s="590"/>
      <c r="C6" s="590"/>
      <c r="D6" s="590"/>
      <c r="E6" s="590"/>
      <c r="G6" s="620" t="str">
        <f>+'[9]SA_PGIRS-RN2015'!BA9</f>
        <v>O4_Mantener el equilibrio en las inversiones y presupuestos que aseguren la sostenibilidad de la gestión integral de RS.</v>
      </c>
      <c r="H6" s="607" t="str">
        <f>+'[9]SA_PGIRS-RN2015'!BA11</f>
        <v>O6_Medir, evaluar, proyectar y mantener actualizada la capacidad de disposición final de RS.</v>
      </c>
      <c r="J6" s="609">
        <v>0.15</v>
      </c>
      <c r="K6" s="610">
        <v>9</v>
      </c>
      <c r="L6" s="599" t="s">
        <v>350</v>
      </c>
      <c r="M6" s="600">
        <v>4</v>
      </c>
      <c r="N6" s="617" t="s">
        <v>351</v>
      </c>
      <c r="O6" s="618" t="s">
        <v>352</v>
      </c>
      <c r="P6" s="614" t="str">
        <f t="shared" si="0"/>
        <v>P</v>
      </c>
      <c r="Q6" s="618" t="str">
        <f t="shared" si="1"/>
        <v>P9. Disposición final</v>
      </c>
      <c r="R6" s="619"/>
    </row>
    <row r="7" spans="1:20" ht="30.75" outlineLevel="1" thickBot="1" x14ac:dyDescent="0.3">
      <c r="A7" s="590"/>
      <c r="B7" s="590"/>
      <c r="C7" s="590"/>
      <c r="D7" s="590"/>
      <c r="E7" s="590"/>
      <c r="G7" s="606" t="str">
        <f>+'[9]SA_PGIRS-RN2015'!BA12</f>
        <v>O7_Mantener una elevada particpación de los usuarios en la gestión y fiscalización de la prestación</v>
      </c>
      <c r="H7" s="621" t="str">
        <f>+'[9]SA_PGIRS-RN2015'!BA15</f>
        <v>O10_Incrementar la capacidad de  prestar el servicio público de aseo a toda la población con calidad y cobertura.</v>
      </c>
      <c r="J7" s="622">
        <v>7.4999999999999997E-2</v>
      </c>
      <c r="K7" s="610">
        <v>4</v>
      </c>
      <c r="L7" s="599" t="s">
        <v>353</v>
      </c>
      <c r="M7" s="600">
        <v>1</v>
      </c>
      <c r="N7" s="617" t="s">
        <v>354</v>
      </c>
      <c r="O7" s="618" t="s">
        <v>355</v>
      </c>
      <c r="P7" s="614" t="str">
        <f t="shared" si="0"/>
        <v>P</v>
      </c>
      <c r="Q7" s="618" t="str">
        <f t="shared" si="1"/>
        <v>P4. Corte de césped y poda de árboles en vías y áreas públicas</v>
      </c>
      <c r="R7" s="619"/>
    </row>
    <row r="8" spans="1:20" ht="30.75" outlineLevel="1" thickBot="1" x14ac:dyDescent="0.3">
      <c r="A8" s="590"/>
      <c r="B8" s="590"/>
      <c r="C8" s="590"/>
      <c r="D8" s="590"/>
      <c r="E8" s="590"/>
      <c r="G8" s="606" t="str">
        <f>+'[9]SA_PGIRS-RN2015'!BA13</f>
        <v xml:space="preserve">O8_Estructurar, Formular y viabilizar programas y proyectos con economias de escala comprobables. </v>
      </c>
      <c r="H8" s="623"/>
      <c r="J8" s="622">
        <v>7.4999999999999997E-2</v>
      </c>
      <c r="K8" s="610">
        <v>11</v>
      </c>
      <c r="L8" s="599" t="s">
        <v>356</v>
      </c>
      <c r="M8" s="600">
        <v>1</v>
      </c>
      <c r="N8" s="617" t="s">
        <v>357</v>
      </c>
      <c r="O8" s="618" t="s">
        <v>358</v>
      </c>
      <c r="P8" s="614" t="str">
        <f t="shared" si="0"/>
        <v>P</v>
      </c>
      <c r="Q8" s="618" t="str">
        <f t="shared" si="1"/>
        <v>P11. Gestión de residuos de construcción y demolición</v>
      </c>
      <c r="R8" s="619"/>
    </row>
    <row r="9" spans="1:20" ht="28.5" customHeight="1" outlineLevel="1" thickBot="1" x14ac:dyDescent="0.3">
      <c r="A9" s="590"/>
      <c r="B9" s="590"/>
      <c r="C9" s="590"/>
      <c r="D9" s="590"/>
      <c r="E9" s="590"/>
      <c r="G9" s="606" t="str">
        <f>+'[9]SA_PGIRS-RN2015'!BA14</f>
        <v>O9_Reducir los Impactos negativos en la salud y el ambiente causados por la generación y el mal manejo de los residuos sólidos.</v>
      </c>
      <c r="H9" s="623"/>
      <c r="J9" s="609">
        <v>0.05</v>
      </c>
      <c r="K9" s="610">
        <v>2</v>
      </c>
      <c r="L9" s="599" t="s">
        <v>359</v>
      </c>
      <c r="M9" s="600">
        <v>1</v>
      </c>
      <c r="N9" s="617" t="s">
        <v>360</v>
      </c>
      <c r="O9" s="618" t="s">
        <v>361</v>
      </c>
      <c r="P9" s="614" t="str">
        <f t="shared" si="0"/>
        <v>P</v>
      </c>
      <c r="Q9" s="618" t="str">
        <f t="shared" si="1"/>
        <v>P2. Recolección, transporte y transferencia de residuos sólidos</v>
      </c>
      <c r="R9" s="619"/>
      <c r="S9" s="591">
        <f>100/12</f>
        <v>8.3333333333333339</v>
      </c>
    </row>
    <row r="10" spans="1:20" ht="30.75" outlineLevel="1" thickBot="1" x14ac:dyDescent="0.3">
      <c r="A10" s="590"/>
      <c r="B10" s="590"/>
      <c r="C10" s="590"/>
      <c r="D10" s="590"/>
      <c r="E10" s="590"/>
      <c r="G10" s="606" t="str">
        <f>+'[9]SA_PGIRS-RN2015'!BA16</f>
        <v>O11_Reducir los impactos ambientales y sociales por la Alta generación de gases de efecto invernadero.</v>
      </c>
      <c r="H10" s="624"/>
      <c r="J10" s="609">
        <v>0.05</v>
      </c>
      <c r="K10" s="610">
        <v>3</v>
      </c>
      <c r="L10" s="599" t="s">
        <v>362</v>
      </c>
      <c r="M10" s="600">
        <v>1</v>
      </c>
      <c r="N10" s="617" t="s">
        <v>363</v>
      </c>
      <c r="O10" s="618" t="s">
        <v>364</v>
      </c>
      <c r="P10" s="614" t="str">
        <f t="shared" si="0"/>
        <v>P</v>
      </c>
      <c r="Q10" s="618" t="str">
        <f t="shared" si="1"/>
        <v>P3. Barrido y limpieza de vías y áreas públicas</v>
      </c>
      <c r="R10" s="619"/>
    </row>
    <row r="11" spans="1:20" ht="45.75" outlineLevel="1" thickBot="1" x14ac:dyDescent="0.3">
      <c r="A11" s="590"/>
      <c r="B11" s="590"/>
      <c r="C11" s="590"/>
      <c r="D11" s="590"/>
      <c r="E11" s="590"/>
      <c r="G11" s="606" t="str">
        <f>+'[9]SA_PGIRS-RN2015'!BA17</f>
        <v>O12_Reducir los riesgos económicos, sociales y ambientales relacionados con el mal manejo e inadecuada disposición final de los RS.</v>
      </c>
      <c r="H11" s="624"/>
      <c r="J11" s="609">
        <v>0.05</v>
      </c>
      <c r="K11" s="610">
        <v>6</v>
      </c>
      <c r="L11" s="599" t="s">
        <v>365</v>
      </c>
      <c r="M11" s="600">
        <v>1</v>
      </c>
      <c r="N11" s="617" t="s">
        <v>366</v>
      </c>
      <c r="O11" s="618" t="s">
        <v>367</v>
      </c>
      <c r="P11" s="614" t="str">
        <f t="shared" si="0"/>
        <v>P</v>
      </c>
      <c r="Q11" s="618" t="str">
        <f t="shared" si="1"/>
        <v>P6. Lavado de áreas públicas</v>
      </c>
      <c r="R11" s="619"/>
    </row>
    <row r="12" spans="1:20" ht="17.25" outlineLevel="1" thickBot="1" x14ac:dyDescent="0.3">
      <c r="A12" s="590"/>
      <c r="B12" s="590"/>
      <c r="C12" s="590"/>
      <c r="D12" s="590"/>
      <c r="E12" s="590"/>
      <c r="G12" s="625"/>
      <c r="H12" s="626"/>
      <c r="J12" s="609">
        <v>0.05</v>
      </c>
      <c r="K12" s="610">
        <v>10</v>
      </c>
      <c r="L12" s="599" t="s">
        <v>368</v>
      </c>
      <c r="M12" s="600">
        <v>1</v>
      </c>
      <c r="N12" s="617" t="s">
        <v>369</v>
      </c>
      <c r="O12" s="618" t="s">
        <v>370</v>
      </c>
      <c r="P12" s="614" t="str">
        <f t="shared" si="0"/>
        <v>P</v>
      </c>
      <c r="Q12" s="618" t="str">
        <f t="shared" si="1"/>
        <v>P10. Gestión de residuos sólidos especiales</v>
      </c>
      <c r="R12" s="619"/>
    </row>
    <row r="13" spans="1:20" ht="17.25" outlineLevel="1" thickBot="1" x14ac:dyDescent="0.3">
      <c r="A13" s="590"/>
      <c r="B13" s="590"/>
      <c r="C13" s="590"/>
      <c r="D13" s="590"/>
      <c r="E13" s="590"/>
      <c r="G13" s="627"/>
      <c r="H13" s="628"/>
      <c r="J13" s="609">
        <v>0.05</v>
      </c>
      <c r="K13" s="610">
        <v>12</v>
      </c>
      <c r="L13" s="599" t="s">
        <v>371</v>
      </c>
      <c r="M13" s="600">
        <v>1</v>
      </c>
      <c r="N13" s="617" t="s">
        <v>372</v>
      </c>
      <c r="O13" s="618" t="s">
        <v>373</v>
      </c>
      <c r="P13" s="614" t="str">
        <f t="shared" si="0"/>
        <v>P</v>
      </c>
      <c r="Q13" s="618" t="str">
        <f t="shared" si="1"/>
        <v>P12. Gestión de residuos sólidos en área rural</v>
      </c>
      <c r="R13" s="619"/>
    </row>
    <row r="14" spans="1:20" ht="17.25" outlineLevel="1" thickBot="1" x14ac:dyDescent="0.3">
      <c r="A14" s="590"/>
      <c r="B14" s="590"/>
      <c r="C14" s="590"/>
      <c r="D14" s="590"/>
      <c r="E14" s="590"/>
      <c r="G14" s="627"/>
      <c r="H14" s="629"/>
      <c r="J14" s="622">
        <v>2.5000000000000001E-2</v>
      </c>
      <c r="K14" s="610">
        <v>1</v>
      </c>
      <c r="L14" s="599" t="s">
        <v>374</v>
      </c>
      <c r="M14" s="600">
        <v>1</v>
      </c>
      <c r="N14" s="617" t="s">
        <v>375</v>
      </c>
      <c r="O14" s="618" t="s">
        <v>376</v>
      </c>
      <c r="P14" s="614" t="str">
        <f t="shared" si="0"/>
        <v>P</v>
      </c>
      <c r="Q14" s="618" t="str">
        <f t="shared" si="1"/>
        <v>P1. Prestación del servicio público de aseo</v>
      </c>
      <c r="R14" s="619"/>
    </row>
    <row r="15" spans="1:20" ht="17.25" outlineLevel="1" thickBot="1" x14ac:dyDescent="0.35">
      <c r="A15" s="590"/>
      <c r="B15" s="590"/>
      <c r="C15" s="590"/>
      <c r="D15" s="590"/>
      <c r="E15" s="590"/>
      <c r="G15" s="627"/>
      <c r="H15" s="629"/>
      <c r="J15" s="622">
        <v>2.5000000000000001E-2</v>
      </c>
      <c r="K15" s="610">
        <v>13</v>
      </c>
      <c r="L15" s="599" t="s">
        <v>377</v>
      </c>
      <c r="M15" s="600">
        <v>5</v>
      </c>
      <c r="N15" s="617" t="s">
        <v>378</v>
      </c>
      <c r="O15" s="630" t="s">
        <v>379</v>
      </c>
      <c r="P15" s="614" t="str">
        <f t="shared" si="0"/>
        <v>P</v>
      </c>
      <c r="Q15" s="630" t="str">
        <f t="shared" si="1"/>
        <v>P13. Gestión de riesgo</v>
      </c>
      <c r="R15" s="631"/>
    </row>
    <row r="16" spans="1:20" ht="16.5" outlineLevel="1" x14ac:dyDescent="0.25">
      <c r="A16" s="590"/>
      <c r="B16" s="590"/>
      <c r="C16" s="590"/>
      <c r="D16" s="590"/>
      <c r="E16" s="590"/>
      <c r="G16" s="632"/>
      <c r="H16" s="633"/>
      <c r="J16" s="622">
        <v>0</v>
      </c>
      <c r="K16" s="610">
        <v>5</v>
      </c>
      <c r="L16" s="599" t="s">
        <v>380</v>
      </c>
      <c r="M16" s="600">
        <v>1</v>
      </c>
      <c r="N16" s="634" t="s">
        <v>381</v>
      </c>
      <c r="O16" s="635" t="s">
        <v>382</v>
      </c>
      <c r="P16" s="614" t="str">
        <f t="shared" si="0"/>
        <v>P</v>
      </c>
      <c r="Q16" s="635" t="str">
        <f t="shared" si="1"/>
        <v xml:space="preserve">P5. Limpieza de playas costeras y ribereñas </v>
      </c>
      <c r="R16" s="619"/>
    </row>
    <row r="17" spans="1:18" outlineLevel="1" x14ac:dyDescent="0.25">
      <c r="A17" s="590"/>
      <c r="B17" s="590"/>
      <c r="C17" s="590"/>
      <c r="D17" s="590"/>
      <c r="E17" s="590"/>
      <c r="H17" s="636"/>
    </row>
    <row r="18" spans="1:18" ht="15.75" outlineLevel="1" x14ac:dyDescent="0.25">
      <c r="A18" s="590"/>
      <c r="B18" s="590"/>
      <c r="C18" s="590"/>
      <c r="D18" s="590"/>
      <c r="E18" s="590"/>
      <c r="G18" s="599" t="s">
        <v>383</v>
      </c>
      <c r="J18" s="639"/>
      <c r="K18" s="639"/>
      <c r="L18" s="640"/>
      <c r="M18" s="641"/>
    </row>
    <row r="19" spans="1:18" outlineLevel="1" x14ac:dyDescent="0.25">
      <c r="A19" s="590"/>
      <c r="B19" s="590"/>
      <c r="C19" s="590"/>
      <c r="D19" s="590"/>
      <c r="E19" s="590"/>
      <c r="G19" s="607" t="str">
        <f>+'[9]SA_PGIRS-RN2015'!AT6</f>
        <v>O1_Desarrollar una cultura de la no basura.</v>
      </c>
      <c r="J19" s="639"/>
      <c r="K19" s="639"/>
      <c r="L19" s="640"/>
      <c r="M19" s="641"/>
    </row>
    <row r="20" spans="1:18" ht="75" outlineLevel="1" x14ac:dyDescent="0.25">
      <c r="A20" s="590"/>
      <c r="B20" s="590"/>
      <c r="C20" s="590"/>
      <c r="D20" s="590"/>
      <c r="E20" s="590"/>
      <c r="G20" s="607" t="str">
        <f>+'[9]SA_PGIRS-RN2015'!AT7</f>
        <v>O2_Promover gradual y progresivamente el manejo de los residuos sólidos de una gestión basada en la minimización de la generación, el aprovechamiento y valorización hasta la disposición final de residuos, hacia la reincorporación de residuos sólidos aprovechables en el ciclo económico productivo.</v>
      </c>
      <c r="J20" s="639"/>
      <c r="K20" s="639"/>
      <c r="L20" s="640"/>
      <c r="M20" s="641"/>
    </row>
    <row r="21" spans="1:18" ht="30" outlineLevel="1" x14ac:dyDescent="0.25">
      <c r="A21" s="590"/>
      <c r="B21" s="590"/>
      <c r="C21" s="590"/>
      <c r="D21" s="590"/>
      <c r="E21" s="590"/>
      <c r="G21" s="607" t="str">
        <f>+'[9]SA_PGIRS-RN2015'!AT12</f>
        <v>O7_Garantizar la participación de los usuarios en la gestión y fiscalización de la prestación</v>
      </c>
      <c r="J21" s="639"/>
      <c r="K21" s="639"/>
      <c r="L21" s="640"/>
      <c r="M21" s="641"/>
    </row>
    <row r="22" spans="1:18" outlineLevel="1" x14ac:dyDescent="0.25">
      <c r="A22" s="590"/>
      <c r="B22" s="590"/>
      <c r="C22" s="590"/>
      <c r="D22" s="590"/>
      <c r="E22" s="590"/>
      <c r="G22" s="607" t="str">
        <f>+'[9]SA_PGIRS-RN2015'!AT13</f>
        <v>O8_Obtener economías de escala comprobables de los proyectos.</v>
      </c>
      <c r="J22" s="639"/>
      <c r="K22" s="639"/>
      <c r="L22" s="640"/>
      <c r="M22" s="641"/>
    </row>
    <row r="23" spans="1:18" ht="30" outlineLevel="1" x14ac:dyDescent="0.25">
      <c r="A23" s="590"/>
      <c r="B23" s="590"/>
      <c r="C23" s="590"/>
      <c r="D23" s="590"/>
      <c r="E23" s="590"/>
      <c r="G23" s="607" t="str">
        <f>+'[9]SA_PGIRS-RN2015'!AT14</f>
        <v>O9_Reducir el impacto en la salud y el ambiente que se pueda causar por la generación y mal manejo de los residuos sólidos.</v>
      </c>
      <c r="J23" s="639"/>
      <c r="K23" s="639"/>
      <c r="L23" s="640"/>
      <c r="M23" s="641"/>
    </row>
    <row r="24" spans="1:18" outlineLevel="1" x14ac:dyDescent="0.25">
      <c r="A24" s="590"/>
      <c r="B24" s="590"/>
      <c r="C24" s="590"/>
      <c r="D24" s="590"/>
      <c r="E24" s="590"/>
      <c r="G24" s="607" t="str">
        <f>+'[9]SA_PGIRS-RN2015'!AT16</f>
        <v>O11_Reducir la generación de gases de efecto invernadero.</v>
      </c>
      <c r="J24" s="639"/>
      <c r="K24" s="639"/>
      <c r="L24" s="640"/>
      <c r="M24" s="641"/>
    </row>
    <row r="25" spans="1:18" ht="42.75" customHeight="1" outlineLevel="1" x14ac:dyDescent="0.25">
      <c r="A25" s="590"/>
      <c r="B25" s="590"/>
      <c r="C25" s="590"/>
      <c r="D25" s="590"/>
      <c r="E25" s="590"/>
      <c r="G25" s="607" t="str">
        <f>+'[9]SA_PGIRS-RN2015'!AT17</f>
        <v>O12_Reducir el riesgo de inundaciones y/o deslizamientos cuyos agravantes se encuentren asociados al inadecuado manejo y disposición de residuos sólidos.</v>
      </c>
      <c r="J25" s="639"/>
      <c r="K25" s="639"/>
      <c r="L25" s="640"/>
      <c r="M25" s="641"/>
    </row>
    <row r="26" spans="1:18" x14ac:dyDescent="0.25">
      <c r="A26" s="592"/>
      <c r="B26" s="592"/>
      <c r="C26" s="592"/>
      <c r="D26" s="592"/>
      <c r="E26" s="592"/>
      <c r="F26" s="592"/>
      <c r="G26" s="592"/>
      <c r="H26" s="592"/>
      <c r="I26" s="592"/>
      <c r="J26" s="593"/>
      <c r="K26" s="593"/>
      <c r="L26" s="642"/>
    </row>
    <row r="27" spans="1:18" ht="15.75" thickBot="1" x14ac:dyDescent="0.3">
      <c r="A27" s="592"/>
      <c r="B27" s="592"/>
      <c r="C27" s="592"/>
      <c r="D27" s="592"/>
      <c r="E27" s="592"/>
      <c r="F27" s="592"/>
      <c r="G27" s="592"/>
      <c r="H27" s="592"/>
      <c r="I27" s="592"/>
      <c r="J27" s="593"/>
      <c r="K27" s="593"/>
      <c r="L27" s="642"/>
    </row>
    <row r="28" spans="1:18" ht="16.5" thickBot="1" x14ac:dyDescent="0.3">
      <c r="A28" s="643" t="s">
        <v>384</v>
      </c>
      <c r="B28" s="643" t="str">
        <f>+A28</f>
        <v>ÁRBOL DE  OBJETIVOS: EFECTOS</v>
      </c>
      <c r="C28" s="643" t="str">
        <f>+B28</f>
        <v>ÁRBOL DE  OBJETIVOS: EFECTOS</v>
      </c>
      <c r="D28" s="643" t="str">
        <f>+C28</f>
        <v>ÁRBOL DE  OBJETIVOS: EFECTOS</v>
      </c>
      <c r="E28" s="643" t="str">
        <f>+D28</f>
        <v>ÁRBOL DE  OBJETIVOS: EFECTOS</v>
      </c>
      <c r="G28" s="644"/>
      <c r="H28" s="643"/>
      <c r="I28" s="645"/>
      <c r="J28" s="646"/>
      <c r="K28" s="646"/>
      <c r="L28" s="647"/>
    </row>
    <row r="29" spans="1:18" ht="16.5" thickBot="1" x14ac:dyDescent="0.3">
      <c r="A29" s="648" t="str">
        <f>+'[9]Programas (3-)'!A29</f>
        <v>RECURSOS ECONÓMICOS Y FINANCIEROS</v>
      </c>
      <c r="B29" s="649" t="str">
        <f>+'[9]Programas (3-)'!B29</f>
        <v>IMPACTOS SOCIALES Y AMBIENTALES</v>
      </c>
      <c r="C29" s="649"/>
      <c r="D29" s="649"/>
      <c r="E29" s="650"/>
      <c r="F29" s="651"/>
      <c r="G29" s="652" t="s">
        <v>385</v>
      </c>
      <c r="H29" s="653" t="s">
        <v>386</v>
      </c>
      <c r="I29" s="654" t="s">
        <v>337</v>
      </c>
      <c r="J29" s="655" t="str">
        <f>+'[9]Programas (3-)'!J29</f>
        <v>%</v>
      </c>
      <c r="K29" s="655" t="str">
        <f>+'[9]Programas (3-)'!K29</f>
        <v>No.</v>
      </c>
      <c r="L29" s="653" t="str">
        <f>+'[9]Programas (3-)'!L29</f>
        <v>PROYECTOS/SALIDAS</v>
      </c>
      <c r="M29" s="656"/>
      <c r="N29" s="604"/>
      <c r="O29" s="604"/>
      <c r="P29" s="604"/>
      <c r="Q29" s="604"/>
      <c r="R29" s="604"/>
    </row>
    <row r="30" spans="1:18" ht="45.75" thickBot="1" x14ac:dyDescent="0.3">
      <c r="A30" s="657" t="str">
        <f>+'[9]Arbol de Prob_PGIRS2017(VA+)'!F4</f>
        <v>Mayor Beneficio Económico y Financiero. Mayores Activos y Patrimonio Ambiental</v>
      </c>
      <c r="B30" s="658" t="s">
        <v>387</v>
      </c>
      <c r="C30" s="659"/>
      <c r="D30" s="659"/>
      <c r="E30" s="660"/>
      <c r="F30" s="661"/>
      <c r="G30" s="662"/>
      <c r="H30" s="663"/>
      <c r="I30" s="664"/>
      <c r="J30" s="665"/>
      <c r="K30" s="665"/>
      <c r="L30" s="666"/>
    </row>
    <row r="31" spans="1:18" ht="16.5" thickBot="1" x14ac:dyDescent="0.3">
      <c r="A31" s="667" t="s">
        <v>388</v>
      </c>
      <c r="B31" s="668" t="s">
        <v>389</v>
      </c>
      <c r="C31" s="669"/>
      <c r="D31" s="669"/>
      <c r="E31" s="670"/>
      <c r="F31" s="661"/>
      <c r="G31" s="671"/>
      <c r="H31" s="672"/>
      <c r="I31" s="673"/>
      <c r="J31" s="674">
        <f>+J4</f>
        <v>0.2</v>
      </c>
      <c r="K31" s="675">
        <f>+K4</f>
        <v>7</v>
      </c>
      <c r="L31" s="653" t="str">
        <f>+L4</f>
        <v xml:space="preserve">Programa de Aprovechamiento </v>
      </c>
      <c r="M31" s="656"/>
    </row>
    <row r="32" spans="1:18" ht="45" x14ac:dyDescent="0.25">
      <c r="A32" s="676" t="str">
        <f>+'[9]Arbol de Prob_PGIRS2017(VA+)'!E6</f>
        <v>Mayores Beneficios Económicos y Financieros</v>
      </c>
      <c r="B32" s="677" t="s">
        <v>390</v>
      </c>
      <c r="C32" s="678"/>
      <c r="D32" s="678"/>
      <c r="E32" s="679"/>
      <c r="F32" s="680"/>
      <c r="G32" s="681" t="str">
        <f>+G4</f>
        <v>O1_Incrementar el nivel de desarrollo y consolidación de la cultura de No Basura y Gestión de los aprovechamientos</v>
      </c>
      <c r="H32" s="682" t="s">
        <v>391</v>
      </c>
      <c r="I32" s="683" t="s">
        <v>392</v>
      </c>
      <c r="J32" s="684"/>
      <c r="K32" s="685"/>
      <c r="L32" s="686" t="s">
        <v>393</v>
      </c>
      <c r="M32" s="687"/>
    </row>
    <row r="33" spans="1:20" s="598" customFormat="1" x14ac:dyDescent="0.25">
      <c r="A33" s="688" t="str">
        <f>+'[9]Arbol de Prob_PGIRS2017(VA+)'!G6</f>
        <v>Menores Costos Económicos y Financieros</v>
      </c>
      <c r="B33" s="689" t="s">
        <v>394</v>
      </c>
      <c r="C33" s="690"/>
      <c r="D33" s="690"/>
      <c r="E33" s="691"/>
      <c r="F33" s="680"/>
      <c r="G33" s="692"/>
      <c r="H33" s="693"/>
      <c r="I33" s="694" t="s">
        <v>395</v>
      </c>
      <c r="J33" s="695"/>
      <c r="K33" s="639"/>
      <c r="L33" s="696" t="s">
        <v>396</v>
      </c>
      <c r="M33" s="687"/>
      <c r="S33" s="591"/>
      <c r="T33" s="591"/>
    </row>
    <row r="34" spans="1:20" s="598" customFormat="1" ht="15.75" thickBot="1" x14ac:dyDescent="0.3">
      <c r="A34" s="697"/>
      <c r="B34" s="698"/>
      <c r="C34" s="698"/>
      <c r="D34" s="698"/>
      <c r="E34" s="699"/>
      <c r="F34" s="680"/>
      <c r="G34" s="692"/>
      <c r="H34" s="693"/>
      <c r="I34" s="700"/>
      <c r="J34" s="695"/>
      <c r="K34" s="639"/>
      <c r="L34" s="696"/>
      <c r="M34" s="687"/>
      <c r="S34" s="591"/>
      <c r="T34" s="591"/>
    </row>
    <row r="35" spans="1:20" s="598" customFormat="1" ht="16.5" thickBot="1" x14ac:dyDescent="0.3">
      <c r="A35" s="701" t="s">
        <v>397</v>
      </c>
      <c r="B35" s="702" t="s">
        <v>398</v>
      </c>
      <c r="C35" s="702" t="s">
        <v>399</v>
      </c>
      <c r="D35" s="703"/>
      <c r="E35" s="704"/>
      <c r="F35" s="604"/>
      <c r="G35" s="671"/>
      <c r="H35" s="672"/>
      <c r="I35" s="705"/>
      <c r="J35" s="674">
        <f>+J5</f>
        <v>0.2</v>
      </c>
      <c r="K35" s="675">
        <f>+K5</f>
        <v>8</v>
      </c>
      <c r="L35" s="653" t="str">
        <f>+L5</f>
        <v>Programa de Inclusión de recicladores</v>
      </c>
      <c r="M35" s="656"/>
      <c r="S35" s="591"/>
      <c r="T35" s="591"/>
    </row>
    <row r="36" spans="1:20" s="598" customFormat="1" ht="30" customHeight="1" x14ac:dyDescent="0.25">
      <c r="A36" s="706" t="str">
        <f>+'[9]Arbol de Prob_PGIRS2017(VA+)'!E13</f>
        <v>O6_</v>
      </c>
      <c r="B36" s="707" t="str">
        <f>+'[9]Arbol de OBJETIVOS3-BP(+)(8)'!H14</f>
        <v>9_Efectivos sistemas, metodologías y logística de separación y recolección para la gestión de los aprovechamientos.</v>
      </c>
      <c r="C36" s="707" t="str">
        <f>+'[9]Arbol de Prob_PGIRS2017(VA+)'!G13</f>
        <v>21-Prolongación de la vida util del relleno sanitario para Disposición Final</v>
      </c>
      <c r="D36" s="708"/>
      <c r="E36" s="709"/>
      <c r="F36" s="661"/>
      <c r="G36" s="1169" t="str">
        <f>+G5</f>
        <v>O2_Incrementar la capacidad de Promoción, Mercadeo Estratégico y Social, de la Cultura de No Basura y la Gestión de los Aprovechamientos en el ciclo económico productivo.</v>
      </c>
      <c r="H36" s="1178" t="s">
        <v>400</v>
      </c>
      <c r="I36" s="710" t="s">
        <v>401</v>
      </c>
      <c r="J36" s="711"/>
      <c r="K36" s="712"/>
      <c r="L36" s="713" t="s">
        <v>402</v>
      </c>
      <c r="M36" s="714"/>
      <c r="S36" s="591"/>
      <c r="T36" s="591"/>
    </row>
    <row r="37" spans="1:20" s="598" customFormat="1" ht="27.75" customHeight="1" x14ac:dyDescent="0.25">
      <c r="A37" s="715" t="str">
        <f>+'[9]Arbol de Prob_PGIRS2017(VA+)'!E14</f>
        <v>20-Mayor utilización de subproductos naturales para el desarrollo económico</v>
      </c>
      <c r="B37" s="716" t="str">
        <f>+'[9]Arbol de Prob_PGIRS2017(VA+)'!F13</f>
        <v>26. Mayor Volumen de RS a Recuperar y a Comercializar</v>
      </c>
      <c r="C37" s="716" t="str">
        <f>+'[9]Arbol de Prob_PGIRS2017(VA+)'!G14</f>
        <v>27. Menorr Volumen de RS a Disposición Final</v>
      </c>
      <c r="D37" s="669"/>
      <c r="E37" s="709"/>
      <c r="F37" s="661"/>
      <c r="G37" s="1177"/>
      <c r="H37" s="1179"/>
      <c r="I37" s="717" t="s">
        <v>403</v>
      </c>
      <c r="J37" s="711"/>
      <c r="K37" s="712"/>
      <c r="L37" s="718" t="s">
        <v>404</v>
      </c>
      <c r="M37" s="687"/>
      <c r="S37" s="591"/>
      <c r="T37" s="591"/>
    </row>
    <row r="38" spans="1:20" s="598" customFormat="1" ht="30.75" thickBot="1" x14ac:dyDescent="0.3">
      <c r="A38" s="719" t="str">
        <f>+'[9]Arbol de Prob_PGIRS2017(VA+)'!E15</f>
        <v>18-Mayor Aprovechaniento de Productos por Compostaje</v>
      </c>
      <c r="B38" s="716" t="str">
        <f>+'[9]Arbol de Prob_PGIRS2017(VA+)'!F14</f>
        <v>25. Menor Volumen de RS. para Recolección y Transporte y Disposición Final</v>
      </c>
      <c r="C38" s="716" t="str">
        <f>+'[9]Arbol de Prob_PGIRS2017(VA+)'!G15</f>
        <v>19-Alto Aprovechaniento/Recuperación por Reciclaje</v>
      </c>
      <c r="D38" s="678"/>
      <c r="E38" s="699"/>
      <c r="F38" s="680"/>
      <c r="G38" s="1170"/>
      <c r="H38" s="1180"/>
      <c r="I38" s="720" t="s">
        <v>405</v>
      </c>
      <c r="J38" s="711"/>
      <c r="K38" s="712"/>
      <c r="L38" s="718" t="s">
        <v>406</v>
      </c>
      <c r="M38" s="687"/>
      <c r="S38" s="591"/>
      <c r="T38" s="591"/>
    </row>
    <row r="39" spans="1:20" s="598" customFormat="1" ht="28.5" customHeight="1" thickBot="1" x14ac:dyDescent="0.3">
      <c r="A39" s="721" t="s">
        <v>407</v>
      </c>
      <c r="B39" s="722" t="str">
        <f>+'[9]Arbol de Prob_PGIRS2017(VA+)'!F15</f>
        <v>24. Menor Generación, Mayor separación y Menor Almacenamiento de RS.</v>
      </c>
      <c r="C39" s="722"/>
      <c r="D39" s="723"/>
      <c r="E39" s="699"/>
      <c r="F39" s="680"/>
      <c r="G39" s="671"/>
      <c r="H39" s="672"/>
      <c r="I39" s="705"/>
      <c r="J39" s="674">
        <f>+J6</f>
        <v>0.15</v>
      </c>
      <c r="K39" s="675">
        <f>+K6</f>
        <v>9</v>
      </c>
      <c r="L39" s="653" t="str">
        <f>+L6</f>
        <v>Programa de Disposición final</v>
      </c>
      <c r="M39" s="656"/>
      <c r="S39" s="591"/>
      <c r="T39" s="591"/>
    </row>
    <row r="40" spans="1:20" s="598" customFormat="1" ht="32.25" thickBot="1" x14ac:dyDescent="0.3">
      <c r="A40" s="724"/>
      <c r="B40" s="725"/>
      <c r="C40" s="726" t="s">
        <v>408</v>
      </c>
      <c r="D40" s="725"/>
      <c r="E40" s="727"/>
      <c r="F40" s="591"/>
      <c r="G40" s="728" t="str">
        <f>+G6</f>
        <v>O4_Mantener el equilibrio en las inversiones y presupuestos que aseguren la sostenibilidad de la gestión integral de RS.</v>
      </c>
      <c r="H40" s="729" t="str">
        <f>+H6</f>
        <v>O6_Medir, evaluar, proyectar y mantener actualizada la capacidad de disposición final de RS.</v>
      </c>
      <c r="I40" s="730" t="s">
        <v>409</v>
      </c>
      <c r="J40" s="695"/>
      <c r="K40" s="639"/>
      <c r="L40" s="713" t="s">
        <v>410</v>
      </c>
      <c r="M40" s="687"/>
      <c r="S40" s="591"/>
      <c r="T40" s="591"/>
    </row>
    <row r="41" spans="1:20" s="598" customFormat="1" ht="16.5" thickBot="1" x14ac:dyDescent="0.3">
      <c r="A41" s="731" t="s">
        <v>411</v>
      </c>
      <c r="B41" s="732"/>
      <c r="C41" s="732"/>
      <c r="D41" s="732"/>
      <c r="E41" s="733"/>
      <c r="F41" s="591"/>
      <c r="G41" s="653" t="s">
        <v>412</v>
      </c>
      <c r="H41" s="653" t="s">
        <v>413</v>
      </c>
      <c r="I41" s="705"/>
      <c r="J41" s="734">
        <f>+J7</f>
        <v>7.4999999999999997E-2</v>
      </c>
      <c r="K41" s="675">
        <f>+K7</f>
        <v>4</v>
      </c>
      <c r="L41" s="653" t="str">
        <f>+L7</f>
        <v>Programa de corte de césped y poda de árboles en vías y áreas públicas</v>
      </c>
      <c r="M41" s="656"/>
      <c r="S41" s="591"/>
      <c r="T41" s="591"/>
    </row>
    <row r="42" spans="1:20" s="598" customFormat="1" ht="18" customHeight="1" x14ac:dyDescent="0.25">
      <c r="A42" s="735" t="s">
        <v>414</v>
      </c>
      <c r="B42" s="736" t="s">
        <v>415</v>
      </c>
      <c r="C42" s="736" t="s">
        <v>416</v>
      </c>
      <c r="D42" s="736" t="s">
        <v>417</v>
      </c>
      <c r="E42" s="737" t="s">
        <v>418</v>
      </c>
      <c r="F42" s="738"/>
      <c r="G42" s="1169" t="str">
        <f>+G7</f>
        <v>O7_Mantener una elevada particpación de los usuarios en la gestión y fiscalización de la prestación</v>
      </c>
      <c r="H42" s="1181" t="str">
        <f>+H7</f>
        <v>O10_Incrementar la capacidad de  prestar el servicio público de aseo a toda la población con calidad y cobertura.</v>
      </c>
      <c r="I42" s="739" t="s">
        <v>419</v>
      </c>
      <c r="J42" s="711"/>
      <c r="K42" s="610"/>
      <c r="L42" s="718" t="s">
        <v>420</v>
      </c>
      <c r="M42" s="687"/>
      <c r="S42" s="591"/>
      <c r="T42" s="591"/>
    </row>
    <row r="43" spans="1:20" s="598" customFormat="1" ht="27" customHeight="1" thickBot="1" x14ac:dyDescent="0.3">
      <c r="A43" s="706">
        <f>+'[9]Arbol de Prob_PGIRS2017(VA+)'!D16</f>
        <v>0</v>
      </c>
      <c r="B43" s="707" t="str">
        <f>+'[9]Arbol de OBJETIVOS3-BP(+)(8)'!F16</f>
        <v>O8_Obtener economías de escala comprobables de los proyectos.</v>
      </c>
      <c r="C43" s="707" t="str">
        <f>+'[9]Arbol de OBJETIVOS3-BP(+)(8)'!G16</f>
        <v>O11_Reducir la generación de gases de efecto invernadero.</v>
      </c>
      <c r="D43" s="707" t="str">
        <f>+'[9]Arbol de OBJETIVOS3-BP(+)(8)'!H16</f>
        <v>O4_Garantizar la sostenibilidad de los programas y proyectos de Gestión Integral de Residuos Sólidos.</v>
      </c>
      <c r="E43" s="740" t="str">
        <f>+'[9]Arbol de OBJETIVOS3-BP(+)(8)'!I18</f>
        <v>O6_Asegurar la disposición final de los residuos sólidos.</v>
      </c>
      <c r="F43" s="661"/>
      <c r="G43" s="1170"/>
      <c r="H43" s="1180"/>
      <c r="I43" s="739" t="s">
        <v>421</v>
      </c>
      <c r="J43" s="711"/>
      <c r="K43" s="610"/>
      <c r="L43" s="718" t="s">
        <v>422</v>
      </c>
      <c r="M43" s="741"/>
      <c r="S43" s="591"/>
      <c r="T43" s="591"/>
    </row>
    <row r="44" spans="1:20" s="598" customFormat="1" ht="45.75" thickBot="1" x14ac:dyDescent="0.3">
      <c r="A44" s="706" t="str">
        <f>+'[9]Arbol de Prob_PGIRS2017(VA+)'!D17</f>
        <v>O12_Reducir el riesgo de inundaciones y/o deslizamientos cuyos agravantes se encuentren asociados al inadecuado manejo y disposición de residuos sólidos.</v>
      </c>
      <c r="B44" s="716" t="str">
        <f>+'[9]Arbol de OBJETIVOS3-BP(+)(8)'!F17</f>
        <v>O2_Promover gradual y progresivamente el manejo de los residuos sólidos , hacia la reincorporación de estos RS: aprovechables en el ciclo económico productivo.</v>
      </c>
      <c r="C44" s="716" t="str">
        <f>+'[9]Arbol de OBJETIVOS3-BP(+)(8)'!G17</f>
        <v>O10_Prestar eficientemente el servicio público de aseo a toda la población con calidad y cobertura.</v>
      </c>
      <c r="D44" s="716" t="str">
        <f>+'[9]Arbol de OBJETIVOS3-BP(+)(8)'!H17</f>
        <v>O3_</v>
      </c>
      <c r="E44" s="742"/>
      <c r="F44" s="743"/>
      <c r="G44" s="671"/>
      <c r="H44" s="672"/>
      <c r="I44" s="705"/>
      <c r="J44" s="734">
        <f>+J8</f>
        <v>7.4999999999999997E-2</v>
      </c>
      <c r="K44" s="675">
        <f>+K8</f>
        <v>11</v>
      </c>
      <c r="L44" s="653" t="str">
        <f>+L8</f>
        <v>Programa de gestión de residuos de construcción y demolición</v>
      </c>
      <c r="M44" s="656"/>
      <c r="S44" s="591"/>
      <c r="T44" s="591"/>
    </row>
    <row r="45" spans="1:20" s="598" customFormat="1" ht="90" x14ac:dyDescent="0.25">
      <c r="A45" s="715" t="str">
        <f>+'[9]Arbol de OBJETIVOS3-BP(+)(8)'!E18</f>
        <v>O1_Desarrollar una cultura de la no basura.</v>
      </c>
      <c r="B45" s="716" t="str">
        <f>+'[9]Arbol de OBJETIVOS3-BP(+)(8)'!F18</f>
        <v>O2_Promover gradual y progresivamente el manejo de los residuos sólidos de una gestión basada en la minimización de la generación, el aprovechamiento y valorización hasta la disposición final de residuos, hacia la reincorporación de residuos sólidos aprovechables en el ciclo económico productivo.</v>
      </c>
      <c r="C45" s="716" t="str">
        <f>+'[9]Arbol de OBJETIVOS3-BP(+)(8)'!G18</f>
        <v>O5_Desarrollar las acciones afirmativas a favor de la población recicladora.</v>
      </c>
      <c r="D45" s="744" t="str">
        <f>+'[9]Arbol de OBJETIVOS3-BP(+)(8)'!H18</f>
        <v>10_Alto compromiso, liderazgo y efectividad  de la Municipalidad para estructurar y desarrollar iniciativas de mejoramiento y cultura ambiental.</v>
      </c>
      <c r="E45" s="745"/>
      <c r="F45" s="746"/>
      <c r="G45" s="1169" t="str">
        <f>+G8</f>
        <v xml:space="preserve">O8_Estructurar, Formular y viabilizar programas y proyectos con economias de escala comprobables. </v>
      </c>
      <c r="H45" s="747"/>
      <c r="I45" s="730" t="s">
        <v>423</v>
      </c>
      <c r="J45" s="711"/>
      <c r="K45" s="711"/>
      <c r="L45" s="718" t="s">
        <v>424</v>
      </c>
      <c r="M45" s="687"/>
      <c r="S45" s="591"/>
      <c r="T45" s="591"/>
    </row>
    <row r="46" spans="1:20" s="598" customFormat="1" ht="30.75" thickBot="1" x14ac:dyDescent="0.3">
      <c r="A46" s="748"/>
      <c r="B46" s="749"/>
      <c r="C46" s="749"/>
      <c r="D46" s="750"/>
      <c r="E46" s="751"/>
      <c r="F46" s="752"/>
      <c r="G46" s="1170"/>
      <c r="H46" s="747"/>
      <c r="I46" s="730" t="s">
        <v>425</v>
      </c>
      <c r="J46" s="711"/>
      <c r="K46" s="711"/>
      <c r="L46" s="713" t="s">
        <v>426</v>
      </c>
      <c r="M46" s="687"/>
      <c r="S46" s="591"/>
      <c r="T46" s="591"/>
    </row>
    <row r="47" spans="1:20" s="598" customFormat="1" ht="16.5" thickBot="1" x14ac:dyDescent="0.3">
      <c r="A47" s="753"/>
      <c r="B47" s="680"/>
      <c r="C47" s="680"/>
      <c r="D47" s="680"/>
      <c r="E47" s="680"/>
      <c r="F47" s="680"/>
      <c r="G47" s="671"/>
      <c r="H47" s="672"/>
      <c r="I47" s="705"/>
      <c r="J47" s="674">
        <f>+J9</f>
        <v>0.05</v>
      </c>
      <c r="K47" s="675">
        <f>+K9</f>
        <v>2</v>
      </c>
      <c r="L47" s="653" t="str">
        <f>+L9</f>
        <v>Programa de recolección, transporte y transferencia de residuos sólidos</v>
      </c>
      <c r="M47" s="656"/>
      <c r="S47" s="591"/>
      <c r="T47" s="591"/>
    </row>
    <row r="48" spans="1:20" s="598" customFormat="1" ht="15.75" x14ac:dyDescent="0.25">
      <c r="A48" s="599"/>
      <c r="B48" s="591"/>
      <c r="C48" s="591"/>
      <c r="D48" s="591"/>
      <c r="E48" s="591"/>
      <c r="F48" s="591"/>
      <c r="G48" s="1169" t="str">
        <f>+G9</f>
        <v>O9_Reducir los Impactos negativos en la salud y el ambiente causados por la generación y el mal manejo de los residuos sólidos.</v>
      </c>
      <c r="H48" s="693"/>
      <c r="I48" s="754"/>
      <c r="J48" s="711"/>
      <c r="K48" s="711"/>
      <c r="L48" s="718" t="s">
        <v>427</v>
      </c>
      <c r="M48" s="687"/>
      <c r="S48" s="591"/>
      <c r="T48" s="591"/>
    </row>
    <row r="49" spans="1:20" s="598" customFormat="1" ht="15.75" thickBot="1" x14ac:dyDescent="0.3">
      <c r="A49" s="707"/>
      <c r="B49" s="707"/>
      <c r="C49" s="707"/>
      <c r="D49" s="707"/>
      <c r="E49" s="661"/>
      <c r="F49" s="661"/>
      <c r="G49" s="1170"/>
      <c r="H49" s="693"/>
      <c r="I49" s="754"/>
      <c r="J49" s="711"/>
      <c r="K49" s="711"/>
      <c r="L49" s="718" t="s">
        <v>428</v>
      </c>
      <c r="M49" s="687"/>
      <c r="S49" s="591"/>
      <c r="T49" s="591"/>
    </row>
    <row r="50" spans="1:20" s="598" customFormat="1" ht="16.5" thickBot="1" x14ac:dyDescent="0.3">
      <c r="A50" s="716"/>
      <c r="B50" s="716"/>
      <c r="C50" s="716"/>
      <c r="D50" s="716"/>
      <c r="E50" s="661"/>
      <c r="F50" s="661"/>
      <c r="G50" s="671"/>
      <c r="H50" s="672"/>
      <c r="I50" s="705"/>
      <c r="J50" s="674">
        <f>+J10</f>
        <v>0.05</v>
      </c>
      <c r="K50" s="675">
        <f>+K10</f>
        <v>3</v>
      </c>
      <c r="L50" s="653" t="str">
        <f>+L10</f>
        <v>Programa de barrido y limpieza de vías y áreas públicas</v>
      </c>
      <c r="M50" s="656"/>
      <c r="S50" s="591"/>
      <c r="T50" s="591"/>
    </row>
    <row r="51" spans="1:20" s="598" customFormat="1" x14ac:dyDescent="0.25">
      <c r="A51" s="755"/>
      <c r="B51" s="716"/>
      <c r="C51" s="716"/>
      <c r="D51" s="744"/>
      <c r="E51" s="680"/>
      <c r="F51" s="680"/>
      <c r="G51" s="1169" t="str">
        <f>+G10</f>
        <v>O11_Reducir los impactos ambientales y sociales por la Alta generación de gases de efecto invernadero.</v>
      </c>
      <c r="H51" s="693"/>
      <c r="I51" s="754"/>
      <c r="J51" s="711"/>
      <c r="K51" s="711"/>
      <c r="L51" s="718" t="s">
        <v>429</v>
      </c>
      <c r="M51" s="687"/>
      <c r="S51" s="591"/>
      <c r="T51" s="591"/>
    </row>
    <row r="52" spans="1:20" s="598" customFormat="1" ht="15.75" thickBot="1" x14ac:dyDescent="0.3">
      <c r="A52" s="756"/>
      <c r="B52" s="757"/>
      <c r="C52" s="757"/>
      <c r="D52" s="758"/>
      <c r="E52" s="680"/>
      <c r="F52" s="680"/>
      <c r="G52" s="1170"/>
      <c r="H52" s="693"/>
      <c r="I52" s="754"/>
      <c r="J52" s="711"/>
      <c r="K52" s="711"/>
      <c r="L52" s="718" t="s">
        <v>430</v>
      </c>
      <c r="M52" s="687"/>
      <c r="S52" s="591"/>
      <c r="T52" s="591"/>
    </row>
    <row r="53" spans="1:20" s="598" customFormat="1" ht="16.5" thickBot="1" x14ac:dyDescent="0.3">
      <c r="A53" s="591"/>
      <c r="B53" s="591"/>
      <c r="C53" s="591"/>
      <c r="D53" s="591"/>
      <c r="E53" s="591"/>
      <c r="F53" s="591"/>
      <c r="G53" s="671"/>
      <c r="H53" s="672"/>
      <c r="I53" s="705"/>
      <c r="J53" s="674">
        <f>+J11</f>
        <v>0.05</v>
      </c>
      <c r="K53" s="675">
        <f>+K11</f>
        <v>6</v>
      </c>
      <c r="L53" s="653" t="str">
        <f>+L11</f>
        <v>Programa de lavado de áreas públicas</v>
      </c>
      <c r="M53" s="656"/>
      <c r="S53" s="591"/>
      <c r="T53" s="591"/>
    </row>
    <row r="54" spans="1:20" s="598" customFormat="1" x14ac:dyDescent="0.25">
      <c r="A54" s="591"/>
      <c r="B54" s="591"/>
      <c r="C54" s="591"/>
      <c r="D54" s="591"/>
      <c r="E54" s="591"/>
      <c r="F54" s="591"/>
      <c r="G54" s="1169" t="str">
        <f>+G11</f>
        <v>O12_Reducir los riesgos económicos, sociales y ambientales relacionados con el mal manejo e inadecuada disposición final de los RS.</v>
      </c>
      <c r="H54" s="693"/>
      <c r="I54" s="754"/>
      <c r="J54" s="711"/>
      <c r="K54" s="711"/>
      <c r="L54" s="718" t="s">
        <v>431</v>
      </c>
      <c r="M54" s="687"/>
      <c r="S54" s="591"/>
      <c r="T54" s="591"/>
    </row>
    <row r="55" spans="1:20" s="598" customFormat="1" ht="28.5" customHeight="1" thickBot="1" x14ac:dyDescent="0.3">
      <c r="A55" s="591"/>
      <c r="B55" s="591"/>
      <c r="C55" s="591"/>
      <c r="D55" s="591"/>
      <c r="E55" s="591"/>
      <c r="F55" s="591"/>
      <c r="G55" s="1170"/>
      <c r="H55" s="693"/>
      <c r="I55" s="754"/>
      <c r="J55" s="711"/>
      <c r="K55" s="711"/>
      <c r="L55" s="718" t="s">
        <v>432</v>
      </c>
      <c r="M55" s="687"/>
      <c r="S55" s="591"/>
      <c r="T55" s="591"/>
    </row>
    <row r="56" spans="1:20" s="598" customFormat="1" ht="16.5" thickBot="1" x14ac:dyDescent="0.3">
      <c r="A56" s="591"/>
      <c r="B56" s="591"/>
      <c r="C56" s="591"/>
      <c r="D56" s="591"/>
      <c r="E56" s="591"/>
      <c r="F56" s="591"/>
      <c r="G56" s="671"/>
      <c r="H56" s="672"/>
      <c r="I56" s="705"/>
      <c r="J56" s="674">
        <f>+J12</f>
        <v>0.05</v>
      </c>
      <c r="K56" s="675">
        <f>+K12</f>
        <v>10</v>
      </c>
      <c r="L56" s="653" t="str">
        <f>+L12</f>
        <v>Programa de gestión de residuos sólidos especiales</v>
      </c>
      <c r="M56" s="656"/>
      <c r="S56" s="591"/>
      <c r="T56" s="591"/>
    </row>
    <row r="57" spans="1:20" s="598" customFormat="1" x14ac:dyDescent="0.25">
      <c r="A57" s="591"/>
      <c r="B57" s="591"/>
      <c r="C57" s="591"/>
      <c r="D57" s="591"/>
      <c r="E57" s="591"/>
      <c r="F57" s="591"/>
      <c r="G57" s="692"/>
      <c r="H57" s="693"/>
      <c r="I57" s="754"/>
      <c r="J57" s="711"/>
      <c r="K57" s="711"/>
      <c r="L57" s="718" t="s">
        <v>433</v>
      </c>
      <c r="M57" s="687"/>
      <c r="S57" s="591"/>
      <c r="T57" s="591"/>
    </row>
    <row r="58" spans="1:20" s="598" customFormat="1" ht="15.75" thickBot="1" x14ac:dyDescent="0.3">
      <c r="A58" s="591"/>
      <c r="B58" s="591"/>
      <c r="C58" s="591"/>
      <c r="D58" s="591"/>
      <c r="E58" s="591"/>
      <c r="F58" s="591"/>
      <c r="G58" s="692"/>
      <c r="H58" s="693"/>
      <c r="I58" s="754"/>
      <c r="J58" s="711"/>
      <c r="K58" s="711"/>
      <c r="L58" s="718"/>
      <c r="M58" s="687"/>
      <c r="S58" s="591"/>
      <c r="T58" s="591"/>
    </row>
    <row r="59" spans="1:20" s="598" customFormat="1" ht="16.5" thickBot="1" x14ac:dyDescent="0.3">
      <c r="A59" s="591"/>
      <c r="B59" s="591"/>
      <c r="C59" s="591"/>
      <c r="D59" s="591"/>
      <c r="E59" s="591"/>
      <c r="F59" s="591"/>
      <c r="G59" s="671"/>
      <c r="H59" s="672"/>
      <c r="I59" s="705"/>
      <c r="J59" s="674">
        <f>+J13</f>
        <v>0.05</v>
      </c>
      <c r="K59" s="675">
        <f>+K13</f>
        <v>12</v>
      </c>
      <c r="L59" s="653" t="str">
        <f>+L13</f>
        <v>Programa de gestión de residuos sólidos en área rural</v>
      </c>
      <c r="M59" s="656"/>
      <c r="S59" s="591"/>
      <c r="T59" s="591"/>
    </row>
    <row r="60" spans="1:20" s="598" customFormat="1" x14ac:dyDescent="0.25">
      <c r="A60" s="591"/>
      <c r="B60" s="591"/>
      <c r="C60" s="591"/>
      <c r="D60" s="591"/>
      <c r="E60" s="591"/>
      <c r="F60" s="591"/>
      <c r="G60" s="692"/>
      <c r="H60" s="693"/>
      <c r="I60" s="754"/>
      <c r="J60" s="711"/>
      <c r="K60" s="711"/>
      <c r="L60" s="718" t="s">
        <v>427</v>
      </c>
      <c r="M60" s="687"/>
      <c r="S60" s="591"/>
      <c r="T60" s="591"/>
    </row>
    <row r="61" spans="1:20" s="598" customFormat="1" ht="15.75" thickBot="1" x14ac:dyDescent="0.3">
      <c r="A61" s="591"/>
      <c r="B61" s="591"/>
      <c r="C61" s="591"/>
      <c r="D61" s="591"/>
      <c r="E61" s="591"/>
      <c r="F61" s="591"/>
      <c r="G61" s="692"/>
      <c r="H61" s="693"/>
      <c r="I61" s="754"/>
      <c r="J61" s="711"/>
      <c r="K61" s="711"/>
      <c r="L61" s="718" t="s">
        <v>434</v>
      </c>
      <c r="M61" s="687"/>
      <c r="S61" s="591"/>
      <c r="T61" s="591"/>
    </row>
    <row r="62" spans="1:20" s="598" customFormat="1" ht="16.5" thickBot="1" x14ac:dyDescent="0.3">
      <c r="A62" s="591"/>
      <c r="B62" s="591"/>
      <c r="C62" s="591"/>
      <c r="D62" s="591"/>
      <c r="E62" s="591"/>
      <c r="F62" s="591"/>
      <c r="G62" s="671"/>
      <c r="H62" s="672"/>
      <c r="I62" s="705"/>
      <c r="J62" s="734">
        <v>2.5000000000000001E-2</v>
      </c>
      <c r="K62" s="759">
        <v>1.0249999999999999</v>
      </c>
      <c r="L62" s="653" t="str">
        <f>+'[10]Programas (4)'!$K$66</f>
        <v>Programa institucional de la prestación del servicio público de aseo</v>
      </c>
      <c r="M62" s="656"/>
      <c r="S62" s="591"/>
      <c r="T62" s="591"/>
    </row>
    <row r="63" spans="1:20" s="598" customFormat="1" ht="15.75" thickBot="1" x14ac:dyDescent="0.3">
      <c r="A63" s="591"/>
      <c r="B63" s="591"/>
      <c r="C63" s="591"/>
      <c r="D63" s="591"/>
      <c r="E63" s="591"/>
      <c r="F63" s="591"/>
      <c r="G63" s="662"/>
      <c r="H63" s="663"/>
      <c r="I63" s="754"/>
      <c r="J63" s="711"/>
      <c r="K63" s="711"/>
      <c r="L63" s="718" t="s">
        <v>435</v>
      </c>
      <c r="M63" s="687"/>
      <c r="S63" s="591"/>
      <c r="T63" s="591"/>
    </row>
    <row r="64" spans="1:20" s="598" customFormat="1" ht="16.5" thickBot="1" x14ac:dyDescent="0.3">
      <c r="A64" s="591"/>
      <c r="B64" s="591"/>
      <c r="C64" s="591"/>
      <c r="D64" s="591"/>
      <c r="E64" s="591"/>
      <c r="F64" s="591"/>
      <c r="G64" s="671"/>
      <c r="H64" s="672"/>
      <c r="I64" s="705"/>
      <c r="J64" s="734">
        <f>+J15</f>
        <v>2.5000000000000001E-2</v>
      </c>
      <c r="K64" s="675">
        <f>+K15</f>
        <v>13</v>
      </c>
      <c r="L64" s="653" t="str">
        <f>+L15</f>
        <v>Programa de gestión de riesgo</v>
      </c>
      <c r="M64" s="656"/>
      <c r="S64" s="591"/>
      <c r="T64" s="591"/>
    </row>
    <row r="65" spans="1:20" s="598" customFormat="1" ht="15.75" thickBot="1" x14ac:dyDescent="0.3">
      <c r="A65" s="591"/>
      <c r="B65" s="591"/>
      <c r="C65" s="591"/>
      <c r="D65" s="591"/>
      <c r="E65" s="591"/>
      <c r="F65" s="591"/>
      <c r="G65" s="662"/>
      <c r="H65" s="663"/>
      <c r="I65" s="754"/>
      <c r="J65" s="711"/>
      <c r="K65" s="711"/>
      <c r="L65" s="718" t="s">
        <v>436</v>
      </c>
      <c r="M65" s="687"/>
      <c r="S65" s="591"/>
      <c r="T65" s="591"/>
    </row>
    <row r="66" spans="1:20" s="598" customFormat="1" ht="16.5" thickBot="1" x14ac:dyDescent="0.3">
      <c r="A66" s="591"/>
      <c r="B66" s="591"/>
      <c r="C66" s="591"/>
      <c r="D66" s="591"/>
      <c r="E66" s="591"/>
      <c r="F66" s="591"/>
      <c r="G66" s="671"/>
      <c r="H66" s="672"/>
      <c r="I66" s="705"/>
      <c r="J66" s="674">
        <f>+J16</f>
        <v>0</v>
      </c>
      <c r="K66" s="675">
        <f>+K16</f>
        <v>5</v>
      </c>
      <c r="L66" s="653" t="str">
        <f>+L16</f>
        <v xml:space="preserve">Programa de limpieza de playas costeras y ribereñas </v>
      </c>
      <c r="M66" s="656"/>
      <c r="S66" s="591"/>
      <c r="T66" s="591"/>
    </row>
    <row r="67" spans="1:20" s="598" customFormat="1" ht="16.5" thickBot="1" x14ac:dyDescent="0.3">
      <c r="A67" s="591"/>
      <c r="B67" s="591"/>
      <c r="C67" s="591"/>
      <c r="D67" s="591"/>
      <c r="E67" s="591"/>
      <c r="F67" s="591"/>
      <c r="G67" s="760"/>
      <c r="H67" s="761"/>
      <c r="I67" s="762"/>
      <c r="J67" s="763"/>
      <c r="K67" s="764"/>
      <c r="L67" s="765" t="s">
        <v>437</v>
      </c>
      <c r="M67" s="687"/>
      <c r="S67" s="591"/>
      <c r="T67" s="591"/>
    </row>
    <row r="68" spans="1:20" s="598" customFormat="1" ht="15.75" x14ac:dyDescent="0.25">
      <c r="A68" s="591"/>
      <c r="B68" s="591"/>
      <c r="C68" s="591"/>
      <c r="D68" s="591"/>
      <c r="E68" s="591"/>
      <c r="F68" s="591"/>
      <c r="G68" s="591"/>
      <c r="H68" s="591"/>
      <c r="M68" s="656"/>
      <c r="S68" s="591"/>
      <c r="T68" s="591"/>
    </row>
    <row r="69" spans="1:20" s="598" customFormat="1" ht="15.75" x14ac:dyDescent="0.25">
      <c r="A69" s="591"/>
      <c r="B69" s="591"/>
      <c r="C69" s="591"/>
      <c r="D69" s="591"/>
      <c r="E69" s="591"/>
      <c r="F69" s="591"/>
      <c r="G69" s="591"/>
      <c r="H69" s="591"/>
      <c r="M69" s="656"/>
      <c r="S69" s="591"/>
      <c r="T69" s="591"/>
    </row>
    <row r="70" spans="1:20" s="598" customFormat="1" ht="15.75" x14ac:dyDescent="0.25">
      <c r="A70" s="591"/>
      <c r="B70" s="591"/>
      <c r="C70" s="591"/>
      <c r="D70" s="591"/>
      <c r="E70" s="591"/>
      <c r="F70" s="591"/>
      <c r="G70" s="591"/>
      <c r="H70" s="591"/>
      <c r="M70" s="656"/>
      <c r="S70" s="591"/>
      <c r="T70" s="591"/>
    </row>
    <row r="71" spans="1:20" s="598" customFormat="1" ht="15.75" x14ac:dyDescent="0.25">
      <c r="A71" s="591"/>
      <c r="B71" s="591"/>
      <c r="C71" s="591"/>
      <c r="D71" s="591"/>
      <c r="E71" s="591"/>
      <c r="F71" s="591"/>
      <c r="G71" s="591"/>
      <c r="H71" s="591"/>
      <c r="M71" s="656"/>
      <c r="S71" s="591"/>
      <c r="T71" s="591"/>
    </row>
    <row r="72" spans="1:20" s="598" customFormat="1" ht="15.75" x14ac:dyDescent="0.25">
      <c r="A72" s="591"/>
      <c r="B72" s="591"/>
      <c r="C72" s="591"/>
      <c r="D72" s="591"/>
      <c r="E72" s="591"/>
      <c r="F72" s="591"/>
      <c r="G72" s="591"/>
      <c r="H72" s="591"/>
      <c r="M72" s="656"/>
      <c r="S72" s="591"/>
      <c r="T72" s="591"/>
    </row>
    <row r="73" spans="1:20" s="598" customFormat="1" ht="15.75" x14ac:dyDescent="0.25">
      <c r="A73" s="591"/>
      <c r="B73" s="591"/>
      <c r="C73" s="591"/>
      <c r="D73" s="591"/>
      <c r="E73" s="591"/>
      <c r="F73" s="591"/>
      <c r="G73" s="591"/>
      <c r="H73" s="591"/>
      <c r="I73" s="591"/>
      <c r="J73" s="766">
        <f>SUM(J31:J66)</f>
        <v>1.0000000000000002</v>
      </c>
      <c r="K73" s="637"/>
      <c r="L73" s="604"/>
      <c r="M73" s="656"/>
      <c r="S73" s="591"/>
      <c r="T73" s="591"/>
    </row>
    <row r="74" spans="1:20" s="598" customFormat="1" ht="15.75" x14ac:dyDescent="0.25">
      <c r="A74" s="591"/>
      <c r="B74" s="591"/>
      <c r="C74" s="591"/>
      <c r="D74" s="591"/>
      <c r="E74" s="591"/>
      <c r="F74" s="591"/>
      <c r="G74" s="591"/>
      <c r="H74" s="591"/>
      <c r="I74" s="591"/>
      <c r="J74" s="637"/>
      <c r="K74" s="637"/>
      <c r="L74" s="767"/>
      <c r="M74" s="768"/>
      <c r="S74" s="591"/>
      <c r="T74" s="591"/>
    </row>
    <row r="75" spans="1:20" s="598" customFormat="1" ht="15.75" x14ac:dyDescent="0.25">
      <c r="A75" s="591"/>
      <c r="B75" s="591"/>
      <c r="C75" s="591"/>
      <c r="D75" s="591"/>
      <c r="E75" s="591"/>
      <c r="F75" s="591"/>
      <c r="G75" s="591"/>
      <c r="H75" s="591"/>
      <c r="I75" s="591"/>
      <c r="J75" s="769"/>
      <c r="K75" s="769"/>
      <c r="L75" s="599" t="s">
        <v>293</v>
      </c>
      <c r="M75" s="656"/>
      <c r="S75" s="591"/>
      <c r="T75" s="591"/>
    </row>
    <row r="76" spans="1:20" s="598" customFormat="1" ht="15.75" x14ac:dyDescent="0.25">
      <c r="A76" s="591"/>
      <c r="B76" s="591"/>
      <c r="C76" s="591"/>
      <c r="D76" s="591"/>
      <c r="E76" s="591"/>
      <c r="F76" s="591"/>
      <c r="G76" s="591"/>
      <c r="H76" s="591"/>
      <c r="I76" s="591"/>
      <c r="J76" s="770">
        <v>1</v>
      </c>
      <c r="K76" s="769"/>
      <c r="L76" s="599" t="s">
        <v>374</v>
      </c>
      <c r="M76" s="656"/>
      <c r="S76" s="591"/>
      <c r="T76" s="591"/>
    </row>
    <row r="77" spans="1:20" s="598" customFormat="1" ht="15.75" x14ac:dyDescent="0.25">
      <c r="A77" s="591"/>
      <c r="B77" s="591"/>
      <c r="C77" s="591"/>
      <c r="D77" s="591"/>
      <c r="E77" s="591"/>
      <c r="F77" s="591"/>
      <c r="G77" s="591"/>
      <c r="H77" s="591"/>
      <c r="I77" s="591"/>
      <c r="J77" s="770">
        <v>2</v>
      </c>
      <c r="K77" s="769"/>
      <c r="L77" s="599" t="s">
        <v>359</v>
      </c>
      <c r="M77" s="656"/>
      <c r="S77" s="591"/>
      <c r="T77" s="591"/>
    </row>
    <row r="78" spans="1:20" s="598" customFormat="1" ht="15.75" x14ac:dyDescent="0.25">
      <c r="A78" s="591"/>
      <c r="B78" s="591"/>
      <c r="C78" s="591"/>
      <c r="D78" s="591"/>
      <c r="E78" s="591"/>
      <c r="F78" s="591"/>
      <c r="G78" s="591"/>
      <c r="H78" s="591"/>
      <c r="I78" s="591"/>
      <c r="J78" s="770">
        <v>3</v>
      </c>
      <c r="K78" s="769"/>
      <c r="L78" s="599" t="s">
        <v>362</v>
      </c>
      <c r="M78" s="656"/>
      <c r="S78" s="591"/>
      <c r="T78" s="591"/>
    </row>
    <row r="79" spans="1:20" s="598" customFormat="1" ht="15.75" x14ac:dyDescent="0.25">
      <c r="A79" s="591"/>
      <c r="B79" s="591"/>
      <c r="C79" s="591"/>
      <c r="D79" s="591"/>
      <c r="E79" s="591"/>
      <c r="F79" s="591"/>
      <c r="G79" s="591"/>
      <c r="H79" s="591"/>
      <c r="I79" s="591"/>
      <c r="J79" s="770">
        <v>4</v>
      </c>
      <c r="K79" s="769"/>
      <c r="L79" s="599" t="s">
        <v>353</v>
      </c>
      <c r="M79" s="656"/>
      <c r="S79" s="591"/>
      <c r="T79" s="591"/>
    </row>
    <row r="80" spans="1:20" s="598" customFormat="1" ht="15.75" x14ac:dyDescent="0.25">
      <c r="A80" s="591"/>
      <c r="B80" s="591"/>
      <c r="C80" s="591"/>
      <c r="D80" s="591"/>
      <c r="E80" s="591"/>
      <c r="F80" s="591"/>
      <c r="G80" s="591"/>
      <c r="H80" s="591"/>
      <c r="I80" s="591"/>
      <c r="J80" s="770">
        <v>5</v>
      </c>
      <c r="K80" s="769"/>
      <c r="L80" s="599" t="s">
        <v>380</v>
      </c>
      <c r="M80" s="656"/>
      <c r="S80" s="591"/>
      <c r="T80" s="591"/>
    </row>
    <row r="81" spans="1:20" s="598" customFormat="1" ht="15.75" x14ac:dyDescent="0.25">
      <c r="A81" s="591"/>
      <c r="B81" s="591"/>
      <c r="C81" s="591"/>
      <c r="D81" s="591"/>
      <c r="E81" s="591"/>
      <c r="F81" s="591"/>
      <c r="G81" s="591"/>
      <c r="H81" s="591"/>
      <c r="I81" s="591"/>
      <c r="J81" s="770">
        <v>6</v>
      </c>
      <c r="K81" s="769"/>
      <c r="L81" s="599" t="s">
        <v>365</v>
      </c>
      <c r="M81" s="656"/>
      <c r="S81" s="591"/>
      <c r="T81" s="591"/>
    </row>
    <row r="82" spans="1:20" s="598" customFormat="1" ht="15.75" x14ac:dyDescent="0.25">
      <c r="A82" s="591"/>
      <c r="B82" s="591"/>
      <c r="C82" s="591"/>
      <c r="D82" s="591"/>
      <c r="E82" s="591"/>
      <c r="F82" s="591"/>
      <c r="G82" s="591"/>
      <c r="H82" s="591"/>
      <c r="I82" s="591"/>
      <c r="J82" s="770">
        <v>7</v>
      </c>
      <c r="K82" s="769"/>
      <c r="L82" s="599" t="s">
        <v>343</v>
      </c>
      <c r="M82" s="656"/>
      <c r="S82" s="591"/>
      <c r="T82" s="591"/>
    </row>
    <row r="83" spans="1:20" s="598" customFormat="1" ht="15.75" x14ac:dyDescent="0.25">
      <c r="A83" s="591"/>
      <c r="B83" s="591"/>
      <c r="C83" s="591"/>
      <c r="D83" s="591"/>
      <c r="E83" s="591"/>
      <c r="F83" s="591"/>
      <c r="G83" s="591"/>
      <c r="H83" s="591"/>
      <c r="I83" s="591"/>
      <c r="J83" s="770">
        <v>8</v>
      </c>
      <c r="K83" s="769"/>
      <c r="L83" s="599" t="s">
        <v>347</v>
      </c>
      <c r="M83" s="656"/>
      <c r="S83" s="591"/>
      <c r="T83" s="591"/>
    </row>
    <row r="84" spans="1:20" s="598" customFormat="1" ht="15.75" x14ac:dyDescent="0.25">
      <c r="A84" s="591"/>
      <c r="B84" s="591"/>
      <c r="C84" s="591"/>
      <c r="D84" s="591"/>
      <c r="E84" s="591"/>
      <c r="F84" s="591"/>
      <c r="G84" s="591"/>
      <c r="H84" s="591"/>
      <c r="I84" s="591"/>
      <c r="J84" s="770">
        <v>9</v>
      </c>
      <c r="K84" s="769"/>
      <c r="L84" s="599" t="s">
        <v>350</v>
      </c>
      <c r="M84" s="656"/>
      <c r="S84" s="591"/>
      <c r="T84" s="591"/>
    </row>
    <row r="85" spans="1:20" s="598" customFormat="1" ht="15.75" x14ac:dyDescent="0.25">
      <c r="A85" s="591"/>
      <c r="B85" s="591"/>
      <c r="C85" s="591"/>
      <c r="D85" s="591"/>
      <c r="E85" s="591"/>
      <c r="F85" s="591"/>
      <c r="G85" s="591"/>
      <c r="H85" s="591"/>
      <c r="I85" s="591"/>
      <c r="J85" s="770">
        <v>10</v>
      </c>
      <c r="K85" s="769"/>
      <c r="L85" s="599" t="s">
        <v>368</v>
      </c>
      <c r="M85" s="656"/>
      <c r="S85" s="591"/>
      <c r="T85" s="591"/>
    </row>
    <row r="86" spans="1:20" s="598" customFormat="1" ht="15.75" x14ac:dyDescent="0.25">
      <c r="A86" s="591"/>
      <c r="B86" s="591"/>
      <c r="C86" s="591"/>
      <c r="D86" s="591"/>
      <c r="E86" s="591"/>
      <c r="F86" s="591"/>
      <c r="G86" s="591"/>
      <c r="H86" s="591"/>
      <c r="I86" s="591"/>
      <c r="J86" s="770">
        <v>11</v>
      </c>
      <c r="K86" s="769"/>
      <c r="L86" s="599" t="s">
        <v>356</v>
      </c>
      <c r="M86" s="656"/>
      <c r="S86" s="591"/>
      <c r="T86" s="591"/>
    </row>
    <row r="87" spans="1:20" s="598" customFormat="1" ht="15.75" x14ac:dyDescent="0.25">
      <c r="A87" s="591"/>
      <c r="B87" s="591"/>
      <c r="C87" s="591"/>
      <c r="D87" s="591"/>
      <c r="E87" s="591"/>
      <c r="F87" s="591"/>
      <c r="G87" s="591"/>
      <c r="H87" s="591"/>
      <c r="I87" s="591"/>
      <c r="J87" s="770">
        <v>12</v>
      </c>
      <c r="K87" s="769"/>
      <c r="L87" s="599" t="s">
        <v>371</v>
      </c>
      <c r="M87" s="656"/>
      <c r="S87" s="591"/>
      <c r="T87" s="591"/>
    </row>
    <row r="88" spans="1:20" s="598" customFormat="1" ht="15.75" x14ac:dyDescent="0.25">
      <c r="A88" s="591"/>
      <c r="B88" s="591"/>
      <c r="C88" s="591"/>
      <c r="D88" s="591"/>
      <c r="E88" s="591"/>
      <c r="F88" s="591"/>
      <c r="G88" s="591"/>
      <c r="H88" s="591"/>
      <c r="I88" s="591"/>
      <c r="J88" s="770">
        <v>13</v>
      </c>
      <c r="K88" s="769"/>
      <c r="L88" s="599" t="s">
        <v>377</v>
      </c>
      <c r="M88" s="656"/>
      <c r="S88" s="591"/>
      <c r="T88" s="591"/>
    </row>
  </sheetData>
  <mergeCells count="8">
    <mergeCell ref="G51:G52"/>
    <mergeCell ref="G54:G55"/>
    <mergeCell ref="G36:G38"/>
    <mergeCell ref="H36:H38"/>
    <mergeCell ref="G42:G43"/>
    <mergeCell ref="H42:H43"/>
    <mergeCell ref="G45:G46"/>
    <mergeCell ref="G48:G4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34"/>
  <sheetViews>
    <sheetView topLeftCell="L1" zoomScale="81" zoomScaleNormal="80" workbookViewId="0">
      <selection activeCell="M9" sqref="M9"/>
    </sheetView>
  </sheetViews>
  <sheetFormatPr baseColWidth="10" defaultColWidth="11.42578125" defaultRowHeight="12.75" outlineLevelRow="1" outlineLevelCol="1" x14ac:dyDescent="0.2"/>
  <cols>
    <col min="1" max="1" width="1.85546875" style="149" hidden="1" customWidth="1"/>
    <col min="2" max="2" width="51.42578125" style="149" hidden="1" customWidth="1"/>
    <col min="3" max="3" width="16.28515625" style="149" customWidth="1"/>
    <col min="4" max="4" width="37.85546875" style="149" customWidth="1"/>
    <col min="5" max="5" width="2.7109375" style="149" customWidth="1"/>
    <col min="6" max="6" width="41.140625" style="149" customWidth="1"/>
    <col min="7" max="7" width="2.7109375" style="149" customWidth="1"/>
    <col min="8" max="8" width="45.140625" style="149" customWidth="1"/>
    <col min="9" max="9" width="2.7109375" style="149" customWidth="1"/>
    <col min="10" max="10" width="42.7109375" style="149" customWidth="1"/>
    <col min="11" max="11" width="2.7109375" style="149" customWidth="1"/>
    <col min="12" max="12" width="41.7109375" style="149" customWidth="1"/>
    <col min="13" max="13" width="28.42578125" style="149" customWidth="1" outlineLevel="1"/>
    <col min="14" max="14" width="78.140625" style="149" customWidth="1" outlineLevel="1"/>
    <col min="15" max="15" width="74.7109375" style="149" customWidth="1" outlineLevel="1"/>
    <col min="16" max="16" width="64.28515625" style="149" bestFit="1" customWidth="1"/>
    <col min="17" max="17" width="61.7109375" style="149" bestFit="1" customWidth="1"/>
    <col min="18" max="18" width="61.7109375" style="149" customWidth="1"/>
    <col min="19" max="22" width="60.7109375" style="149" customWidth="1"/>
    <col min="23" max="23" width="64.42578125" style="149" customWidth="1"/>
    <col min="24" max="28" width="11.42578125" style="149"/>
    <col min="29" max="29" width="15.42578125" style="149" customWidth="1"/>
    <col min="30" max="30" width="37.85546875" style="149" customWidth="1"/>
    <col min="31" max="31" width="2.7109375" style="149" customWidth="1"/>
    <col min="32" max="32" width="41.140625" style="149" customWidth="1"/>
    <col min="33" max="33" width="2.7109375" style="149" customWidth="1"/>
    <col min="34" max="34" width="45.140625" style="149" customWidth="1"/>
    <col min="35" max="35" width="2.7109375" style="149" customWidth="1"/>
    <col min="36" max="36" width="46.7109375" style="149" bestFit="1" customWidth="1"/>
    <col min="37" max="37" width="2.7109375" style="149" customWidth="1"/>
    <col min="38" max="38" width="38.140625" style="149" customWidth="1"/>
    <col min="39" max="39" width="24" style="149" hidden="1" customWidth="1" outlineLevel="1"/>
    <col min="40" max="40" width="67" style="149" hidden="1" customWidth="1" outlineLevel="1"/>
    <col min="41" max="41" width="56.28515625" style="149" hidden="1" customWidth="1" outlineLevel="1"/>
    <col min="42" max="42" width="64.28515625" style="149" bestFit="1" customWidth="1" collapsed="1"/>
    <col min="43" max="43" width="61.7109375" style="149" bestFit="1" customWidth="1"/>
    <col min="44" max="44" width="11.42578125" style="149"/>
    <col min="45" max="48" width="60.7109375" style="149" customWidth="1"/>
    <col min="49" max="49" width="64.42578125" style="149" customWidth="1"/>
    <col min="50" max="16384" width="11.42578125" style="149"/>
  </cols>
  <sheetData>
    <row r="1" spans="1:45" ht="16.5" thickBot="1" x14ac:dyDescent="0.25">
      <c r="C1" s="221"/>
      <c r="D1" s="221"/>
      <c r="E1" s="221"/>
      <c r="F1" s="221"/>
      <c r="G1" s="221"/>
      <c r="H1" s="222">
        <v>4</v>
      </c>
      <c r="I1" s="221"/>
      <c r="J1" s="221"/>
      <c r="K1" s="221"/>
      <c r="L1" s="221"/>
      <c r="M1" s="221"/>
      <c r="N1" s="221"/>
      <c r="O1" s="221"/>
      <c r="AC1" s="221"/>
      <c r="AD1" s="221"/>
      <c r="AE1" s="221"/>
      <c r="AF1" s="221"/>
      <c r="AG1" s="221"/>
      <c r="AH1" s="221"/>
      <c r="AI1" s="221"/>
      <c r="AJ1" s="221"/>
      <c r="AK1" s="221"/>
      <c r="AL1" s="221"/>
      <c r="AM1" s="221"/>
      <c r="AN1" s="221"/>
      <c r="AO1" s="221"/>
    </row>
    <row r="2" spans="1:45" ht="22.5" customHeight="1" thickTop="1" thickBot="1" x14ac:dyDescent="0.35">
      <c r="B2" s="223" t="s">
        <v>0</v>
      </c>
      <c r="C2" s="223" t="s">
        <v>0</v>
      </c>
      <c r="D2" s="224"/>
      <c r="E2" s="224"/>
      <c r="F2" s="224"/>
      <c r="G2" s="224"/>
      <c r="H2" s="225" t="s">
        <v>1</v>
      </c>
      <c r="I2" s="224"/>
      <c r="J2" s="224"/>
      <c r="K2" s="224"/>
      <c r="L2" s="226"/>
      <c r="M2" s="227"/>
      <c r="N2" s="228" t="s">
        <v>280</v>
      </c>
      <c r="O2" s="228" t="s">
        <v>281</v>
      </c>
      <c r="P2" s="228" t="s">
        <v>282</v>
      </c>
      <c r="Q2" s="228" t="s">
        <v>283</v>
      </c>
      <c r="AC2" s="223" t="s">
        <v>0</v>
      </c>
      <c r="AD2" s="224"/>
      <c r="AE2" s="224"/>
      <c r="AF2" s="224"/>
      <c r="AG2" s="224"/>
      <c r="AH2" s="225" t="s">
        <v>2</v>
      </c>
      <c r="AI2" s="224"/>
      <c r="AJ2" s="224"/>
      <c r="AK2" s="224"/>
      <c r="AL2" s="226"/>
      <c r="AM2" s="229"/>
      <c r="AN2" s="230"/>
      <c r="AO2" s="231"/>
    </row>
    <row r="3" spans="1:45" ht="5.0999999999999996" customHeight="1" thickBot="1" x14ac:dyDescent="0.35">
      <c r="A3" s="232"/>
      <c r="B3" s="233"/>
      <c r="C3" s="234"/>
      <c r="D3" s="12"/>
      <c r="E3" s="13"/>
      <c r="F3" s="12"/>
      <c r="G3" s="13"/>
      <c r="H3" s="235"/>
      <c r="I3" s="13"/>
      <c r="J3" s="12"/>
      <c r="K3" s="13"/>
      <c r="L3" s="12"/>
      <c r="M3" s="14"/>
      <c r="N3" s="236"/>
      <c r="O3" s="237"/>
      <c r="AC3" s="238"/>
      <c r="AD3" s="17"/>
      <c r="AE3" s="18"/>
      <c r="AF3" s="19"/>
      <c r="AG3" s="18"/>
      <c r="AH3" s="20"/>
      <c r="AI3" s="18"/>
      <c r="AJ3" s="19"/>
      <c r="AK3" s="18"/>
      <c r="AL3" s="19"/>
      <c r="AM3" s="14"/>
      <c r="AN3" s="236"/>
      <c r="AO3" s="237"/>
    </row>
    <row r="4" spans="1:45" ht="69.95" customHeight="1" thickBot="1" x14ac:dyDescent="0.25">
      <c r="B4" s="239" t="s">
        <v>284</v>
      </c>
      <c r="C4" s="240" t="str">
        <f>+B4</f>
        <v>Impactos Económicos, Sociales y Ambientales</v>
      </c>
      <c r="D4" s="241" t="str">
        <f>+'[9]Causa-Efecto_Prob3-2017'!D2</f>
        <v>Menor Capacidad de Generar Empleo</v>
      </c>
      <c r="E4" s="242"/>
      <c r="F4" s="243" t="str">
        <f>+'[9]Causa-Efecto_Prob3-2017'!D3</f>
        <v>Alta Generación de Gases de Efecto Invernadero.</v>
      </c>
      <c r="G4" s="242"/>
      <c r="H4" s="244" t="str">
        <f>+'[9]Causa-Efecto_Prob3-2017'!D4</f>
        <v>Impactos Negativos en la Salud Pública y el Ambiente por la Alta Generación RS. y el Poco Desarrollo de la GIRS.</v>
      </c>
      <c r="I4" s="242"/>
      <c r="J4" s="243" t="str">
        <f>+'[9]Causa-Efecto_Prob3-2017'!D5</f>
        <v>Alta Vulnerabilidad de DF Segura</v>
      </c>
      <c r="K4" s="242"/>
      <c r="L4" s="245" t="str">
        <f>+'[9]Causa-Efecto_Prob3-2017'!D6</f>
        <v>Alto Riesgo de Inundaciones y/o Deslizamientos por la Inadecuada GIRS.</v>
      </c>
      <c r="M4" s="246" t="s">
        <v>285</v>
      </c>
      <c r="N4" s="247" t="s">
        <v>286</v>
      </c>
      <c r="O4" s="248" t="s">
        <v>287</v>
      </c>
      <c r="P4" s="249" t="s">
        <v>288</v>
      </c>
      <c r="Q4" s="249" t="s">
        <v>289</v>
      </c>
      <c r="S4" s="250" t="s">
        <v>290</v>
      </c>
      <c r="AC4" s="251">
        <f>+AB4</f>
        <v>0</v>
      </c>
      <c r="AD4" s="252">
        <f>+'[9]Causa-Efecto_Prob3-2017'!AD2</f>
        <v>0</v>
      </c>
      <c r="AE4" s="253"/>
      <c r="AF4" s="252">
        <f>+'[9]Causa-Efecto_Prob3-2017'!AD3</f>
        <v>0</v>
      </c>
      <c r="AG4" s="253"/>
      <c r="AH4" s="254">
        <f>+'[9]Causa-Efecto_Prob3-2017'!AD4</f>
        <v>0</v>
      </c>
      <c r="AI4" s="253"/>
      <c r="AJ4" s="252">
        <f>+'[9]Causa-Efecto_Prob3-2017'!AD5</f>
        <v>0</v>
      </c>
      <c r="AK4" s="253"/>
      <c r="AL4" s="252">
        <f>+'[9]Causa-Efecto_Prob3-2017'!AD6</f>
        <v>0</v>
      </c>
      <c r="AM4" s="250" t="s">
        <v>290</v>
      </c>
      <c r="AN4" s="255" t="s">
        <v>286</v>
      </c>
      <c r="AO4" s="256" t="s">
        <v>287</v>
      </c>
      <c r="AP4" s="257" t="s">
        <v>288</v>
      </c>
      <c r="AQ4" s="257" t="s">
        <v>289</v>
      </c>
      <c r="AS4" s="250" t="s">
        <v>290</v>
      </c>
    </row>
    <row r="5" spans="1:45" ht="15.95" customHeight="1" thickBot="1" x14ac:dyDescent="0.25">
      <c r="B5" s="258"/>
      <c r="C5" s="259"/>
      <c r="D5" s="21"/>
      <c r="E5" s="260"/>
      <c r="F5" s="21"/>
      <c r="G5" s="260"/>
      <c r="H5" s="21"/>
      <c r="I5" s="260"/>
      <c r="J5" s="21"/>
      <c r="K5" s="260"/>
      <c r="L5" s="261"/>
      <c r="M5" s="262"/>
      <c r="N5" s="263"/>
      <c r="O5" s="264"/>
      <c r="P5" s="265"/>
      <c r="Q5" s="265"/>
      <c r="S5" s="266"/>
      <c r="AC5" s="267"/>
      <c r="AD5" s="268"/>
      <c r="AE5" s="34"/>
      <c r="AF5" s="269"/>
      <c r="AG5" s="34"/>
      <c r="AH5" s="269"/>
      <c r="AI5" s="34"/>
      <c r="AJ5" s="269"/>
      <c r="AK5" s="34"/>
      <c r="AL5" s="270"/>
      <c r="AM5" s="262"/>
      <c r="AN5" s="263"/>
      <c r="AO5" s="264"/>
      <c r="AP5" s="265"/>
      <c r="AQ5" s="265"/>
      <c r="AS5" s="266"/>
    </row>
    <row r="6" spans="1:45" ht="33.75" customHeight="1" thickBot="1" x14ac:dyDescent="0.25">
      <c r="B6" s="239" t="s">
        <v>291</v>
      </c>
      <c r="C6" s="1212" t="str">
        <f>+B6</f>
        <v>Recursos Económicos y Financieros</v>
      </c>
      <c r="D6" s="271"/>
      <c r="E6" s="272"/>
      <c r="F6" s="272"/>
      <c r="G6" s="272"/>
      <c r="H6" s="273" t="str">
        <f>+'[9]Causa-Efecto_Prob3-2017'!D8</f>
        <v>Mayor Pérdida Económica y Financiera. Menores Activos y Patrimonio Ambiental</v>
      </c>
      <c r="I6" s="272"/>
      <c r="J6" s="272"/>
      <c r="K6" s="272"/>
      <c r="L6" s="274"/>
      <c r="M6" s="275"/>
      <c r="N6" s="276"/>
      <c r="O6" s="276"/>
      <c r="P6" s="276"/>
      <c r="Q6" s="276"/>
      <c r="R6" s="276"/>
      <c r="T6" s="277" t="str">
        <f>+H113</f>
        <v>Poco Desarrollo y Consolidación de la GIRS y la Gestión de los Aprovechamientos</v>
      </c>
      <c r="U6" s="278"/>
      <c r="AC6" s="1215">
        <f>+AB6</f>
        <v>0</v>
      </c>
      <c r="AD6" s="279"/>
      <c r="AE6" s="253"/>
      <c r="AF6" s="279"/>
      <c r="AG6" s="253"/>
      <c r="AH6" s="280">
        <f>+'[9]Causa-Efecto_Prob3-2017'!AD8</f>
        <v>0</v>
      </c>
      <c r="AI6" s="253"/>
      <c r="AJ6" s="279"/>
      <c r="AK6" s="253"/>
      <c r="AL6" s="279"/>
      <c r="AM6" s="281"/>
      <c r="AN6" s="276"/>
      <c r="AO6" s="276"/>
    </row>
    <row r="7" spans="1:45" ht="15.95" customHeight="1" thickBot="1" x14ac:dyDescent="0.25">
      <c r="B7" s="282"/>
      <c r="C7" s="1213"/>
      <c r="D7" s="283"/>
      <c r="E7" s="284"/>
      <c r="F7" s="284"/>
      <c r="G7" s="284"/>
      <c r="H7" s="284"/>
      <c r="I7" s="284"/>
      <c r="J7" s="284"/>
      <c r="K7" s="284"/>
      <c r="L7" s="285"/>
      <c r="M7" s="286"/>
      <c r="N7" s="287"/>
      <c r="O7" s="287"/>
      <c r="P7" s="287"/>
      <c r="Q7" s="287"/>
      <c r="R7" s="287"/>
      <c r="AC7" s="1216"/>
      <c r="AD7" s="268"/>
      <c r="AE7" s="34"/>
      <c r="AF7" s="269"/>
      <c r="AG7" s="34"/>
      <c r="AH7" s="269"/>
      <c r="AI7" s="34"/>
      <c r="AJ7" s="269"/>
      <c r="AK7" s="34"/>
      <c r="AL7" s="270"/>
      <c r="AM7" s="288"/>
      <c r="AN7" s="287"/>
      <c r="AO7" s="287"/>
    </row>
    <row r="8" spans="1:45" ht="19.5" thickBot="1" x14ac:dyDescent="0.25">
      <c r="B8" s="289"/>
      <c r="C8" s="1213"/>
      <c r="D8" s="283"/>
      <c r="E8" s="284"/>
      <c r="F8" s="284"/>
      <c r="G8" s="284"/>
      <c r="H8" s="273" t="str">
        <f>+'[9]Causa-Efecto_Prob3-2017'!D9</f>
        <v>Pasivo Económico, Social y Ambiental</v>
      </c>
      <c r="I8" s="284"/>
      <c r="J8" s="284"/>
      <c r="K8" s="284"/>
      <c r="L8" s="285"/>
      <c r="M8" s="290"/>
      <c r="N8" s="291"/>
      <c r="O8" s="291"/>
      <c r="P8" s="291"/>
      <c r="Q8" s="291"/>
      <c r="R8" s="291"/>
      <c r="T8" s="277" t="str">
        <f>+H114</f>
        <v>Insuficiente Capacidad de DF - Vida útil de Relleno Sanitario (5 años)</v>
      </c>
      <c r="U8" s="278"/>
      <c r="AC8" s="1216"/>
      <c r="AD8" s="279"/>
      <c r="AE8" s="253"/>
      <c r="AF8" s="279"/>
      <c r="AG8" s="253"/>
      <c r="AH8" s="280">
        <f>+'[9]Causa-Efecto_Prob3-2017'!AD9</f>
        <v>0</v>
      </c>
      <c r="AI8" s="253"/>
      <c r="AJ8" s="279"/>
      <c r="AK8" s="253"/>
      <c r="AL8" s="279"/>
      <c r="AM8" s="292"/>
      <c r="AN8" s="291"/>
      <c r="AO8" s="291"/>
    </row>
    <row r="9" spans="1:45" ht="15.95" customHeight="1" thickBot="1" x14ac:dyDescent="0.25">
      <c r="B9" s="289"/>
      <c r="C9" s="1213"/>
      <c r="D9" s="283"/>
      <c r="E9" s="284"/>
      <c r="F9" s="284"/>
      <c r="G9" s="284"/>
      <c r="H9" s="284"/>
      <c r="I9" s="284"/>
      <c r="J9" s="284"/>
      <c r="K9" s="284"/>
      <c r="L9" s="285"/>
      <c r="M9" s="290"/>
      <c r="N9" s="291"/>
      <c r="O9" s="291"/>
      <c r="P9" s="291"/>
      <c r="Q9" s="291"/>
      <c r="R9" s="291"/>
      <c r="AC9" s="1216"/>
      <c r="AD9" s="268"/>
      <c r="AE9" s="34"/>
      <c r="AF9" s="269"/>
      <c r="AG9" s="34"/>
      <c r="AH9" s="269"/>
      <c r="AI9" s="34"/>
      <c r="AJ9" s="269"/>
      <c r="AK9" s="34"/>
      <c r="AL9" s="270"/>
      <c r="AM9" s="292"/>
      <c r="AN9" s="291"/>
      <c r="AO9" s="291"/>
    </row>
    <row r="10" spans="1:45" ht="33.75" customHeight="1" thickBot="1" x14ac:dyDescent="0.25">
      <c r="B10" s="289"/>
      <c r="C10" s="1213"/>
      <c r="D10" s="283"/>
      <c r="E10" s="284"/>
      <c r="F10" s="273" t="str">
        <f>+'[9]Causa-Efecto_Prob3-2017'!D7</f>
        <v>Menores Beneficios Económicos y Financieros</v>
      </c>
      <c r="G10" s="284"/>
      <c r="H10" s="284"/>
      <c r="I10" s="284"/>
      <c r="J10" s="273" t="str">
        <f>+'[9]Causa-Efecto_Prob3-2017'!D10</f>
        <v>Mayores Costos de los Servicios de la Cadena GIRS.</v>
      </c>
      <c r="K10" s="284"/>
      <c r="L10" s="285"/>
      <c r="M10" s="290"/>
      <c r="N10" s="291"/>
      <c r="O10" s="291"/>
      <c r="P10" s="291"/>
      <c r="Q10" s="291"/>
      <c r="R10" s="291"/>
      <c r="T10" s="277" t="str">
        <f>+H115</f>
        <v>Bajo Nivel de Gestión y Efectividad (Recuperación) de los Aprovechamientos vs. La Generación Total RS</v>
      </c>
      <c r="U10" s="278"/>
      <c r="AC10" s="1216"/>
      <c r="AD10" s="279"/>
      <c r="AE10" s="253"/>
      <c r="AF10" s="280">
        <f>+'[9]Causa-Efecto_Prob3-2017'!AD7</f>
        <v>0</v>
      </c>
      <c r="AG10" s="253"/>
      <c r="AH10" s="279"/>
      <c r="AI10" s="253"/>
      <c r="AJ10" s="280">
        <f>+'[9]Causa-Efecto_Prob3-2017'!AD10</f>
        <v>0</v>
      </c>
      <c r="AK10" s="253"/>
      <c r="AL10" s="279"/>
      <c r="AM10" s="292"/>
      <c r="AN10" s="291"/>
      <c r="AO10" s="291"/>
    </row>
    <row r="11" spans="1:45" ht="15.95" customHeight="1" thickBot="1" x14ac:dyDescent="0.25">
      <c r="B11" s="293"/>
      <c r="C11" s="1214"/>
      <c r="D11" s="294"/>
      <c r="E11" s="295"/>
      <c r="F11" s="295"/>
      <c r="G11" s="295"/>
      <c r="H11" s="295"/>
      <c r="I11" s="295"/>
      <c r="J11" s="295"/>
      <c r="K11" s="295"/>
      <c r="L11" s="296"/>
      <c r="M11" s="297"/>
      <c r="N11" s="298"/>
      <c r="O11" s="298"/>
      <c r="P11" s="298"/>
      <c r="Q11" s="298"/>
      <c r="R11" s="298"/>
      <c r="AC11" s="1217"/>
      <c r="AD11" s="268"/>
      <c r="AE11" s="34"/>
      <c r="AF11" s="269"/>
      <c r="AG11" s="34"/>
      <c r="AH11" s="269"/>
      <c r="AI11" s="34"/>
      <c r="AJ11" s="269"/>
      <c r="AK11" s="34"/>
      <c r="AL11" s="270"/>
      <c r="AM11" s="299"/>
      <c r="AN11" s="298"/>
      <c r="AO11" s="298"/>
    </row>
    <row r="12" spans="1:45" ht="48" thickBot="1" x14ac:dyDescent="0.25">
      <c r="B12" s="289"/>
      <c r="C12" s="300" t="str">
        <f>+B13</f>
        <v>Clientes, Usuarios y Comunidad</v>
      </c>
      <c r="D12" s="301" t="str">
        <f>+'[9]Causa-Efecto_Prob3-2017'!D12</f>
        <v>Bajo Crecimiento de la Cadena de Valor de los Aprovechamientos.</v>
      </c>
      <c r="E12" s="302"/>
      <c r="F12" s="303" t="str">
        <f>+'[9]Causa-Efecto_Prob3-2017'!D13</f>
        <v>Altos Riesgos por Exposición a Contaminación de Suelos, Agua y Aire</v>
      </c>
      <c r="G12" s="302"/>
      <c r="H12" s="303" t="str">
        <f>+'[9]Causa-Efecto_Prob3-2017'!D14</f>
        <v>Deficiencias en Cobertura, Continuidad y Tiempo de Respuesta en los Servicios de Aseo y Limpieza Pública</v>
      </c>
      <c r="I12" s="302"/>
      <c r="J12" s="303" t="str">
        <f>+'[9]Causa-Efecto_Prob3-2017'!D15</f>
        <v>Generación de Puntos Críticos Sanitarios</v>
      </c>
      <c r="K12" s="302"/>
      <c r="L12" s="304" t="str">
        <f>+'[9]Causa-Efecto_Prob3-2017'!D16</f>
        <v>Baja participación de los usuarios en la gestión y fiscalización de la prestación</v>
      </c>
      <c r="M12" s="305"/>
      <c r="N12" s="306"/>
      <c r="O12" s="307"/>
      <c r="P12" s="307"/>
      <c r="Q12" s="307"/>
      <c r="R12" s="307"/>
      <c r="T12" s="277" t="s">
        <v>333</v>
      </c>
      <c r="U12" s="278"/>
      <c r="AC12" s="308">
        <f>+AB13</f>
        <v>0</v>
      </c>
      <c r="AD12" s="309">
        <f>+'[9]Causa-Efecto_Prob3-2017'!AD12</f>
        <v>0</v>
      </c>
      <c r="AE12" s="253"/>
      <c r="AF12" s="309">
        <f>+'[9]Causa-Efecto_Prob3-2017'!AD13</f>
        <v>0</v>
      </c>
      <c r="AG12" s="253"/>
      <c r="AH12" s="309">
        <f>+'[9]Causa-Efecto_Prob3-2017'!AD14</f>
        <v>0</v>
      </c>
      <c r="AI12" s="253"/>
      <c r="AJ12" s="309">
        <f>+'[9]Causa-Efecto_Prob3-2017'!AD15</f>
        <v>0</v>
      </c>
      <c r="AK12" s="253"/>
      <c r="AL12" s="309">
        <f>+'[9]Causa-Efecto_Prob3-2017'!AD16</f>
        <v>0</v>
      </c>
      <c r="AM12" s="310"/>
      <c r="AN12" s="311"/>
      <c r="AO12" s="311"/>
    </row>
    <row r="13" spans="1:45" ht="15.95" customHeight="1" thickBot="1" x14ac:dyDescent="0.25">
      <c r="B13" s="239" t="s">
        <v>292</v>
      </c>
      <c r="C13" s="312"/>
      <c r="D13" s="313"/>
      <c r="E13" s="260"/>
      <c r="F13" s="21"/>
      <c r="G13" s="260"/>
      <c r="H13" s="21"/>
      <c r="I13" s="260"/>
      <c r="J13" s="21"/>
      <c r="K13" s="260"/>
      <c r="L13" s="21"/>
      <c r="M13" s="314"/>
      <c r="N13" s="315"/>
      <c r="O13" s="316"/>
      <c r="P13" s="316"/>
      <c r="Q13" s="316"/>
      <c r="R13" s="316"/>
      <c r="AC13" s="317"/>
      <c r="AD13" s="318"/>
      <c r="AE13" s="34"/>
      <c r="AF13" s="34"/>
      <c r="AG13" s="34"/>
      <c r="AH13" s="34"/>
      <c r="AI13" s="34"/>
      <c r="AJ13" s="34"/>
      <c r="AK13" s="34"/>
      <c r="AL13" s="34"/>
      <c r="AM13" s="319"/>
    </row>
    <row r="14" spans="1:45" ht="32.25" outlineLevel="1" thickBot="1" x14ac:dyDescent="0.25">
      <c r="B14" s="320" t="str">
        <f>+'[9]Arbol de Prob_PGIRS2017(VA+)'!B9</f>
        <v>Programas y Proyectos.</v>
      </c>
      <c r="C14" s="1218" t="str">
        <f>+B13</f>
        <v>Clientes, Usuarios y Comunidad</v>
      </c>
      <c r="D14" s="321" t="str">
        <f>+'[9]Causa-Efecto_Prob3-2017'!D17</f>
        <v>P1. Prestación del servicio público de aseo</v>
      </c>
      <c r="E14" s="322"/>
      <c r="F14" s="323" t="str">
        <f>+'[9]Causa-Efecto_Prob3-2017'!D20</f>
        <v>P4. Corte de césped y poda de árboles en vías y áreas públicas</v>
      </c>
      <c r="G14" s="324"/>
      <c r="H14" s="323" t="str">
        <f>+'[9]Causa-Efecto_Prob3-2017'!D23</f>
        <v>P7. Aprovechamiento</v>
      </c>
      <c r="I14" s="324"/>
      <c r="J14" s="323" t="str">
        <f>+'[9]Causa-Efecto_Prob3-2017'!D26</f>
        <v>P10. Gestión de residuos sólidos especiales</v>
      </c>
      <c r="K14" s="324"/>
      <c r="L14" s="325" t="str">
        <f>+'[9]Causa-Efecto_Prob3-2017'!D29</f>
        <v>P13. Gestión de riesgo</v>
      </c>
      <c r="M14" s="326" t="s">
        <v>293</v>
      </c>
      <c r="N14" s="327" t="s">
        <v>294</v>
      </c>
      <c r="O14" s="328"/>
      <c r="P14" s="328"/>
      <c r="Q14" s="328"/>
      <c r="R14" s="328"/>
      <c r="T14" s="277" t="s">
        <v>90</v>
      </c>
      <c r="AC14" s="1211">
        <f>+AB13</f>
        <v>0</v>
      </c>
      <c r="AD14" s="329">
        <f>+'[9]Causa-Efecto_Prob3-2017'!AD17</f>
        <v>0</v>
      </c>
      <c r="AE14" s="330"/>
      <c r="AF14" s="329">
        <f>+'[9]Causa-Efecto_Prob3-2017'!AD20</f>
        <v>0</v>
      </c>
      <c r="AG14" s="331"/>
      <c r="AH14" s="329">
        <f>+'[9]Causa-Efecto_Prob3-2017'!AD23</f>
        <v>0</v>
      </c>
      <c r="AI14" s="331"/>
      <c r="AJ14" s="329">
        <f>+'[9]Causa-Efecto_Prob3-2017'!AD26</f>
        <v>0</v>
      </c>
      <c r="AK14" s="331"/>
      <c r="AL14" s="329">
        <f>+'[9]Causa-Efecto_Prob3-2017'!AD29</f>
        <v>0</v>
      </c>
      <c r="AM14" s="332" t="s">
        <v>293</v>
      </c>
      <c r="AN14" s="333" t="s">
        <v>294</v>
      </c>
      <c r="AO14" s="334"/>
    </row>
    <row r="15" spans="1:45" ht="15.95" customHeight="1" outlineLevel="1" thickBot="1" x14ac:dyDescent="0.25">
      <c r="B15" s="320"/>
      <c r="C15" s="1219"/>
      <c r="D15" s="335"/>
      <c r="E15" s="336"/>
      <c r="F15" s="337"/>
      <c r="G15" s="338"/>
      <c r="H15" s="337"/>
      <c r="I15" s="338"/>
      <c r="J15" s="337"/>
      <c r="K15" s="338"/>
      <c r="L15" s="339"/>
      <c r="M15" s="340"/>
      <c r="N15" s="341"/>
      <c r="O15" s="342"/>
      <c r="P15" s="342"/>
      <c r="Q15" s="342"/>
      <c r="R15" s="342"/>
      <c r="AC15" s="1211"/>
      <c r="AD15" s="343"/>
      <c r="AE15" s="35"/>
      <c r="AF15" s="344"/>
      <c r="AG15" s="345"/>
      <c r="AH15" s="344"/>
      <c r="AI15" s="345"/>
      <c r="AJ15" s="344"/>
      <c r="AK15" s="345"/>
      <c r="AL15" s="344"/>
      <c r="AM15" s="346"/>
      <c r="AN15" s="347"/>
      <c r="AO15" s="348"/>
    </row>
    <row r="16" spans="1:45" ht="32.25" outlineLevel="1" thickBot="1" x14ac:dyDescent="0.25">
      <c r="B16" s="349"/>
      <c r="C16" s="1219"/>
      <c r="D16" s="350" t="str">
        <f>+'[9]Causa-Efecto_Prob3-2017'!D18</f>
        <v>P2. Recolección, transporte y transferencia de residuos sólidos</v>
      </c>
      <c r="E16" s="351"/>
      <c r="F16" s="352" t="str">
        <f>+'[9]Causa-Efecto_Prob3-2017'!D21</f>
        <v xml:space="preserve">P5. Limpieza de playas costeras y ribereñas </v>
      </c>
      <c r="G16" s="353"/>
      <c r="H16" s="352" t="str">
        <f>+'[9]Causa-Efecto_Prob3-2017'!D24</f>
        <v>P8. Inclusión de recicladores</v>
      </c>
      <c r="I16" s="353"/>
      <c r="J16" s="352" t="str">
        <f>+'[9]Causa-Efecto_Prob3-2017'!D27</f>
        <v>P11. Gestión de residuos de construcción y demolición</v>
      </c>
      <c r="K16" s="353"/>
      <c r="L16" s="354"/>
      <c r="M16" s="355"/>
      <c r="N16" s="341"/>
      <c r="O16" s="342"/>
      <c r="P16" s="342"/>
      <c r="Q16" s="342"/>
      <c r="R16" s="342"/>
      <c r="T16" s="277"/>
      <c r="AC16" s="1211"/>
      <c r="AD16" s="329">
        <f>+'[9]Causa-Efecto_Prob3-2017'!AD18</f>
        <v>0</v>
      </c>
      <c r="AE16" s="330"/>
      <c r="AF16" s="329">
        <f>+'[9]Causa-Efecto_Prob3-2017'!AD21</f>
        <v>0</v>
      </c>
      <c r="AG16" s="331"/>
      <c r="AH16" s="329">
        <f>+'[9]Causa-Efecto_Prob3-2017'!AD24</f>
        <v>0</v>
      </c>
      <c r="AI16" s="331"/>
      <c r="AJ16" s="329">
        <f>+'[9]Causa-Efecto_Prob3-2017'!AD27</f>
        <v>0</v>
      </c>
      <c r="AK16" s="331"/>
      <c r="AL16" s="329"/>
      <c r="AM16" s="356"/>
      <c r="AN16" s="348"/>
      <c r="AO16" s="348"/>
    </row>
    <row r="17" spans="2:48" ht="15.95" customHeight="1" outlineLevel="1" x14ac:dyDescent="0.2">
      <c r="B17" s="349"/>
      <c r="C17" s="1219"/>
      <c r="D17" s="335"/>
      <c r="E17" s="336"/>
      <c r="F17" s="337"/>
      <c r="G17" s="338"/>
      <c r="H17" s="337"/>
      <c r="I17" s="338"/>
      <c r="J17" s="337"/>
      <c r="K17" s="338"/>
      <c r="L17" s="339"/>
      <c r="M17" s="357"/>
      <c r="N17" s="358"/>
      <c r="O17" s="359"/>
      <c r="P17" s="359"/>
      <c r="Q17" s="359"/>
      <c r="R17" s="359"/>
      <c r="AC17" s="1211"/>
      <c r="AD17" s="343"/>
      <c r="AE17" s="35"/>
      <c r="AF17" s="344"/>
      <c r="AG17" s="345"/>
      <c r="AH17" s="344"/>
      <c r="AI17" s="345"/>
      <c r="AJ17" s="344"/>
      <c r="AK17" s="345"/>
      <c r="AL17" s="344"/>
      <c r="AM17" s="360"/>
      <c r="AN17" s="361"/>
      <c r="AO17" s="361"/>
    </row>
    <row r="18" spans="2:48" ht="32.25" outlineLevel="1" thickBot="1" x14ac:dyDescent="0.25">
      <c r="B18" s="362"/>
      <c r="C18" s="1219"/>
      <c r="D18" s="350" t="str">
        <f>+'[9]Causa-Efecto_Prob3-2017'!D19</f>
        <v>P3. Barrido y limpieza de vías y áreas públicas</v>
      </c>
      <c r="E18" s="351"/>
      <c r="F18" s="352" t="str">
        <f>+'[9]Causa-Efecto_Prob3-2017'!D22</f>
        <v>P6. Lavado de áreas públicas</v>
      </c>
      <c r="G18" s="353"/>
      <c r="H18" s="352" t="str">
        <f>+'[9]Causa-Efecto_Prob3-2017'!D25</f>
        <v>P9. Disposición final</v>
      </c>
      <c r="I18" s="353"/>
      <c r="J18" s="352" t="str">
        <f>+'[9]Causa-Efecto_Prob3-2017'!D28</f>
        <v>P12. Gestión de residuos sólidos en área rural</v>
      </c>
      <c r="K18" s="353"/>
      <c r="L18" s="354"/>
      <c r="M18" s="363"/>
      <c r="N18" s="364"/>
      <c r="O18" s="365"/>
      <c r="P18" s="365"/>
      <c r="Q18" s="365"/>
      <c r="R18" s="365"/>
      <c r="AC18" s="1211"/>
      <c r="AD18" s="329">
        <f>+'[9]Causa-Efecto_Prob3-2017'!AD19</f>
        <v>0</v>
      </c>
      <c r="AE18" s="330"/>
      <c r="AF18" s="329">
        <f>+'[9]Causa-Efecto_Prob3-2017'!AD22</f>
        <v>0</v>
      </c>
      <c r="AG18" s="331"/>
      <c r="AH18" s="329">
        <f>+'[9]Causa-Efecto_Prob3-2017'!AD25</f>
        <v>0</v>
      </c>
      <c r="AI18" s="331"/>
      <c r="AJ18" s="329">
        <f>+'[9]Causa-Efecto_Prob3-2017'!AD28</f>
        <v>0</v>
      </c>
      <c r="AK18" s="331"/>
      <c r="AL18" s="329"/>
      <c r="AM18" s="366"/>
      <c r="AN18" s="367"/>
      <c r="AO18" s="368"/>
    </row>
    <row r="19" spans="2:48" ht="9.9499999999999993" customHeight="1" outlineLevel="1" thickBot="1" x14ac:dyDescent="0.25">
      <c r="B19" s="349"/>
      <c r="C19" s="369"/>
      <c r="D19" s="370"/>
      <c r="E19" s="370"/>
      <c r="F19" s="370"/>
      <c r="G19" s="370"/>
      <c r="H19" s="370"/>
      <c r="I19" s="370"/>
      <c r="J19" s="370"/>
      <c r="K19" s="370"/>
      <c r="L19" s="371"/>
      <c r="M19" s="372"/>
      <c r="N19" s="1224" t="s">
        <v>295</v>
      </c>
      <c r="O19" s="1201" t="s">
        <v>296</v>
      </c>
      <c r="P19" s="1201"/>
      <c r="Q19" s="1201"/>
      <c r="R19" s="1201"/>
      <c r="AC19" s="373"/>
      <c r="AD19" s="35"/>
      <c r="AE19" s="374"/>
      <c r="AF19" s="374"/>
      <c r="AG19" s="374"/>
      <c r="AH19" s="374"/>
      <c r="AI19" s="374"/>
      <c r="AJ19" s="374"/>
      <c r="AK19" s="374"/>
      <c r="AL19" s="374"/>
      <c r="AM19" s="375"/>
      <c r="AN19" s="376"/>
      <c r="AO19" s="377"/>
    </row>
    <row r="20" spans="2:48" ht="30" customHeight="1" thickBot="1" x14ac:dyDescent="0.35">
      <c r="B20" s="378" t="s">
        <v>14</v>
      </c>
      <c r="C20" s="379" t="s">
        <v>14</v>
      </c>
      <c r="D20" s="380"/>
      <c r="E20" s="380"/>
      <c r="F20" s="381"/>
      <c r="G20" s="380"/>
      <c r="H20" s="382" t="str">
        <f>IF(H1=1,T6,IF(H1=2,T8,IF(H1=3,T10,T12)))</f>
        <v>Baja Vulnerabilidad Para La Disposición Final Regional Segura: Menor Riesgo Operacional Por Disponer de Varias Alternativas.</v>
      </c>
      <c r="I20" s="380"/>
      <c r="J20" s="383"/>
      <c r="K20" s="380"/>
      <c r="L20" s="383"/>
      <c r="M20" s="384" t="s">
        <v>297</v>
      </c>
      <c r="N20" s="1225"/>
      <c r="O20" s="1202"/>
      <c r="P20" s="1202"/>
      <c r="Q20" s="1202"/>
      <c r="R20" s="1202"/>
      <c r="S20" s="385" t="s">
        <v>298</v>
      </c>
      <c r="T20" s="386" t="str">
        <f>+'[9]Arbol de OBJETIVOS3-BP(-)(7)'!F15</f>
        <v>Bajo Conocimiento y Educación Ambiental para el Manejo Integral de los Residuos Sólidos</v>
      </c>
      <c r="U20" s="387" t="str">
        <f>+'[9]Arbol de OBJETIVOS3-BP(-)(7)'!G15</f>
        <v>Poco Desarrollo en Educación Ambiental, Cultura de No Basura y Gestión de los Aprovechamientos.</v>
      </c>
      <c r="V20" s="385" t="str">
        <f>+'[9]Arbol de OBJETIVOS3-BP(-)(7)'!H15</f>
        <v>Poca Sensibilización y Educación Ambiental de la Ciudadanía en Cultura de No Basura y Gestión de los Aprovechamientos</v>
      </c>
      <c r="AC20" s="378" t="s">
        <v>14</v>
      </c>
      <c r="AD20" s="388"/>
      <c r="AE20" s="388"/>
      <c r="AF20" s="389"/>
      <c r="AG20" s="388"/>
      <c r="AH20" s="390">
        <f>+'[9]Arbol de OyP PGIRS3(-)'!AF12</f>
        <v>0</v>
      </c>
      <c r="AI20" s="388"/>
      <c r="AJ20" s="391"/>
      <c r="AK20" s="388"/>
      <c r="AL20" s="391"/>
      <c r="AM20" s="392" t="s">
        <v>297</v>
      </c>
      <c r="AN20" s="257" t="s">
        <v>295</v>
      </c>
      <c r="AO20" s="257" t="s">
        <v>296</v>
      </c>
      <c r="AP20" s="393"/>
      <c r="AS20" s="385" t="s">
        <v>298</v>
      </c>
      <c r="AT20" s="386">
        <f>+'[9]Arbol de OBJETIVOS3-BP(-)(7)'!AF15</f>
        <v>0</v>
      </c>
      <c r="AU20" s="387">
        <f>+'[9]Arbol de OBJETIVOS3-BP(-)(7)'!AG15</f>
        <v>0</v>
      </c>
      <c r="AV20" s="385">
        <f>+'[9]Arbol de OBJETIVOS3-BP(-)(7)'!AH15</f>
        <v>0</v>
      </c>
    </row>
    <row r="21" spans="2:48" ht="9.9499999999999993" customHeight="1" thickBot="1" x14ac:dyDescent="0.25">
      <c r="B21" s="289"/>
      <c r="C21" s="394"/>
      <c r="D21" s="395"/>
      <c r="E21" s="396"/>
      <c r="F21" s="395"/>
      <c r="G21" s="396"/>
      <c r="H21" s="395"/>
      <c r="I21" s="396"/>
      <c r="J21" s="395"/>
      <c r="K21" s="396"/>
      <c r="L21" s="395"/>
      <c r="M21" s="397"/>
      <c r="N21" s="1226"/>
      <c r="O21" s="1203"/>
      <c r="P21" s="1203"/>
      <c r="Q21" s="1203"/>
      <c r="R21" s="1203"/>
      <c r="S21" s="398"/>
      <c r="T21" s="399"/>
      <c r="U21" s="400"/>
      <c r="V21" s="398"/>
      <c r="AC21" s="401"/>
      <c r="AD21" s="402"/>
      <c r="AE21" s="403"/>
      <c r="AF21" s="404"/>
      <c r="AG21" s="403"/>
      <c r="AH21" s="405"/>
      <c r="AI21" s="403"/>
      <c r="AJ21" s="404"/>
      <c r="AK21" s="403"/>
      <c r="AL21" s="404"/>
      <c r="AM21" s="392"/>
      <c r="AN21" s="406"/>
      <c r="AO21" s="407"/>
      <c r="AP21" s="408"/>
      <c r="AS21" s="398"/>
      <c r="AT21" s="399"/>
      <c r="AU21" s="400"/>
      <c r="AV21" s="398"/>
    </row>
    <row r="22" spans="2:48" ht="33" customHeight="1" x14ac:dyDescent="0.2">
      <c r="B22" s="239" t="str">
        <f>+'[9]Arbol de Prob_PGIRS2017(VA+)'!B13</f>
        <v xml:space="preserve"> Procesos y Logística de Operación</v>
      </c>
      <c r="C22" s="1223" t="s">
        <v>299</v>
      </c>
      <c r="D22" s="409" t="str">
        <f>+'[9]Causa-Efecto_Prob3-2017'!D31</f>
        <v>Bajo nivel de Gestión y Comercialización de los Aprov. de RS.</v>
      </c>
      <c r="E22" s="410"/>
      <c r="F22" s="411" t="str">
        <f>+'[9]Causa-Efecto_Prob3-2017'!D36</f>
        <v xml:space="preserve">Alta Generación de Liquidos Contaminantes - Lixiviados </v>
      </c>
      <c r="G22" s="410"/>
      <c r="H22" s="411" t="str">
        <f>+'[9]Causa-Efecto_Prob3-2017'!D37</f>
        <v>Alto Volumen de RS. para Barrido, Recolección,Transporte y Disposición Final</v>
      </c>
      <c r="I22" s="410"/>
      <c r="J22" s="411" t="str">
        <f>+'[9]Causa-Efecto_Prob3-2017'!D42</f>
        <v>Baja Efectividad Logística y Operativa (Operadores) en los Servicios de ALP</v>
      </c>
      <c r="K22" s="410"/>
      <c r="L22" s="411"/>
      <c r="M22" s="372" t="s">
        <v>300</v>
      </c>
      <c r="N22" s="412" t="s">
        <v>300</v>
      </c>
      <c r="O22" s="413" t="s">
        <v>300</v>
      </c>
      <c r="P22" s="413" t="s">
        <v>300</v>
      </c>
      <c r="Q22" s="413" t="s">
        <v>300</v>
      </c>
      <c r="R22" s="414" t="s">
        <v>300</v>
      </c>
      <c r="AC22" s="1208" t="s">
        <v>299</v>
      </c>
      <c r="AD22" s="415"/>
      <c r="AE22" s="416"/>
      <c r="AF22" s="415">
        <f>+'[9]Causa-Efecto_Prob3-2017'!AD33</f>
        <v>0</v>
      </c>
      <c r="AG22" s="416"/>
      <c r="AH22" s="415">
        <f>+'[9]Causa-Efecto_Prob3-2017'!AD36</f>
        <v>0</v>
      </c>
      <c r="AI22" s="416"/>
      <c r="AJ22" s="415">
        <f>+'[9]Causa-Efecto_Prob3-2017'!AD39</f>
        <v>0</v>
      </c>
      <c r="AK22" s="416"/>
      <c r="AL22" s="415"/>
      <c r="AM22" s="417"/>
      <c r="AN22" s="418"/>
      <c r="AO22" s="419"/>
    </row>
    <row r="23" spans="2:48" ht="15.95" customHeight="1" x14ac:dyDescent="0.2">
      <c r="B23" s="282"/>
      <c r="C23" s="1223"/>
      <c r="D23" s="420"/>
      <c r="E23" s="421"/>
      <c r="F23" s="420"/>
      <c r="G23" s="421"/>
      <c r="H23" s="420"/>
      <c r="I23" s="421"/>
      <c r="J23" s="420"/>
      <c r="K23" s="421"/>
      <c r="L23" s="422"/>
      <c r="M23" s="423"/>
      <c r="N23" s="424"/>
      <c r="O23" s="425"/>
      <c r="P23" s="426"/>
      <c r="Q23" s="426"/>
      <c r="R23" s="427"/>
      <c r="AC23" s="1208"/>
      <c r="AD23" s="428"/>
      <c r="AE23" s="396"/>
      <c r="AF23" s="395"/>
      <c r="AG23" s="396"/>
      <c r="AH23" s="395"/>
      <c r="AI23" s="396"/>
      <c r="AJ23" s="395"/>
      <c r="AK23" s="396"/>
      <c r="AL23" s="429"/>
      <c r="AM23" s="430"/>
      <c r="AN23" s="431"/>
      <c r="AO23" s="432"/>
    </row>
    <row r="24" spans="2:48" ht="49.5" customHeight="1" x14ac:dyDescent="0.2">
      <c r="B24" s="433"/>
      <c r="C24" s="1223"/>
      <c r="D24" s="434" t="str">
        <f>+'[9]Causa-Efecto_Prob3-2017'!D34</f>
        <v>Poco Volumen de RS a Reciclar, Recuperar y Comercializar</v>
      </c>
      <c r="E24" s="410"/>
      <c r="F24" s="435" t="str">
        <f>+'[9]Causa-Efecto_Prob3-2017'!D35</f>
        <v>Menor Aprovechaniento de Productos por Compostaje</v>
      </c>
      <c r="G24" s="410"/>
      <c r="H24" s="435" t="str">
        <f>+'[9]Causa-Efecto_Prob3-2017'!D40</f>
        <v>Mayor Uso de Agentes Contaminantes en la Recolección y Transporte</v>
      </c>
      <c r="I24" s="410"/>
      <c r="J24" s="435" t="str">
        <f>+'[9]Causa-Efecto_Prob3-2017'!D61</f>
        <v>Baja Capacidad de Respuesta Por Altos Desplazamientos</v>
      </c>
      <c r="K24" s="410"/>
      <c r="L24" s="435" t="str">
        <f>+'[9]Causa-Efecto_Prob3-2017'!D62</f>
        <v>Baja Capacidad de Respuesta en Zonas de Dificil Acceso</v>
      </c>
      <c r="M24" s="423"/>
      <c r="N24" s="436"/>
      <c r="O24" s="437" t="s">
        <v>301</v>
      </c>
      <c r="P24" s="437" t="s">
        <v>302</v>
      </c>
      <c r="Q24" s="437"/>
      <c r="R24" s="438"/>
      <c r="AC24" s="1208"/>
      <c r="AD24" s="439">
        <f>+'[9]Causa-Efecto_Prob3-2017'!AD31</f>
        <v>0</v>
      </c>
      <c r="AE24" s="416"/>
      <c r="AF24" s="439">
        <f>+'[9]Causa-Efecto_Prob3-2017'!AD34</f>
        <v>0</v>
      </c>
      <c r="AG24" s="416"/>
      <c r="AH24" s="439">
        <f>+'[9]Causa-Efecto_Prob3-2017'!AD37</f>
        <v>0</v>
      </c>
      <c r="AI24" s="416"/>
      <c r="AJ24" s="439">
        <f>+'[9]Causa-Efecto_Prob3-2017'!AD40</f>
        <v>0</v>
      </c>
      <c r="AK24" s="416"/>
      <c r="AL24" s="439">
        <f>+'[9]Causa-Efecto_Prob3-2017'!AD42</f>
        <v>0</v>
      </c>
      <c r="AM24" s="440" t="s">
        <v>303</v>
      </c>
      <c r="AN24" s="441"/>
      <c r="AO24" s="442"/>
    </row>
    <row r="25" spans="2:48" ht="18" x14ac:dyDescent="0.2">
      <c r="B25" s="433"/>
      <c r="C25" s="1223"/>
      <c r="D25" s="420"/>
      <c r="E25" s="421"/>
      <c r="F25" s="420"/>
      <c r="G25" s="421"/>
      <c r="H25" s="420"/>
      <c r="I25" s="421"/>
      <c r="J25" s="420"/>
      <c r="K25" s="421"/>
      <c r="L25" s="422"/>
      <c r="M25" s="423"/>
      <c r="N25" s="443"/>
      <c r="O25" s="425"/>
      <c r="P25" s="426"/>
      <c r="Q25" s="426"/>
      <c r="R25" s="427"/>
      <c r="AC25" s="1208"/>
      <c r="AD25" s="428"/>
      <c r="AE25" s="396"/>
      <c r="AF25" s="395"/>
      <c r="AG25" s="396"/>
      <c r="AH25" s="395"/>
      <c r="AI25" s="396"/>
      <c r="AJ25" s="395"/>
      <c r="AK25" s="396"/>
      <c r="AL25" s="429"/>
      <c r="AM25" s="444"/>
      <c r="AN25" s="445"/>
      <c r="AO25" s="446"/>
    </row>
    <row r="26" spans="2:48" ht="48" thickBot="1" x14ac:dyDescent="0.25">
      <c r="B26" s="447"/>
      <c r="C26" s="1223"/>
      <c r="D26" s="448" t="str">
        <f>+'[9]Causa-Efecto_Prob3-2017'!D32</f>
        <v>Poca Desarrollo y Estructuración de la Cadena de Valor de los Aprovechamientos de RS.</v>
      </c>
      <c r="E26" s="410"/>
      <c r="F26" s="449" t="str">
        <f>+'[9]Causa-Efecto_Prob3-2017'!D43</f>
        <v>Poco Desarrollado del Sistema de Recolección Selectiva de RS.</v>
      </c>
      <c r="G26" s="410"/>
      <c r="H26" s="449" t="str">
        <f>+'[9]Causa-Efecto_Prob3-2017'!D38</f>
        <v>Mayor Generación, Menor separación y Mayor Almacenamiento de RS.</v>
      </c>
      <c r="I26" s="410"/>
      <c r="J26" s="449" t="str">
        <f>+'[9]Causa-Efecto_Prob3-2017'!D33</f>
        <v>Menor utilización de subproductos naturales para el desarrollo económico</v>
      </c>
      <c r="K26" s="410"/>
      <c r="L26" s="449" t="str">
        <f>+'[9]Causa-Efecto_Prob3-2017'!D63</f>
        <v>Deficiente Sistema de Monitoreo, Control y Vigilancia de los Servicios de Aseo y Limpieza Pública</v>
      </c>
      <c r="M26" s="423"/>
      <c r="N26" s="436"/>
      <c r="O26" s="450" t="s">
        <v>304</v>
      </c>
      <c r="P26" s="450" t="s">
        <v>305</v>
      </c>
      <c r="Q26" s="437" t="s">
        <v>306</v>
      </c>
      <c r="R26" s="438" t="s">
        <v>307</v>
      </c>
      <c r="AC26" s="1208"/>
      <c r="AD26" s="451">
        <f>+'[9]Causa-Efecto_Prob3-2017'!AD32</f>
        <v>0</v>
      </c>
      <c r="AE26" s="416"/>
      <c r="AF26" s="451">
        <f>+'[9]Causa-Efecto_Prob3-2017'!AD35</f>
        <v>0</v>
      </c>
      <c r="AG26" s="416"/>
      <c r="AH26" s="451">
        <f>+'[9]Causa-Efecto_Prob3-2017'!AD38</f>
        <v>0</v>
      </c>
      <c r="AI26" s="416"/>
      <c r="AJ26" s="451">
        <f>+'[9]Causa-Efecto_Prob3-2017'!AD41</f>
        <v>0</v>
      </c>
      <c r="AK26" s="416"/>
      <c r="AL26" s="451">
        <f>+'[9]Causa-Efecto_Prob3-2017'!AD43</f>
        <v>0</v>
      </c>
      <c r="AM26" s="452"/>
      <c r="AN26" s="453"/>
      <c r="AO26" s="454"/>
    </row>
    <row r="27" spans="2:48" ht="17.25" thickBot="1" x14ac:dyDescent="0.25">
      <c r="B27" s="433"/>
      <c r="C27" s="455"/>
      <c r="D27" s="396"/>
      <c r="E27" s="396"/>
      <c r="F27" s="396"/>
      <c r="G27" s="396"/>
      <c r="H27" s="396"/>
      <c r="I27" s="396"/>
      <c r="J27" s="396"/>
      <c r="K27" s="396"/>
      <c r="L27" s="456"/>
      <c r="M27" s="423"/>
      <c r="N27" s="457"/>
      <c r="O27" s="458"/>
      <c r="P27" s="459"/>
      <c r="Q27" s="426"/>
      <c r="R27" s="427"/>
      <c r="AC27" s="460"/>
      <c r="AD27" s="461"/>
      <c r="AE27" s="462"/>
      <c r="AF27" s="462"/>
      <c r="AG27" s="462"/>
      <c r="AH27" s="462"/>
      <c r="AI27" s="462"/>
      <c r="AJ27" s="462"/>
      <c r="AK27" s="462"/>
      <c r="AL27" s="463"/>
      <c r="AM27" s="464"/>
      <c r="AN27" s="465"/>
      <c r="AO27" s="466"/>
    </row>
    <row r="28" spans="2:48" ht="73.7" customHeight="1" x14ac:dyDescent="0.2">
      <c r="B28" s="467" t="s">
        <v>308</v>
      </c>
      <c r="C28" s="1220" t="str">
        <f>+B28</f>
        <v>Capacidades y Competencias Municipales/ Regionales</v>
      </c>
      <c r="D28" s="468" t="str">
        <f>+'[9]Causa-Efecto_Prob3-2017'!D44</f>
        <v>Poco Desarrollo Institucional y Empresarial (Mpios y Región), en la Gestión Comercial de Aprovechamiento de los RS.</v>
      </c>
      <c r="E28" s="469"/>
      <c r="F28" s="470" t="str">
        <f>+'[9]Causa-Efecto_Prob3-2017'!D58</f>
        <v>Poca Claridad en la Planeación Prospectiva y en los POT para la GIRS (Disp. Final y Aprov.)</v>
      </c>
      <c r="G28" s="469"/>
      <c r="H28" s="470" t="str">
        <f>+'[9]Causa-Efecto_Prob3-2017'!D49</f>
        <v>Formulación y Emprendimiento de programas, proyectos e iniciativas para la GIRS discontinuos, desarticulados y con poco compromiso.</v>
      </c>
      <c r="I28" s="469"/>
      <c r="J28" s="470" t="str">
        <f>+'[9]Causa-Efecto_Prob3-2017'!D52</f>
        <v>Deficiente Capacidad Logística, Tecnológica e Innovación para el Barrido, la Separación, Recolección Selectiva,  Disp. FInal y Aprovechamiento de los RS.</v>
      </c>
      <c r="K28" s="469"/>
      <c r="L28" s="471" t="str">
        <f>+'[9]Causa-Efecto_Prob3-2017'!D60</f>
        <v>Información confusa, desactualizada e imprecisa sobre la calidad, cumplimiento y estado de los Servicios de Aseo y Limpieza Pública</v>
      </c>
      <c r="M28" s="423"/>
      <c r="N28" s="472" t="s">
        <v>309</v>
      </c>
      <c r="O28" s="473"/>
      <c r="P28" s="473"/>
      <c r="Q28" s="473"/>
      <c r="R28" s="427"/>
      <c r="AC28" s="1182">
        <f>+AB28</f>
        <v>0</v>
      </c>
      <c r="AD28" s="474">
        <f>+'[9]Causa-Efecto_Prob3-2017'!AD44</f>
        <v>0</v>
      </c>
      <c r="AE28" s="475"/>
      <c r="AF28" s="474"/>
      <c r="AG28" s="475"/>
      <c r="AH28" s="474">
        <f>+'[9]Causa-Efecto_Prob3-2017'!AD49</f>
        <v>0</v>
      </c>
      <c r="AI28" s="475"/>
      <c r="AJ28" s="474">
        <f>+'[9]Causa-Efecto_Prob3-2017'!AD52</f>
        <v>0</v>
      </c>
      <c r="AK28" s="475"/>
      <c r="AL28" s="474">
        <f>+'[9]Causa-Efecto_Prob3-2017'!AD55</f>
        <v>0</v>
      </c>
      <c r="AM28" s="473"/>
      <c r="AN28" s="476"/>
      <c r="AO28" s="476"/>
    </row>
    <row r="29" spans="2:48" ht="16.5" x14ac:dyDescent="0.2">
      <c r="B29" s="477"/>
      <c r="C29" s="1221"/>
      <c r="D29" s="478"/>
      <c r="E29" s="479"/>
      <c r="F29" s="480"/>
      <c r="G29" s="479"/>
      <c r="H29" s="480"/>
      <c r="I29" s="479"/>
      <c r="J29" s="480"/>
      <c r="K29" s="479"/>
      <c r="L29" s="481"/>
      <c r="M29" s="423"/>
      <c r="N29" s="482"/>
      <c r="O29" s="483"/>
      <c r="P29" s="483"/>
      <c r="Q29" s="483"/>
      <c r="R29" s="427"/>
      <c r="AC29" s="1182"/>
      <c r="AD29" s="484"/>
      <c r="AE29" s="485"/>
      <c r="AF29" s="486"/>
      <c r="AG29" s="485"/>
      <c r="AH29" s="486"/>
      <c r="AI29" s="485"/>
      <c r="AJ29" s="486"/>
      <c r="AK29" s="485"/>
      <c r="AL29" s="487"/>
      <c r="AM29" s="488"/>
      <c r="AN29" s="483"/>
      <c r="AO29" s="483"/>
    </row>
    <row r="30" spans="2:48" ht="73.7" customHeight="1" x14ac:dyDescent="0.2">
      <c r="B30" s="289"/>
      <c r="C30" s="1221"/>
      <c r="D30" s="489" t="str">
        <f>+'[9]Causa-Efecto_Prob3-2017'!D45</f>
        <v>Deficiente y Débil Capacidad Organizativa y Empresarial Local y Regional de los Diferentes Actores de la Cadena de Aprov. de los RS.</v>
      </c>
      <c r="E30" s="469"/>
      <c r="F30" s="490" t="str">
        <f>+'[9]Causa-Efecto_Prob3-2017'!D47</f>
        <v>Ciudadanía con Poco Conocimiento y Capacidades en cultura de No Basura,  Consumo, Separación, Recolección Selectiva y Aprovechamiento de los RS.</v>
      </c>
      <c r="G30" s="469"/>
      <c r="H30" s="491" t="str">
        <f>+'[9]Causa-Efecto_Prob3-2017'!D50</f>
        <v>Deficiente Articulación Local y Regional en Planeación, Metas, Proyectos, Logística y Educación entre los Diferentes Actores y Entidades Decisorias de la Cadena GIRS</v>
      </c>
      <c r="I30" s="469"/>
      <c r="J30" s="492" t="str">
        <f>+'[9]Causa-Efecto_Prob3-2017'!D53</f>
        <v>No Disponibilidad de un Plan de rutas selectivas por parte de las empresas de aseo.</v>
      </c>
      <c r="K30" s="469"/>
      <c r="L30" s="493" t="str">
        <f>+'[9]Causa-Efecto_Prob3-2017'!D56</f>
        <v>No disponibilidad de Infraestructura Física para incrementar el Reciclaje y los Aprovechamientos.</v>
      </c>
      <c r="M30" s="423"/>
      <c r="N30" s="494" t="s">
        <v>310</v>
      </c>
      <c r="O30" s="495" t="s">
        <v>311</v>
      </c>
      <c r="P30" s="495" t="s">
        <v>312</v>
      </c>
      <c r="Q30" s="496" t="s">
        <v>313</v>
      </c>
      <c r="R30" s="497" t="s">
        <v>314</v>
      </c>
      <c r="AC30" s="1182"/>
      <c r="AD30" s="498">
        <f>+'[9]Causa-Efecto_Prob3-2017'!AD45</f>
        <v>0</v>
      </c>
      <c r="AE30" s="475"/>
      <c r="AF30" s="498">
        <f>+'[9]Causa-Efecto_Prob3-2017'!AD47</f>
        <v>0</v>
      </c>
      <c r="AG30" s="475"/>
      <c r="AH30" s="498">
        <f>+'[9]Causa-Efecto_Prob3-2017'!AD50</f>
        <v>0</v>
      </c>
      <c r="AI30" s="475"/>
      <c r="AJ30" s="498">
        <f>+'[9]Causa-Efecto_Prob3-2017'!AD53</f>
        <v>0</v>
      </c>
      <c r="AK30" s="475"/>
      <c r="AL30" s="498">
        <f>+'[9]Causa-Efecto_Prob3-2017'!AD56</f>
        <v>0</v>
      </c>
      <c r="AM30" s="392"/>
      <c r="AN30" s="499"/>
      <c r="AO30" s="500"/>
    </row>
    <row r="31" spans="2:48" ht="18" x14ac:dyDescent="0.2">
      <c r="B31" s="289"/>
      <c r="C31" s="1221"/>
      <c r="D31" s="478"/>
      <c r="E31" s="479"/>
      <c r="F31" s="480"/>
      <c r="G31" s="479"/>
      <c r="H31" s="480"/>
      <c r="I31" s="479"/>
      <c r="J31" s="480"/>
      <c r="K31" s="479"/>
      <c r="L31" s="481"/>
      <c r="M31" s="423"/>
      <c r="N31" s="501"/>
      <c r="O31" s="502"/>
      <c r="P31" s="426"/>
      <c r="Q31" s="426"/>
      <c r="R31" s="427"/>
      <c r="AC31" s="1182"/>
      <c r="AD31" s="484"/>
      <c r="AE31" s="485"/>
      <c r="AF31" s="486"/>
      <c r="AG31" s="485"/>
      <c r="AH31" s="486"/>
      <c r="AI31" s="485"/>
      <c r="AJ31" s="486"/>
      <c r="AK31" s="485"/>
      <c r="AL31" s="487"/>
      <c r="AM31" s="503"/>
      <c r="AN31" s="504"/>
      <c r="AO31" s="502"/>
    </row>
    <row r="32" spans="2:48" ht="76.7" customHeight="1" thickBot="1" x14ac:dyDescent="0.25">
      <c r="B32" s="293"/>
      <c r="C32" s="1222"/>
      <c r="D32" s="505" t="str">
        <f>+'[9]Causa-Efecto_Prob3-2017'!D46</f>
        <v>Baja Promoción, Mercadeo Estratégico y Social de los Beneficios de la GIRS. Separación, Recolección Selectiva, Reciclaje y Aprov. de los RS.</v>
      </c>
      <c r="E32" s="469"/>
      <c r="F32" s="506" t="str">
        <f>+'[9]Causa-Efecto_Prob3-2017'!D48</f>
        <v>Ciudadanía con Poco Conocimiento, Educación y Conciencia Ambiental con respecto a los Beneficios Económicos-Sociales y Ambientales de la  GIRS.</v>
      </c>
      <c r="G32" s="469"/>
      <c r="H32" s="506" t="str">
        <f>+'[9]Causa-Efecto_Prob3-2017'!D51</f>
        <v>Poca Claridad Estratégica Local y Regional para la Implementación Efectiva de GIRS y la Gestión de Aprovechamiento de los RS.</v>
      </c>
      <c r="I32" s="469"/>
      <c r="J32" s="506" t="str">
        <f>+'[9]Causa-Efecto_Prob3-2017'!D54</f>
        <v>Insuficiente Capacidad Logística, Tecnológica e Innovación para la Separación, Recolección Selectiva, Disposición FInal y Aprov. de los RS.</v>
      </c>
      <c r="K32" s="469"/>
      <c r="L32" s="507" t="str">
        <f>+'[9]Causa-Efecto_Prob3-2017'!D57</f>
        <v>Baja Disponibilidad Regional (Infraestructura Física), para la Futura Disposición Final y Gestión de Aprovechaniento de los RS.</v>
      </c>
      <c r="M32" s="508"/>
      <c r="N32" s="509" t="s">
        <v>315</v>
      </c>
      <c r="O32" s="510" t="s">
        <v>316</v>
      </c>
      <c r="P32" s="511" t="s">
        <v>317</v>
      </c>
      <c r="Q32" s="511" t="s">
        <v>318</v>
      </c>
      <c r="R32" s="512" t="s">
        <v>319</v>
      </c>
      <c r="AC32" s="1182"/>
      <c r="AD32" s="513">
        <f>+'[9]Causa-Efecto_Prob3-2017'!AD46</f>
        <v>0</v>
      </c>
      <c r="AE32" s="475"/>
      <c r="AF32" s="513">
        <f>+'[9]Causa-Efecto_Prob3-2017'!AD48</f>
        <v>0</v>
      </c>
      <c r="AG32" s="475"/>
      <c r="AH32" s="513">
        <f>+'[9]Causa-Efecto_Prob3-2017'!AD51</f>
        <v>0</v>
      </c>
      <c r="AI32" s="475"/>
      <c r="AJ32" s="513">
        <f>+'[9]Causa-Efecto_Prob3-2017'!AD54</f>
        <v>0</v>
      </c>
      <c r="AK32" s="475"/>
      <c r="AL32" s="513">
        <f>+'[9]Causa-Efecto_Prob3-2017'!AD57</f>
        <v>0</v>
      </c>
      <c r="AM32" s="514"/>
      <c r="AN32" s="515"/>
      <c r="AO32" s="515"/>
    </row>
    <row r="33" spans="2:42" ht="17.25" thickBot="1" x14ac:dyDescent="0.25">
      <c r="B33" s="293"/>
      <c r="C33" s="516"/>
      <c r="D33" s="484"/>
      <c r="E33" s="485"/>
      <c r="F33" s="486"/>
      <c r="G33" s="485"/>
      <c r="H33" s="486"/>
      <c r="I33" s="485"/>
      <c r="J33" s="486"/>
      <c r="K33" s="485"/>
      <c r="L33" s="487"/>
      <c r="M33" s="508"/>
      <c r="N33" s="517"/>
      <c r="O33" s="517"/>
      <c r="AC33" s="516"/>
      <c r="AD33" s="484"/>
      <c r="AE33" s="485"/>
      <c r="AF33" s="486"/>
      <c r="AG33" s="485"/>
      <c r="AH33" s="486"/>
      <c r="AI33" s="485"/>
      <c r="AJ33" s="486"/>
      <c r="AK33" s="485"/>
      <c r="AL33" s="487"/>
      <c r="AM33" s="517"/>
      <c r="AN33" s="517"/>
      <c r="AO33" s="517"/>
    </row>
    <row r="34" spans="2:42" ht="39" hidden="1" customHeight="1" outlineLevel="1" x14ac:dyDescent="0.2">
      <c r="B34" s="518"/>
      <c r="C34" s="519" t="s">
        <v>320</v>
      </c>
      <c r="D34" s="520" t="s">
        <v>321</v>
      </c>
      <c r="E34" s="520"/>
      <c r="F34" s="520" t="s">
        <v>322</v>
      </c>
      <c r="G34" s="520"/>
      <c r="H34" s="520" t="s">
        <v>323</v>
      </c>
      <c r="I34" s="520"/>
      <c r="J34" s="520" t="str">
        <f>+'[9]Arbol de OBJETIVOS3-BP(-)(RN8)'!H21</f>
        <v>Disponibilidad de sistemas, metodologías y logistica de operación</v>
      </c>
      <c r="K34" s="520"/>
      <c r="L34" s="520" t="s">
        <v>324</v>
      </c>
      <c r="M34" s="521"/>
      <c r="N34" s="522"/>
      <c r="O34" s="522"/>
      <c r="AC34" s="519" t="s">
        <v>320</v>
      </c>
      <c r="AD34" s="520" t="s">
        <v>321</v>
      </c>
      <c r="AE34" s="520"/>
      <c r="AF34" s="520" t="s">
        <v>322</v>
      </c>
      <c r="AG34" s="520"/>
      <c r="AH34" s="520" t="s">
        <v>323</v>
      </c>
      <c r="AI34" s="520"/>
      <c r="AJ34" s="520">
        <f>+'[9]Arbol de OBJETIVOS3-BP(-)(RN8)'!AH21</f>
        <v>0</v>
      </c>
      <c r="AK34" s="520"/>
      <c r="AL34" s="520" t="s">
        <v>324</v>
      </c>
      <c r="AM34" s="522"/>
      <c r="AN34" s="522"/>
      <c r="AO34" s="522"/>
    </row>
    <row r="35" spans="2:42" ht="18" collapsed="1" x14ac:dyDescent="0.2">
      <c r="M35" s="523"/>
      <c r="AM35" s="524" t="s">
        <v>325</v>
      </c>
    </row>
    <row r="36" spans="2:42" x14ac:dyDescent="0.2">
      <c r="M36" s="525"/>
    </row>
    <row r="37" spans="2:42" ht="17.25" thickBot="1" x14ac:dyDescent="0.25">
      <c r="B37" s="433"/>
      <c r="C37" s="460"/>
      <c r="D37" s="461"/>
      <c r="E37" s="462"/>
      <c r="F37" s="462"/>
      <c r="G37" s="462"/>
      <c r="H37" s="462"/>
      <c r="I37" s="462"/>
      <c r="J37" s="462"/>
      <c r="K37" s="462"/>
      <c r="L37" s="463"/>
      <c r="M37" s="526"/>
      <c r="N37" s="465"/>
      <c r="O37" s="466"/>
      <c r="AC37" s="460"/>
      <c r="AD37" s="461"/>
      <c r="AE37" s="462"/>
      <c r="AF37" s="462"/>
      <c r="AG37" s="462"/>
      <c r="AH37" s="462"/>
      <c r="AI37" s="462"/>
      <c r="AJ37" s="462"/>
      <c r="AK37" s="462"/>
      <c r="AL37" s="463"/>
      <c r="AM37" s="464"/>
      <c r="AN37" s="465"/>
      <c r="AO37" s="466"/>
    </row>
    <row r="38" spans="2:42" x14ac:dyDescent="0.2">
      <c r="M38" s="525"/>
    </row>
    <row r="39" spans="2:42" x14ac:dyDescent="0.2">
      <c r="M39" s="525"/>
    </row>
    <row r="40" spans="2:42" ht="17.25" thickBot="1" x14ac:dyDescent="0.25">
      <c r="B40" s="433"/>
      <c r="C40" s="460"/>
      <c r="D40" s="527">
        <v>1</v>
      </c>
      <c r="E40" s="462"/>
      <c r="F40" s="462"/>
      <c r="G40" s="462"/>
      <c r="H40" s="462"/>
      <c r="I40" s="462"/>
      <c r="J40" s="462"/>
      <c r="K40" s="462"/>
      <c r="L40" s="463"/>
      <c r="M40" s="526"/>
      <c r="N40" s="465"/>
      <c r="O40" s="466"/>
      <c r="AC40" s="460"/>
      <c r="AD40" s="527">
        <v>1</v>
      </c>
      <c r="AE40" s="462"/>
      <c r="AF40" s="462"/>
      <c r="AG40" s="462"/>
      <c r="AH40" s="462"/>
      <c r="AI40" s="462"/>
      <c r="AJ40" s="462"/>
      <c r="AK40" s="462"/>
      <c r="AL40" s="463"/>
      <c r="AM40" s="464"/>
      <c r="AN40" s="465"/>
      <c r="AO40" s="466"/>
    </row>
    <row r="41" spans="2:42" ht="73.7" customHeight="1" x14ac:dyDescent="0.2">
      <c r="B41" s="467"/>
      <c r="C41" s="1182"/>
      <c r="D41" s="451"/>
      <c r="E41" s="475"/>
      <c r="F41" s="451"/>
      <c r="G41" s="475"/>
      <c r="H41" s="451"/>
      <c r="I41" s="475"/>
      <c r="J41" s="451"/>
      <c r="K41" s="475"/>
      <c r="L41" s="451"/>
      <c r="M41" s="528"/>
      <c r="N41" s="476"/>
      <c r="O41" s="476"/>
      <c r="AC41" s="1182"/>
      <c r="AD41" s="451"/>
      <c r="AE41" s="475"/>
      <c r="AF41" s="451"/>
      <c r="AG41" s="475"/>
      <c r="AH41" s="451"/>
      <c r="AI41" s="475"/>
      <c r="AJ41" s="451"/>
      <c r="AK41" s="475"/>
      <c r="AL41" s="451"/>
      <c r="AM41" s="473"/>
      <c r="AN41" s="476"/>
      <c r="AO41" s="476"/>
    </row>
    <row r="42" spans="2:42" ht="16.5" x14ac:dyDescent="0.2">
      <c r="B42" s="477"/>
      <c r="C42" s="1182"/>
      <c r="D42" s="484"/>
      <c r="E42" s="485"/>
      <c r="F42" s="486"/>
      <c r="G42" s="485"/>
      <c r="H42" s="486"/>
      <c r="I42" s="485"/>
      <c r="J42" s="486"/>
      <c r="K42" s="485"/>
      <c r="L42" s="487"/>
      <c r="M42" s="528"/>
      <c r="N42" s="483"/>
      <c r="O42" s="483"/>
      <c r="AC42" s="1182"/>
      <c r="AD42" s="484"/>
      <c r="AE42" s="485"/>
      <c r="AF42" s="486"/>
      <c r="AG42" s="485"/>
      <c r="AH42" s="486"/>
      <c r="AI42" s="485"/>
      <c r="AJ42" s="486"/>
      <c r="AK42" s="485"/>
      <c r="AL42" s="487"/>
      <c r="AM42" s="488"/>
      <c r="AN42" s="483"/>
      <c r="AO42" s="483"/>
    </row>
    <row r="43" spans="2:42" ht="73.7" customHeight="1" x14ac:dyDescent="0.2">
      <c r="B43" s="289"/>
      <c r="C43" s="1182"/>
      <c r="D43" s="529"/>
      <c r="E43" s="475"/>
      <c r="F43" s="529"/>
      <c r="G43" s="475"/>
      <c r="H43" s="529"/>
      <c r="I43" s="475"/>
      <c r="J43" s="529"/>
      <c r="K43" s="475"/>
      <c r="L43" s="529"/>
      <c r="M43" s="530"/>
      <c r="N43" s="499"/>
      <c r="O43" s="500"/>
      <c r="AC43" s="1182"/>
      <c r="AD43" s="529"/>
      <c r="AE43" s="475"/>
      <c r="AF43" s="529"/>
      <c r="AG43" s="475"/>
      <c r="AH43" s="529"/>
      <c r="AI43" s="475"/>
      <c r="AJ43" s="529"/>
      <c r="AK43" s="475"/>
      <c r="AL43" s="529"/>
      <c r="AM43" s="392"/>
      <c r="AN43" s="499"/>
      <c r="AO43" s="500"/>
    </row>
    <row r="44" spans="2:42" ht="18" x14ac:dyDescent="0.2">
      <c r="B44" s="289"/>
      <c r="C44" s="1182"/>
      <c r="D44" s="484"/>
      <c r="E44" s="485"/>
      <c r="F44" s="486"/>
      <c r="G44" s="485"/>
      <c r="H44" s="486"/>
      <c r="I44" s="485"/>
      <c r="J44" s="486"/>
      <c r="K44" s="485"/>
      <c r="L44" s="487"/>
      <c r="M44" s="503"/>
      <c r="N44" s="504"/>
      <c r="O44" s="502"/>
      <c r="AC44" s="1182"/>
      <c r="AD44" s="484"/>
      <c r="AE44" s="485"/>
      <c r="AF44" s="486"/>
      <c r="AG44" s="485"/>
      <c r="AH44" s="486"/>
      <c r="AI44" s="485"/>
      <c r="AJ44" s="486"/>
      <c r="AK44" s="485"/>
      <c r="AL44" s="487"/>
      <c r="AM44" s="503"/>
      <c r="AN44" s="504"/>
      <c r="AO44" s="502"/>
    </row>
    <row r="45" spans="2:42" ht="76.7" customHeight="1" thickBot="1" x14ac:dyDescent="0.25">
      <c r="B45" s="293"/>
      <c r="C45" s="1182"/>
      <c r="D45" s="531"/>
      <c r="E45" s="475"/>
      <c r="F45" s="531"/>
      <c r="G45" s="475"/>
      <c r="H45" s="531"/>
      <c r="I45" s="475"/>
      <c r="J45" s="531"/>
      <c r="K45" s="475"/>
      <c r="L45" s="531"/>
      <c r="M45" s="514"/>
      <c r="N45" s="515"/>
      <c r="O45" s="515"/>
      <c r="AC45" s="1182"/>
      <c r="AD45" s="531"/>
      <c r="AE45" s="475"/>
      <c r="AF45" s="531"/>
      <c r="AG45" s="475"/>
      <c r="AH45" s="531"/>
      <c r="AI45" s="475"/>
      <c r="AJ45" s="531"/>
      <c r="AK45" s="475"/>
      <c r="AL45" s="531"/>
      <c r="AM45" s="514"/>
      <c r="AN45" s="515"/>
      <c r="AO45" s="515"/>
    </row>
    <row r="46" spans="2:42" ht="17.25" thickBot="1" x14ac:dyDescent="0.25">
      <c r="B46" s="293"/>
      <c r="C46" s="516"/>
      <c r="D46" s="484"/>
      <c r="E46" s="485"/>
      <c r="F46" s="486"/>
      <c r="G46" s="485"/>
      <c r="H46" s="486"/>
      <c r="I46" s="485"/>
      <c r="J46" s="486"/>
      <c r="K46" s="485"/>
      <c r="L46" s="487"/>
      <c r="M46" s="517"/>
      <c r="N46" s="517"/>
      <c r="O46" s="517"/>
      <c r="AC46" s="516"/>
      <c r="AD46" s="484"/>
      <c r="AE46" s="485"/>
      <c r="AF46" s="486"/>
      <c r="AG46" s="485"/>
      <c r="AH46" s="486"/>
      <c r="AI46" s="485"/>
      <c r="AJ46" s="486"/>
      <c r="AK46" s="485"/>
      <c r="AL46" s="487"/>
      <c r="AM46" s="517"/>
      <c r="AN46" s="517"/>
      <c r="AO46" s="517"/>
    </row>
    <row r="47" spans="2:42" ht="13.5" thickBot="1" x14ac:dyDescent="0.25"/>
    <row r="48" spans="2:42" ht="19.5" thickBot="1" x14ac:dyDescent="0.35">
      <c r="C48" s="378"/>
      <c r="D48" s="388"/>
      <c r="E48" s="388"/>
      <c r="F48" s="389"/>
      <c r="G48" s="388"/>
      <c r="H48" s="390"/>
      <c r="I48" s="388"/>
      <c r="J48" s="391"/>
      <c r="K48" s="388"/>
      <c r="L48" s="391"/>
      <c r="M48" s="392"/>
      <c r="N48" s="257"/>
      <c r="O48" s="257"/>
      <c r="P48" s="393"/>
      <c r="AC48" s="378"/>
      <c r="AD48" s="388"/>
      <c r="AE48" s="388"/>
      <c r="AF48" s="389"/>
      <c r="AG48" s="388"/>
      <c r="AH48" s="390"/>
      <c r="AI48" s="388"/>
      <c r="AJ48" s="391"/>
      <c r="AK48" s="388"/>
      <c r="AL48" s="391"/>
      <c r="AM48" s="392"/>
      <c r="AN48" s="257"/>
      <c r="AO48" s="257"/>
      <c r="AP48" s="393"/>
    </row>
    <row r="50" spans="2:42" ht="17.25" thickBot="1" x14ac:dyDescent="0.25">
      <c r="B50" s="433"/>
      <c r="C50" s="460"/>
      <c r="D50" s="527">
        <v>2</v>
      </c>
      <c r="E50" s="462"/>
      <c r="F50" s="462"/>
      <c r="G50" s="462"/>
      <c r="H50" s="462"/>
      <c r="I50" s="462"/>
      <c r="J50" s="462"/>
      <c r="K50" s="462"/>
      <c r="L50" s="463"/>
      <c r="M50" s="464"/>
      <c r="N50" s="465"/>
      <c r="O50" s="466"/>
      <c r="AC50" s="460"/>
      <c r="AD50" s="527">
        <v>2</v>
      </c>
      <c r="AE50" s="462"/>
      <c r="AF50" s="462"/>
      <c r="AG50" s="462"/>
      <c r="AH50" s="462"/>
      <c r="AI50" s="462"/>
      <c r="AJ50" s="462"/>
      <c r="AK50" s="462"/>
      <c r="AL50" s="463"/>
      <c r="AM50" s="464"/>
      <c r="AN50" s="465"/>
      <c r="AO50" s="466"/>
    </row>
    <row r="51" spans="2:42" ht="73.7" customHeight="1" x14ac:dyDescent="0.2">
      <c r="B51" s="467"/>
      <c r="C51" s="1182"/>
      <c r="D51" s="532"/>
      <c r="E51" s="475"/>
      <c r="F51" s="532"/>
      <c r="G51" s="475"/>
      <c r="H51" s="532"/>
      <c r="I51" s="475"/>
      <c r="J51" s="532"/>
      <c r="K51" s="475"/>
      <c r="L51" s="532"/>
      <c r="M51" s="473"/>
      <c r="N51" s="476"/>
      <c r="O51" s="476"/>
      <c r="AC51" s="1182"/>
      <c r="AD51" s="532"/>
      <c r="AE51" s="475"/>
      <c r="AF51" s="532"/>
      <c r="AG51" s="475"/>
      <c r="AH51" s="532"/>
      <c r="AI51" s="475"/>
      <c r="AJ51" s="532"/>
      <c r="AK51" s="475"/>
      <c r="AL51" s="532"/>
      <c r="AM51" s="473"/>
      <c r="AN51" s="476"/>
      <c r="AO51" s="476"/>
    </row>
    <row r="52" spans="2:42" ht="16.5" x14ac:dyDescent="0.2">
      <c r="B52" s="477"/>
      <c r="C52" s="1182"/>
      <c r="D52" s="484"/>
      <c r="E52" s="485"/>
      <c r="F52" s="486"/>
      <c r="G52" s="485"/>
      <c r="H52" s="486"/>
      <c r="I52" s="485"/>
      <c r="J52" s="486"/>
      <c r="K52" s="485"/>
      <c r="L52" s="487"/>
      <c r="M52" s="488"/>
      <c r="N52" s="483"/>
      <c r="O52" s="483"/>
      <c r="AC52" s="1182"/>
      <c r="AD52" s="484"/>
      <c r="AE52" s="485"/>
      <c r="AF52" s="486"/>
      <c r="AG52" s="485"/>
      <c r="AH52" s="486"/>
      <c r="AI52" s="485"/>
      <c r="AJ52" s="486"/>
      <c r="AK52" s="485"/>
      <c r="AL52" s="487"/>
      <c r="AM52" s="488"/>
      <c r="AN52" s="483"/>
      <c r="AO52" s="483"/>
    </row>
    <row r="53" spans="2:42" ht="73.7" customHeight="1" x14ac:dyDescent="0.2">
      <c r="B53" s="289"/>
      <c r="C53" s="1182"/>
      <c r="D53" s="533"/>
      <c r="E53" s="475"/>
      <c r="F53" s="533"/>
      <c r="G53" s="475"/>
      <c r="H53" s="533"/>
      <c r="I53" s="475"/>
      <c r="J53" s="533"/>
      <c r="K53" s="475"/>
      <c r="L53" s="533"/>
      <c r="M53" s="392"/>
      <c r="N53" s="499"/>
      <c r="O53" s="500"/>
      <c r="AC53" s="1182"/>
      <c r="AD53" s="533"/>
      <c r="AE53" s="475"/>
      <c r="AF53" s="533"/>
      <c r="AG53" s="475"/>
      <c r="AH53" s="533"/>
      <c r="AI53" s="475"/>
      <c r="AJ53" s="533"/>
      <c r="AK53" s="475"/>
      <c r="AL53" s="533"/>
      <c r="AM53" s="392"/>
      <c r="AN53" s="499"/>
      <c r="AO53" s="500"/>
    </row>
    <row r="54" spans="2:42" ht="18" x14ac:dyDescent="0.2">
      <c r="B54" s="289"/>
      <c r="C54" s="1182"/>
      <c r="D54" s="484"/>
      <c r="E54" s="485"/>
      <c r="F54" s="486"/>
      <c r="G54" s="485"/>
      <c r="H54" s="486"/>
      <c r="I54" s="485"/>
      <c r="J54" s="486"/>
      <c r="K54" s="485"/>
      <c r="L54" s="487"/>
      <c r="M54" s="503"/>
      <c r="N54" s="504"/>
      <c r="O54" s="502"/>
      <c r="AC54" s="1182"/>
      <c r="AD54" s="484"/>
      <c r="AE54" s="485"/>
      <c r="AF54" s="486"/>
      <c r="AG54" s="485"/>
      <c r="AH54" s="486"/>
      <c r="AI54" s="485"/>
      <c r="AJ54" s="486"/>
      <c r="AK54" s="485"/>
      <c r="AL54" s="487"/>
      <c r="AM54" s="503"/>
      <c r="AN54" s="504"/>
      <c r="AO54" s="502"/>
    </row>
    <row r="55" spans="2:42" ht="76.7" customHeight="1" thickBot="1" x14ac:dyDescent="0.25">
      <c r="B55" s="293"/>
      <c r="C55" s="1182"/>
      <c r="D55" s="280"/>
      <c r="E55" s="475"/>
      <c r="F55" s="280"/>
      <c r="G55" s="475"/>
      <c r="H55" s="280"/>
      <c r="I55" s="475"/>
      <c r="J55" s="280"/>
      <c r="K55" s="475"/>
      <c r="L55" s="280"/>
      <c r="M55" s="514"/>
      <c r="N55" s="515"/>
      <c r="O55" s="515"/>
      <c r="AC55" s="1182"/>
      <c r="AD55" s="280"/>
      <c r="AE55" s="475"/>
      <c r="AF55" s="280"/>
      <c r="AG55" s="475"/>
      <c r="AH55" s="280"/>
      <c r="AI55" s="475"/>
      <c r="AJ55" s="280"/>
      <c r="AK55" s="475"/>
      <c r="AL55" s="280"/>
      <c r="AM55" s="514"/>
      <c r="AN55" s="515"/>
      <c r="AO55" s="515"/>
    </row>
    <row r="56" spans="2:42" ht="17.25" thickBot="1" x14ac:dyDescent="0.25">
      <c r="B56" s="293"/>
      <c r="C56" s="516"/>
      <c r="D56" s="484"/>
      <c r="E56" s="485"/>
      <c r="F56" s="486"/>
      <c r="G56" s="485"/>
      <c r="H56" s="486"/>
      <c r="I56" s="485"/>
      <c r="J56" s="486"/>
      <c r="K56" s="485"/>
      <c r="L56" s="487"/>
      <c r="M56" s="517"/>
      <c r="N56" s="517"/>
      <c r="O56" s="517"/>
      <c r="AC56" s="516"/>
      <c r="AD56" s="484"/>
      <c r="AE56" s="485"/>
      <c r="AF56" s="486"/>
      <c r="AG56" s="485"/>
      <c r="AH56" s="486"/>
      <c r="AI56" s="485"/>
      <c r="AJ56" s="486"/>
      <c r="AK56" s="485"/>
      <c r="AL56" s="487"/>
      <c r="AM56" s="517"/>
      <c r="AN56" s="517"/>
      <c r="AO56" s="517"/>
    </row>
    <row r="57" spans="2:42" ht="13.5" thickBot="1" x14ac:dyDescent="0.25"/>
    <row r="58" spans="2:42" ht="19.5" thickBot="1" x14ac:dyDescent="0.35">
      <c r="C58" s="378"/>
      <c r="D58" s="388"/>
      <c r="E58" s="388"/>
      <c r="F58" s="389"/>
      <c r="G58" s="388"/>
      <c r="H58" s="390"/>
      <c r="I58" s="388"/>
      <c r="J58" s="391"/>
      <c r="K58" s="388"/>
      <c r="L58" s="391"/>
      <c r="M58" s="392"/>
      <c r="N58" s="257"/>
      <c r="O58" s="257"/>
      <c r="P58" s="393"/>
      <c r="AC58" s="378"/>
      <c r="AD58" s="388"/>
      <c r="AE58" s="388"/>
      <c r="AF58" s="389"/>
      <c r="AG58" s="388"/>
      <c r="AH58" s="390"/>
      <c r="AI58" s="388"/>
      <c r="AJ58" s="391"/>
      <c r="AK58" s="388"/>
      <c r="AL58" s="391"/>
      <c r="AM58" s="392"/>
      <c r="AN58" s="257"/>
      <c r="AO58" s="257"/>
      <c r="AP58" s="393"/>
    </row>
    <row r="60" spans="2:42" ht="17.25" thickBot="1" x14ac:dyDescent="0.25">
      <c r="B60" s="433"/>
      <c r="C60" s="460"/>
      <c r="D60" s="527">
        <v>3</v>
      </c>
      <c r="E60" s="462"/>
      <c r="F60" s="462"/>
      <c r="G60" s="462"/>
      <c r="H60" s="462"/>
      <c r="I60" s="462"/>
      <c r="J60" s="462"/>
      <c r="K60" s="462"/>
      <c r="L60" s="463"/>
      <c r="M60" s="464"/>
      <c r="N60" s="465"/>
      <c r="O60" s="466"/>
      <c r="AC60" s="460"/>
      <c r="AD60" s="527">
        <v>3</v>
      </c>
      <c r="AE60" s="462"/>
      <c r="AF60" s="462"/>
      <c r="AG60" s="462"/>
      <c r="AH60" s="462"/>
      <c r="AI60" s="462"/>
      <c r="AJ60" s="462"/>
      <c r="AK60" s="462"/>
      <c r="AL60" s="463"/>
      <c r="AM60" s="464"/>
      <c r="AN60" s="465"/>
      <c r="AO60" s="466"/>
    </row>
    <row r="61" spans="2:42" ht="73.7" customHeight="1" x14ac:dyDescent="0.2">
      <c r="B61" s="467"/>
      <c r="C61" s="1182"/>
      <c r="D61" s="534"/>
      <c r="E61" s="475"/>
      <c r="F61" s="534"/>
      <c r="G61" s="475"/>
      <c r="H61" s="534"/>
      <c r="I61" s="475"/>
      <c r="J61" s="534"/>
      <c r="K61" s="475"/>
      <c r="L61" s="534"/>
      <c r="M61" s="473"/>
      <c r="N61" s="476"/>
      <c r="O61" s="476"/>
      <c r="AC61" s="1182"/>
      <c r="AD61" s="534"/>
      <c r="AE61" s="475"/>
      <c r="AF61" s="534"/>
      <c r="AG61" s="475"/>
      <c r="AH61" s="534"/>
      <c r="AI61" s="475"/>
      <c r="AJ61" s="534"/>
      <c r="AK61" s="475"/>
      <c r="AL61" s="534"/>
      <c r="AM61" s="473"/>
      <c r="AN61" s="476"/>
      <c r="AO61" s="476"/>
    </row>
    <row r="62" spans="2:42" ht="16.5" x14ac:dyDescent="0.2">
      <c r="B62" s="477"/>
      <c r="C62" s="1182"/>
      <c r="D62" s="484"/>
      <c r="E62" s="485"/>
      <c r="F62" s="486"/>
      <c r="G62" s="485"/>
      <c r="H62" s="486"/>
      <c r="I62" s="485"/>
      <c r="J62" s="486"/>
      <c r="K62" s="485"/>
      <c r="L62" s="487"/>
      <c r="M62" s="488"/>
      <c r="N62" s="483"/>
      <c r="O62" s="483"/>
      <c r="AC62" s="1182"/>
      <c r="AD62" s="484"/>
      <c r="AE62" s="485"/>
      <c r="AF62" s="486"/>
      <c r="AG62" s="485"/>
      <c r="AH62" s="486"/>
      <c r="AI62" s="485"/>
      <c r="AJ62" s="486"/>
      <c r="AK62" s="485"/>
      <c r="AL62" s="487"/>
      <c r="AM62" s="488"/>
      <c r="AN62" s="483"/>
      <c r="AO62" s="483"/>
    </row>
    <row r="63" spans="2:42" ht="73.7" customHeight="1" x14ac:dyDescent="0.2">
      <c r="B63" s="289"/>
      <c r="C63" s="1182"/>
      <c r="D63" s="535"/>
      <c r="E63" s="475"/>
      <c r="F63" s="535"/>
      <c r="G63" s="475"/>
      <c r="H63" s="535"/>
      <c r="I63" s="475"/>
      <c r="J63" s="535"/>
      <c r="K63" s="475"/>
      <c r="L63" s="535"/>
      <c r="M63" s="392"/>
      <c r="N63" s="499"/>
      <c r="O63" s="500"/>
      <c r="AC63" s="1182"/>
      <c r="AD63" s="535"/>
      <c r="AE63" s="475"/>
      <c r="AF63" s="535"/>
      <c r="AG63" s="475"/>
      <c r="AH63" s="535"/>
      <c r="AI63" s="475"/>
      <c r="AJ63" s="535"/>
      <c r="AK63" s="475"/>
      <c r="AL63" s="535"/>
      <c r="AM63" s="392"/>
      <c r="AN63" s="499"/>
      <c r="AO63" s="500"/>
    </row>
    <row r="64" spans="2:42" ht="18" x14ac:dyDescent="0.2">
      <c r="B64" s="289"/>
      <c r="C64" s="1182"/>
      <c r="D64" s="484"/>
      <c r="E64" s="485"/>
      <c r="F64" s="486"/>
      <c r="G64" s="485"/>
      <c r="H64" s="486"/>
      <c r="I64" s="485"/>
      <c r="J64" s="486"/>
      <c r="K64" s="485"/>
      <c r="L64" s="487"/>
      <c r="M64" s="503"/>
      <c r="N64" s="504"/>
      <c r="O64" s="502"/>
      <c r="AC64" s="1182"/>
      <c r="AD64" s="484"/>
      <c r="AE64" s="485"/>
      <c r="AF64" s="486"/>
      <c r="AG64" s="485"/>
      <c r="AH64" s="486"/>
      <c r="AI64" s="485"/>
      <c r="AJ64" s="486"/>
      <c r="AK64" s="485"/>
      <c r="AL64" s="487"/>
      <c r="AM64" s="503"/>
      <c r="AN64" s="504"/>
      <c r="AO64" s="502"/>
    </row>
    <row r="65" spans="2:42" ht="76.7" customHeight="1" thickBot="1" x14ac:dyDescent="0.25">
      <c r="B65" s="293"/>
      <c r="C65" s="1182"/>
      <c r="D65" s="536"/>
      <c r="E65" s="475"/>
      <c r="F65" s="536"/>
      <c r="G65" s="475"/>
      <c r="H65" s="536"/>
      <c r="I65" s="475"/>
      <c r="J65" s="536"/>
      <c r="K65" s="475"/>
      <c r="L65" s="536"/>
      <c r="M65" s="514"/>
      <c r="N65" s="515"/>
      <c r="O65" s="515"/>
      <c r="AC65" s="1182"/>
      <c r="AD65" s="536"/>
      <c r="AE65" s="475"/>
      <c r="AF65" s="536"/>
      <c r="AG65" s="475"/>
      <c r="AH65" s="536"/>
      <c r="AI65" s="475"/>
      <c r="AJ65" s="536"/>
      <c r="AK65" s="475"/>
      <c r="AL65" s="536"/>
      <c r="AM65" s="514"/>
      <c r="AN65" s="515"/>
      <c r="AO65" s="515"/>
    </row>
    <row r="66" spans="2:42" ht="17.25" thickBot="1" x14ac:dyDescent="0.25">
      <c r="B66" s="293"/>
      <c r="C66" s="516"/>
      <c r="D66" s="484"/>
      <c r="E66" s="485"/>
      <c r="F66" s="486"/>
      <c r="G66" s="485"/>
      <c r="H66" s="486"/>
      <c r="I66" s="485"/>
      <c r="J66" s="486"/>
      <c r="K66" s="485"/>
      <c r="L66" s="487"/>
      <c r="M66" s="517"/>
      <c r="N66" s="517"/>
      <c r="O66" s="517"/>
      <c r="AC66" s="516"/>
      <c r="AD66" s="484"/>
      <c r="AE66" s="485"/>
      <c r="AF66" s="486"/>
      <c r="AG66" s="485"/>
      <c r="AH66" s="486"/>
      <c r="AI66" s="485"/>
      <c r="AJ66" s="486"/>
      <c r="AK66" s="485"/>
      <c r="AL66" s="487"/>
      <c r="AM66" s="517"/>
      <c r="AN66" s="517"/>
      <c r="AO66" s="517"/>
    </row>
    <row r="67" spans="2:42" ht="13.5" thickBot="1" x14ac:dyDescent="0.25"/>
    <row r="68" spans="2:42" ht="19.5" thickBot="1" x14ac:dyDescent="0.35">
      <c r="C68" s="378"/>
      <c r="D68" s="388"/>
      <c r="E68" s="388"/>
      <c r="F68" s="389"/>
      <c r="G68" s="388"/>
      <c r="H68" s="390"/>
      <c r="I68" s="388"/>
      <c r="J68" s="391"/>
      <c r="K68" s="388"/>
      <c r="L68" s="391"/>
      <c r="M68" s="392"/>
      <c r="N68" s="257"/>
      <c r="O68" s="257"/>
      <c r="P68" s="393"/>
      <c r="AC68" s="378"/>
      <c r="AD68" s="388"/>
      <c r="AE68" s="388"/>
      <c r="AF68" s="389"/>
      <c r="AG68" s="388"/>
      <c r="AH68" s="390"/>
      <c r="AI68" s="388"/>
      <c r="AJ68" s="391"/>
      <c r="AK68" s="388"/>
      <c r="AL68" s="391"/>
      <c r="AM68" s="392"/>
      <c r="AN68" s="257"/>
      <c r="AO68" s="257"/>
      <c r="AP68" s="393"/>
    </row>
    <row r="70" spans="2:42" ht="17.25" thickBot="1" x14ac:dyDescent="0.25">
      <c r="B70" s="433"/>
      <c r="C70" s="460"/>
      <c r="D70" s="527">
        <v>4</v>
      </c>
      <c r="E70" s="462"/>
      <c r="F70" s="462"/>
      <c r="G70" s="462"/>
      <c r="H70" s="462"/>
      <c r="I70" s="462"/>
      <c r="J70" s="462"/>
      <c r="K70" s="462"/>
      <c r="L70" s="463"/>
      <c r="M70" s="464"/>
      <c r="N70" s="465"/>
      <c r="O70" s="466"/>
      <c r="AC70" s="460"/>
      <c r="AD70" s="527">
        <v>4</v>
      </c>
      <c r="AE70" s="462"/>
      <c r="AF70" s="462"/>
      <c r="AG70" s="462"/>
      <c r="AH70" s="462"/>
      <c r="AI70" s="462"/>
      <c r="AJ70" s="462"/>
      <c r="AK70" s="462"/>
      <c r="AL70" s="463"/>
      <c r="AM70" s="464"/>
      <c r="AN70" s="465"/>
      <c r="AO70" s="466"/>
    </row>
    <row r="71" spans="2:42" ht="73.7" customHeight="1" x14ac:dyDescent="0.2">
      <c r="B71" s="467"/>
      <c r="C71" s="1182"/>
      <c r="D71" s="415"/>
      <c r="E71" s="475"/>
      <c r="F71" s="415"/>
      <c r="G71" s="475"/>
      <c r="H71" s="415"/>
      <c r="I71" s="475"/>
      <c r="J71" s="415"/>
      <c r="K71" s="475"/>
      <c r="L71" s="415"/>
      <c r="M71" s="473"/>
      <c r="N71" s="476"/>
      <c r="O71" s="476"/>
      <c r="AC71" s="1182"/>
      <c r="AD71" s="415"/>
      <c r="AE71" s="475"/>
      <c r="AF71" s="415"/>
      <c r="AG71" s="475"/>
      <c r="AH71" s="415"/>
      <c r="AI71" s="475"/>
      <c r="AJ71" s="415"/>
      <c r="AK71" s="475"/>
      <c r="AL71" s="415"/>
      <c r="AM71" s="473"/>
      <c r="AN71" s="476"/>
      <c r="AO71" s="476"/>
    </row>
    <row r="72" spans="2:42" ht="16.5" x14ac:dyDescent="0.2">
      <c r="B72" s="477"/>
      <c r="C72" s="1182"/>
      <c r="D72" s="484"/>
      <c r="E72" s="485"/>
      <c r="F72" s="486"/>
      <c r="G72" s="485"/>
      <c r="H72" s="486"/>
      <c r="I72" s="485"/>
      <c r="J72" s="486"/>
      <c r="K72" s="485"/>
      <c r="L72" s="487"/>
      <c r="M72" s="488"/>
      <c r="N72" s="483"/>
      <c r="O72" s="483"/>
      <c r="AC72" s="1182"/>
      <c r="AD72" s="484"/>
      <c r="AE72" s="485"/>
      <c r="AF72" s="486"/>
      <c r="AG72" s="485"/>
      <c r="AH72" s="486"/>
      <c r="AI72" s="485"/>
      <c r="AJ72" s="486"/>
      <c r="AK72" s="485"/>
      <c r="AL72" s="487"/>
      <c r="AM72" s="488"/>
      <c r="AN72" s="483"/>
      <c r="AO72" s="483"/>
    </row>
    <row r="73" spans="2:42" ht="73.7" customHeight="1" x14ac:dyDescent="0.2">
      <c r="B73" s="289"/>
      <c r="C73" s="1182"/>
      <c r="D73" s="537"/>
      <c r="E73" s="475"/>
      <c r="F73" s="537"/>
      <c r="G73" s="475"/>
      <c r="H73" s="537"/>
      <c r="I73" s="475"/>
      <c r="J73" s="537"/>
      <c r="K73" s="475"/>
      <c r="L73" s="537"/>
      <c r="M73" s="392"/>
      <c r="N73" s="499"/>
      <c r="O73" s="500"/>
      <c r="AC73" s="1182"/>
      <c r="AD73" s="537"/>
      <c r="AE73" s="475"/>
      <c r="AF73" s="537"/>
      <c r="AG73" s="475"/>
      <c r="AH73" s="537"/>
      <c r="AI73" s="475"/>
      <c r="AJ73" s="537"/>
      <c r="AK73" s="475"/>
      <c r="AL73" s="537"/>
      <c r="AM73" s="392"/>
      <c r="AN73" s="499"/>
      <c r="AO73" s="500"/>
    </row>
    <row r="74" spans="2:42" ht="18" x14ac:dyDescent="0.2">
      <c r="B74" s="289"/>
      <c r="C74" s="1182"/>
      <c r="D74" s="484"/>
      <c r="E74" s="485"/>
      <c r="F74" s="486"/>
      <c r="G74" s="485"/>
      <c r="H74" s="486"/>
      <c r="I74" s="485"/>
      <c r="J74" s="486"/>
      <c r="K74" s="485"/>
      <c r="L74" s="487"/>
      <c r="M74" s="503"/>
      <c r="N74" s="504"/>
      <c r="O74" s="502"/>
      <c r="AC74" s="1182"/>
      <c r="AD74" s="484"/>
      <c r="AE74" s="485"/>
      <c r="AF74" s="486"/>
      <c r="AG74" s="485"/>
      <c r="AH74" s="486"/>
      <c r="AI74" s="485"/>
      <c r="AJ74" s="486"/>
      <c r="AK74" s="485"/>
      <c r="AL74" s="487"/>
      <c r="AM74" s="503"/>
      <c r="AN74" s="504"/>
      <c r="AO74" s="502"/>
    </row>
    <row r="75" spans="2:42" ht="76.7" customHeight="1" thickBot="1" x14ac:dyDescent="0.25">
      <c r="B75" s="293"/>
      <c r="C75" s="1182"/>
      <c r="D75" s="538"/>
      <c r="E75" s="475"/>
      <c r="F75" s="538"/>
      <c r="G75" s="475"/>
      <c r="H75" s="538"/>
      <c r="I75" s="475"/>
      <c r="J75" s="538"/>
      <c r="K75" s="475"/>
      <c r="L75" s="538"/>
      <c r="M75" s="514"/>
      <c r="N75" s="515"/>
      <c r="O75" s="515"/>
      <c r="AC75" s="1182"/>
      <c r="AD75" s="538"/>
      <c r="AE75" s="475"/>
      <c r="AF75" s="538"/>
      <c r="AG75" s="475"/>
      <c r="AH75" s="538"/>
      <c r="AI75" s="475"/>
      <c r="AJ75" s="538"/>
      <c r="AK75" s="475"/>
      <c r="AL75" s="538"/>
      <c r="AM75" s="514"/>
      <c r="AN75" s="515"/>
      <c r="AO75" s="515"/>
    </row>
    <row r="76" spans="2:42" ht="17.25" thickBot="1" x14ac:dyDescent="0.25">
      <c r="B76" s="293"/>
      <c r="C76" s="516"/>
      <c r="D76" s="484"/>
      <c r="E76" s="485"/>
      <c r="F76" s="486"/>
      <c r="G76" s="485"/>
      <c r="H76" s="486"/>
      <c r="I76" s="485"/>
      <c r="J76" s="486"/>
      <c r="K76" s="485"/>
      <c r="L76" s="487"/>
      <c r="M76" s="517"/>
      <c r="N76" s="517"/>
      <c r="O76" s="517"/>
      <c r="AC76" s="516"/>
      <c r="AD76" s="484"/>
      <c r="AE76" s="485"/>
      <c r="AF76" s="486"/>
      <c r="AG76" s="485"/>
      <c r="AH76" s="486"/>
      <c r="AI76" s="485"/>
      <c r="AJ76" s="486"/>
      <c r="AK76" s="485"/>
      <c r="AL76" s="487"/>
      <c r="AM76" s="517"/>
      <c r="AN76" s="517"/>
      <c r="AO76" s="517"/>
    </row>
    <row r="77" spans="2:42" ht="13.5" thickBot="1" x14ac:dyDescent="0.25"/>
    <row r="78" spans="2:42" ht="19.5" thickBot="1" x14ac:dyDescent="0.35">
      <c r="C78" s="378"/>
      <c r="D78" s="388"/>
      <c r="E78" s="388"/>
      <c r="F78" s="389"/>
      <c r="G78" s="388"/>
      <c r="H78" s="390"/>
      <c r="I78" s="388"/>
      <c r="J78" s="391"/>
      <c r="K78" s="388"/>
      <c r="L78" s="391"/>
      <c r="M78" s="392"/>
      <c r="N78" s="257"/>
      <c r="O78" s="257"/>
      <c r="P78" s="393"/>
      <c r="AC78" s="378"/>
      <c r="AD78" s="388"/>
      <c r="AE78" s="388"/>
      <c r="AF78" s="389"/>
      <c r="AG78" s="388"/>
      <c r="AH78" s="390"/>
      <c r="AI78" s="388"/>
      <c r="AJ78" s="391"/>
      <c r="AK78" s="388"/>
      <c r="AL78" s="391"/>
      <c r="AM78" s="392"/>
      <c r="AN78" s="257"/>
      <c r="AO78" s="257"/>
      <c r="AP78" s="393"/>
    </row>
    <row r="80" spans="2:42" ht="17.25" thickBot="1" x14ac:dyDescent="0.25">
      <c r="B80" s="293"/>
      <c r="C80" s="516"/>
      <c r="D80" s="484">
        <v>5</v>
      </c>
      <c r="E80" s="485"/>
      <c r="F80" s="486"/>
      <c r="G80" s="485"/>
      <c r="H80" s="486"/>
      <c r="I80" s="485"/>
      <c r="J80" s="486"/>
      <c r="K80" s="485"/>
      <c r="L80" s="487"/>
      <c r="M80" s="517"/>
      <c r="N80" s="517"/>
      <c r="O80" s="517"/>
      <c r="AC80" s="516"/>
      <c r="AD80" s="484">
        <v>5</v>
      </c>
      <c r="AE80" s="485"/>
      <c r="AF80" s="486"/>
      <c r="AG80" s="485"/>
      <c r="AH80" s="486"/>
      <c r="AI80" s="485"/>
      <c r="AJ80" s="486"/>
      <c r="AK80" s="485"/>
      <c r="AL80" s="487"/>
      <c r="AM80" s="517"/>
      <c r="AN80" s="517"/>
      <c r="AO80" s="517"/>
    </row>
    <row r="81" spans="1:41" ht="73.7" customHeight="1" x14ac:dyDescent="0.2">
      <c r="B81" s="467"/>
      <c r="C81" s="1182"/>
      <c r="D81" s="474"/>
      <c r="E81" s="475"/>
      <c r="F81" s="474"/>
      <c r="G81" s="475"/>
      <c r="H81" s="474"/>
      <c r="I81" s="475"/>
      <c r="J81" s="474"/>
      <c r="K81" s="475"/>
      <c r="L81" s="474"/>
      <c r="M81" s="473"/>
      <c r="N81" s="476"/>
      <c r="O81" s="476"/>
      <c r="AC81" s="1182"/>
      <c r="AD81" s="474"/>
      <c r="AE81" s="475"/>
      <c r="AF81" s="474"/>
      <c r="AG81" s="475"/>
      <c r="AH81" s="474"/>
      <c r="AI81" s="475"/>
      <c r="AJ81" s="474"/>
      <c r="AK81" s="475"/>
      <c r="AL81" s="474"/>
      <c r="AM81" s="473"/>
      <c r="AN81" s="476"/>
      <c r="AO81" s="476"/>
    </row>
    <row r="82" spans="1:41" ht="16.5" x14ac:dyDescent="0.2">
      <c r="B82" s="477"/>
      <c r="C82" s="1182"/>
      <c r="D82" s="484"/>
      <c r="E82" s="485"/>
      <c r="F82" s="486"/>
      <c r="G82" s="485"/>
      <c r="H82" s="486"/>
      <c r="I82" s="485"/>
      <c r="J82" s="486"/>
      <c r="K82" s="485"/>
      <c r="L82" s="487"/>
      <c r="M82" s="488"/>
      <c r="N82" s="483"/>
      <c r="O82" s="483"/>
      <c r="AC82" s="1182"/>
      <c r="AD82" s="484"/>
      <c r="AE82" s="485"/>
      <c r="AF82" s="486"/>
      <c r="AG82" s="485"/>
      <c r="AH82" s="486"/>
      <c r="AI82" s="485"/>
      <c r="AJ82" s="486"/>
      <c r="AK82" s="485"/>
      <c r="AL82" s="487"/>
      <c r="AM82" s="488"/>
      <c r="AN82" s="483"/>
      <c r="AO82" s="483"/>
    </row>
    <row r="83" spans="1:41" ht="73.7" customHeight="1" x14ac:dyDescent="0.2">
      <c r="B83" s="289"/>
      <c r="C83" s="1182"/>
      <c r="D83" s="539"/>
      <c r="E83" s="475"/>
      <c r="F83" s="539"/>
      <c r="G83" s="475"/>
      <c r="H83" s="539"/>
      <c r="I83" s="475"/>
      <c r="J83" s="539"/>
      <c r="K83" s="475"/>
      <c r="L83" s="539"/>
      <c r="M83" s="392"/>
      <c r="N83" s="499"/>
      <c r="O83" s="500"/>
      <c r="AC83" s="1182"/>
      <c r="AD83" s="539"/>
      <c r="AE83" s="475"/>
      <c r="AF83" s="539"/>
      <c r="AG83" s="475"/>
      <c r="AH83" s="539"/>
      <c r="AI83" s="475"/>
      <c r="AJ83" s="539"/>
      <c r="AK83" s="475"/>
      <c r="AL83" s="539"/>
      <c r="AM83" s="392"/>
      <c r="AN83" s="499"/>
      <c r="AO83" s="500"/>
    </row>
    <row r="84" spans="1:41" ht="18" x14ac:dyDescent="0.2">
      <c r="B84" s="289"/>
      <c r="C84" s="1182"/>
      <c r="D84" s="484"/>
      <c r="E84" s="485"/>
      <c r="F84" s="486"/>
      <c r="G84" s="485"/>
      <c r="H84" s="486"/>
      <c r="I84" s="485"/>
      <c r="J84" s="486"/>
      <c r="K84" s="485"/>
      <c r="L84" s="487"/>
      <c r="M84" s="503"/>
      <c r="N84" s="504"/>
      <c r="O84" s="502"/>
      <c r="AC84" s="1182"/>
      <c r="AD84" s="484"/>
      <c r="AE84" s="485"/>
      <c r="AF84" s="486"/>
      <c r="AG84" s="485"/>
      <c r="AH84" s="486"/>
      <c r="AI84" s="485"/>
      <c r="AJ84" s="486"/>
      <c r="AK84" s="485"/>
      <c r="AL84" s="487"/>
      <c r="AM84" s="503"/>
      <c r="AN84" s="504"/>
      <c r="AO84" s="502"/>
    </row>
    <row r="85" spans="1:41" ht="76.7" customHeight="1" thickBot="1" x14ac:dyDescent="0.25">
      <c r="B85" s="293"/>
      <c r="C85" s="1182"/>
      <c r="D85" s="540"/>
      <c r="E85" s="475"/>
      <c r="F85" s="540"/>
      <c r="G85" s="475"/>
      <c r="H85" s="540"/>
      <c r="I85" s="475"/>
      <c r="J85" s="540"/>
      <c r="K85" s="475"/>
      <c r="L85" s="540"/>
      <c r="M85" s="514"/>
      <c r="N85" s="515"/>
      <c r="O85" s="515"/>
      <c r="AC85" s="1182"/>
      <c r="AD85" s="540"/>
      <c r="AE85" s="475"/>
      <c r="AF85" s="540"/>
      <c r="AG85" s="475"/>
      <c r="AH85" s="540"/>
      <c r="AI85" s="475"/>
      <c r="AJ85" s="540"/>
      <c r="AK85" s="475"/>
      <c r="AL85" s="540"/>
      <c r="AM85" s="514"/>
      <c r="AN85" s="515"/>
      <c r="AO85" s="515"/>
    </row>
    <row r="86" spans="1:41" ht="17.25" thickBot="1" x14ac:dyDescent="0.25">
      <c r="B86" s="293"/>
      <c r="C86" s="516"/>
      <c r="D86" s="484"/>
      <c r="E86" s="485"/>
      <c r="F86" s="486"/>
      <c r="G86" s="485"/>
      <c r="H86" s="486"/>
      <c r="I86" s="485"/>
      <c r="J86" s="486"/>
      <c r="K86" s="485"/>
      <c r="L86" s="487"/>
      <c r="M86" s="517"/>
      <c r="N86" s="517"/>
      <c r="O86" s="517"/>
      <c r="AC86" s="516"/>
      <c r="AD86" s="484"/>
      <c r="AE86" s="485"/>
      <c r="AF86" s="486"/>
      <c r="AG86" s="485"/>
      <c r="AH86" s="486"/>
      <c r="AI86" s="485"/>
      <c r="AJ86" s="486"/>
      <c r="AK86" s="485"/>
      <c r="AL86" s="487"/>
      <c r="AM86" s="517"/>
      <c r="AN86" s="517"/>
      <c r="AO86" s="517"/>
    </row>
    <row r="89" spans="1:41" outlineLevel="1" x14ac:dyDescent="0.2"/>
    <row r="90" spans="1:41" outlineLevel="1" x14ac:dyDescent="0.2"/>
    <row r="91" spans="1:41" ht="16.5" outlineLevel="1" x14ac:dyDescent="0.2">
      <c r="H91" s="486"/>
      <c r="AH91" s="486"/>
    </row>
    <row r="92" spans="1:41" ht="66.75" customHeight="1" outlineLevel="1" thickBot="1" x14ac:dyDescent="0.25">
      <c r="B92" s="293"/>
      <c r="D92" s="513"/>
      <c r="E92" s="475"/>
      <c r="F92" s="513"/>
      <c r="G92" s="475"/>
      <c r="H92" s="513"/>
      <c r="I92" s="475"/>
      <c r="J92" s="513"/>
      <c r="K92" s="475"/>
      <c r="L92" s="513"/>
      <c r="M92" s="514"/>
      <c r="N92" s="515"/>
      <c r="O92" s="515"/>
      <c r="AD92" s="513"/>
      <c r="AE92" s="475"/>
      <c r="AF92" s="513"/>
      <c r="AG92" s="475"/>
      <c r="AH92" s="513">
        <f>+'[9]Causa-Efecto_Prob3-2017'!AD59</f>
        <v>0</v>
      </c>
      <c r="AI92" s="475"/>
      <c r="AJ92" s="513"/>
      <c r="AK92" s="475"/>
      <c r="AL92" s="513"/>
      <c r="AM92" s="514"/>
      <c r="AN92" s="515"/>
      <c r="AO92" s="515"/>
    </row>
    <row r="93" spans="1:41" ht="18.75" outlineLevel="1" x14ac:dyDescent="0.2">
      <c r="A93" s="541"/>
      <c r="B93" s="542" t="s">
        <v>326</v>
      </c>
      <c r="C93" s="148"/>
      <c r="H93" s="486"/>
      <c r="AC93" s="148"/>
      <c r="AH93" s="486"/>
    </row>
    <row r="94" spans="1:41" ht="66.75" customHeight="1" outlineLevel="1" thickBot="1" x14ac:dyDescent="0.25">
      <c r="B94" s="293" t="s">
        <v>327</v>
      </c>
      <c r="D94" s="513"/>
      <c r="E94" s="475"/>
      <c r="F94" s="513"/>
      <c r="G94" s="475"/>
      <c r="H94" s="513"/>
      <c r="I94" s="475"/>
      <c r="J94" s="513"/>
      <c r="K94" s="475"/>
      <c r="L94" s="513"/>
      <c r="M94" s="514"/>
      <c r="N94" s="515"/>
      <c r="O94" s="515"/>
      <c r="AD94" s="513"/>
      <c r="AE94" s="475"/>
      <c r="AF94" s="513"/>
      <c r="AG94" s="475"/>
      <c r="AH94" s="513"/>
      <c r="AI94" s="475"/>
      <c r="AJ94" s="513"/>
      <c r="AK94" s="475"/>
      <c r="AL94" s="513"/>
      <c r="AM94" s="514"/>
      <c r="AN94" s="515"/>
      <c r="AO94" s="515"/>
    </row>
    <row r="95" spans="1:41" ht="18.75" x14ac:dyDescent="0.2">
      <c r="A95" s="541"/>
      <c r="B95" s="542" t="s">
        <v>328</v>
      </c>
    </row>
    <row r="100" spans="4:21" ht="18" x14ac:dyDescent="0.25">
      <c r="D100" s="543" t="s">
        <v>0</v>
      </c>
      <c r="E100" s="136"/>
      <c r="F100" s="136"/>
      <c r="G100" s="136"/>
      <c r="H100" s="136"/>
      <c r="I100" s="136"/>
      <c r="J100" s="136"/>
      <c r="K100" s="136"/>
      <c r="L100" s="136"/>
      <c r="M100" s="136"/>
      <c r="N100" s="136"/>
      <c r="O100" s="136"/>
      <c r="P100" s="136"/>
      <c r="Q100" s="136"/>
      <c r="R100" s="136"/>
      <c r="S100" s="136"/>
      <c r="T100" s="136"/>
      <c r="U100" s="136"/>
    </row>
    <row r="101" spans="4:21" x14ac:dyDescent="0.2">
      <c r="D101" s="136"/>
      <c r="E101" s="136"/>
      <c r="F101" s="136"/>
      <c r="G101" s="136"/>
      <c r="H101" s="136"/>
      <c r="I101" s="136"/>
      <c r="J101" s="136"/>
      <c r="K101" s="136"/>
      <c r="L101" s="136"/>
      <c r="M101" s="136"/>
      <c r="N101" s="136"/>
      <c r="O101" s="136"/>
      <c r="P101" s="136"/>
      <c r="Q101" s="136"/>
      <c r="R101" s="136"/>
      <c r="S101" s="136"/>
      <c r="T101" s="136"/>
      <c r="U101" s="136"/>
    </row>
    <row r="102" spans="4:21" ht="18" x14ac:dyDescent="0.2">
      <c r="D102" s="544" t="s">
        <v>3</v>
      </c>
      <c r="E102" s="136"/>
      <c r="F102" s="136"/>
      <c r="G102" s="136"/>
      <c r="H102" s="136"/>
      <c r="I102" s="136"/>
      <c r="J102" s="136"/>
      <c r="K102" s="136"/>
      <c r="L102" s="136"/>
      <c r="M102" s="136"/>
      <c r="N102" s="136"/>
      <c r="O102" s="136"/>
      <c r="P102" s="136"/>
      <c r="Q102" s="136"/>
      <c r="R102" s="136"/>
      <c r="S102" s="136"/>
      <c r="T102" s="136"/>
      <c r="U102" s="136"/>
    </row>
    <row r="103" spans="4:21" ht="18" x14ac:dyDescent="0.2">
      <c r="D103" s="545" t="s">
        <v>4</v>
      </c>
      <c r="E103" s="136"/>
      <c r="F103" s="136"/>
      <c r="G103" s="136"/>
      <c r="H103" s="136"/>
      <c r="I103" s="136"/>
      <c r="J103" s="136"/>
      <c r="K103" s="136"/>
      <c r="L103" s="136"/>
      <c r="M103" s="136"/>
      <c r="N103" s="136"/>
      <c r="O103" s="136"/>
      <c r="P103" s="136"/>
      <c r="Q103" s="136"/>
      <c r="R103" s="136"/>
      <c r="S103" s="136"/>
      <c r="T103" s="136"/>
      <c r="U103" s="136"/>
    </row>
    <row r="104" spans="4:21" ht="18" x14ac:dyDescent="0.2">
      <c r="D104" s="544" t="s">
        <v>5</v>
      </c>
      <c r="E104" s="136"/>
      <c r="F104" s="136"/>
      <c r="G104" s="136"/>
      <c r="H104" s="136"/>
      <c r="I104" s="136"/>
      <c r="J104" s="136"/>
      <c r="K104" s="136"/>
      <c r="L104" s="136"/>
      <c r="M104" s="136"/>
      <c r="N104" s="136"/>
      <c r="O104" s="136"/>
      <c r="P104" s="136"/>
      <c r="Q104" s="136"/>
      <c r="R104" s="136"/>
      <c r="S104" s="136"/>
      <c r="T104" s="136"/>
      <c r="U104" s="136"/>
    </row>
    <row r="105" spans="4:21" ht="18" x14ac:dyDescent="0.2">
      <c r="D105" s="544" t="s">
        <v>6</v>
      </c>
      <c r="E105" s="136"/>
      <c r="F105" s="136"/>
      <c r="G105" s="136"/>
      <c r="H105" s="136"/>
      <c r="I105" s="136"/>
      <c r="J105" s="136"/>
      <c r="K105" s="136"/>
      <c r="L105" s="136"/>
      <c r="M105" s="136"/>
      <c r="N105" s="136"/>
      <c r="O105" s="136"/>
      <c r="P105" s="136"/>
      <c r="Q105" s="136"/>
      <c r="R105" s="136"/>
      <c r="S105" s="136"/>
      <c r="T105" s="136"/>
      <c r="U105" s="136"/>
    </row>
    <row r="106" spans="4:21" ht="18" x14ac:dyDescent="0.2">
      <c r="D106" s="545" t="s">
        <v>7</v>
      </c>
      <c r="E106" s="136"/>
      <c r="F106" s="136"/>
      <c r="G106" s="136"/>
      <c r="H106" s="136"/>
      <c r="I106" s="136"/>
      <c r="J106" s="136"/>
      <c r="K106" s="136"/>
      <c r="L106" s="136"/>
      <c r="M106" s="136"/>
      <c r="N106" s="136"/>
      <c r="O106" s="136"/>
      <c r="P106" s="136"/>
      <c r="Q106" s="136"/>
      <c r="R106" s="136"/>
      <c r="S106" s="136"/>
      <c r="T106" s="136"/>
      <c r="U106" s="136"/>
    </row>
    <row r="107" spans="4:21" ht="18" x14ac:dyDescent="0.2">
      <c r="D107" s="544" t="s">
        <v>8</v>
      </c>
      <c r="E107" s="136"/>
      <c r="F107" s="136"/>
      <c r="G107" s="136"/>
      <c r="H107" s="136"/>
      <c r="I107" s="136"/>
      <c r="J107" s="136"/>
      <c r="K107" s="136"/>
      <c r="L107" s="136"/>
      <c r="M107" s="136"/>
      <c r="N107" s="136"/>
      <c r="O107" s="136"/>
      <c r="P107" s="136"/>
      <c r="Q107" s="136"/>
      <c r="R107" s="136"/>
      <c r="S107" s="136"/>
      <c r="T107" s="136"/>
      <c r="U107" s="136"/>
    </row>
    <row r="108" spans="4:21" ht="18" x14ac:dyDescent="0.2">
      <c r="D108" s="544" t="s">
        <v>9</v>
      </c>
      <c r="E108" s="136"/>
      <c r="F108" s="136"/>
      <c r="G108" s="136"/>
      <c r="H108" s="136"/>
      <c r="I108" s="136"/>
      <c r="J108" s="136"/>
      <c r="K108" s="136"/>
      <c r="L108" s="136"/>
      <c r="M108" s="136"/>
      <c r="N108" s="136"/>
      <c r="O108" s="136"/>
      <c r="P108" s="136"/>
      <c r="Q108" s="136"/>
      <c r="R108" s="136"/>
      <c r="S108" s="136"/>
      <c r="T108" s="136"/>
      <c r="U108" s="136"/>
    </row>
    <row r="109" spans="4:21" ht="18" x14ac:dyDescent="0.2">
      <c r="D109" s="544" t="s">
        <v>10</v>
      </c>
      <c r="E109" s="136"/>
      <c r="F109" s="136"/>
      <c r="G109" s="136"/>
      <c r="H109" s="136"/>
      <c r="I109" s="136"/>
      <c r="J109" s="136"/>
      <c r="K109" s="136"/>
      <c r="L109" s="136"/>
      <c r="M109" s="136"/>
      <c r="N109" s="136"/>
      <c r="O109" s="136"/>
      <c r="P109" s="136"/>
      <c r="Q109" s="136"/>
      <c r="R109" s="136"/>
      <c r="S109" s="136"/>
      <c r="T109" s="136"/>
      <c r="U109" s="136"/>
    </row>
    <row r="110" spans="4:21" ht="18" x14ac:dyDescent="0.2">
      <c r="D110" s="545" t="s">
        <v>11</v>
      </c>
      <c r="E110" s="136"/>
      <c r="F110" s="136"/>
      <c r="G110" s="136"/>
      <c r="H110" s="136"/>
      <c r="I110" s="136"/>
      <c r="J110" s="136"/>
      <c r="K110" s="136"/>
      <c r="L110" s="136"/>
      <c r="M110" s="136"/>
      <c r="N110" s="136"/>
      <c r="O110" s="136"/>
      <c r="P110" s="136"/>
      <c r="Q110" s="136"/>
      <c r="R110" s="136"/>
      <c r="S110" s="136"/>
      <c r="T110" s="136"/>
      <c r="U110" s="136"/>
    </row>
    <row r="111" spans="4:21" ht="18" x14ac:dyDescent="0.2">
      <c r="D111" s="544" t="s">
        <v>12</v>
      </c>
      <c r="E111" s="136"/>
      <c r="F111" s="136"/>
      <c r="G111" s="136"/>
      <c r="H111" s="136"/>
      <c r="I111" s="136"/>
      <c r="J111" s="136"/>
      <c r="K111" s="136"/>
      <c r="L111" s="136"/>
      <c r="M111" s="136"/>
      <c r="N111" s="136"/>
      <c r="O111" s="136"/>
      <c r="P111" s="136"/>
      <c r="Q111" s="136"/>
      <c r="R111" s="136"/>
      <c r="S111" s="136"/>
      <c r="T111" s="136"/>
      <c r="U111" s="136"/>
    </row>
    <row r="112" spans="4:21" ht="18" x14ac:dyDescent="0.2">
      <c r="D112" s="545" t="s">
        <v>13</v>
      </c>
      <c r="E112" s="136"/>
      <c r="F112" s="136"/>
      <c r="G112" s="136"/>
      <c r="H112" s="136"/>
      <c r="I112" s="136"/>
      <c r="J112" s="136"/>
      <c r="K112" s="136"/>
      <c r="L112" s="136"/>
      <c r="M112" s="136"/>
      <c r="N112" s="136"/>
      <c r="O112" s="136"/>
      <c r="P112" s="136"/>
      <c r="Q112" s="136"/>
      <c r="R112" s="136"/>
      <c r="S112" s="136"/>
      <c r="T112" s="136"/>
      <c r="U112" s="136"/>
    </row>
    <row r="113" spans="4:21" ht="18" x14ac:dyDescent="0.25">
      <c r="D113" s="546"/>
      <c r="E113" s="136"/>
      <c r="F113" s="136"/>
      <c r="H113" s="547" t="s">
        <v>329</v>
      </c>
      <c r="I113" s="548"/>
      <c r="J113" s="548"/>
      <c r="K113" s="548"/>
      <c r="L113" s="548"/>
      <c r="M113" s="548"/>
      <c r="N113" s="548"/>
      <c r="O113" s="548"/>
      <c r="P113" s="548"/>
      <c r="Q113" s="548"/>
      <c r="R113" s="548"/>
      <c r="S113" s="548"/>
      <c r="T113" s="548"/>
      <c r="U113" s="548"/>
    </row>
    <row r="114" spans="4:21" ht="18" x14ac:dyDescent="0.2">
      <c r="D114" s="549" t="s">
        <v>330</v>
      </c>
      <c r="E114" s="550"/>
      <c r="F114" s="550"/>
      <c r="G114" s="551"/>
      <c r="H114" s="549" t="s">
        <v>89</v>
      </c>
      <c r="I114" s="551"/>
      <c r="J114" s="551"/>
      <c r="K114" s="551"/>
      <c r="L114" s="551"/>
      <c r="M114" s="551"/>
      <c r="N114" s="551"/>
      <c r="O114" s="551"/>
      <c r="P114" s="551"/>
      <c r="Q114" s="551"/>
      <c r="R114" s="551"/>
      <c r="S114" s="551"/>
      <c r="T114" s="551"/>
      <c r="U114" s="551"/>
    </row>
    <row r="115" spans="4:21" ht="18" x14ac:dyDescent="0.2">
      <c r="D115" s="552"/>
      <c r="E115" s="553"/>
      <c r="F115" s="553"/>
      <c r="H115" s="554" t="s">
        <v>70</v>
      </c>
      <c r="I115" s="555"/>
      <c r="J115" s="555"/>
      <c r="K115" s="555"/>
      <c r="L115" s="555"/>
      <c r="M115" s="555"/>
      <c r="N115" s="555"/>
      <c r="O115" s="555"/>
      <c r="P115" s="555"/>
      <c r="Q115" s="555"/>
      <c r="R115" s="555"/>
      <c r="S115" s="555"/>
      <c r="T115" s="555"/>
      <c r="U115" s="555"/>
    </row>
    <row r="116" spans="4:21" ht="18" x14ac:dyDescent="0.25">
      <c r="D116" s="543" t="s">
        <v>14</v>
      </c>
      <c r="E116" s="136"/>
      <c r="F116" s="136"/>
      <c r="G116" s="136"/>
      <c r="H116" s="554" t="s">
        <v>90</v>
      </c>
      <c r="I116" s="555"/>
      <c r="J116" s="555"/>
      <c r="K116" s="555"/>
      <c r="L116" s="555"/>
      <c r="M116" s="555"/>
      <c r="N116" s="555"/>
      <c r="O116" s="555"/>
      <c r="P116" s="555"/>
      <c r="Q116" s="555" t="s">
        <v>331</v>
      </c>
      <c r="R116" s="555"/>
      <c r="S116" s="555"/>
      <c r="T116" s="555"/>
      <c r="U116" s="555"/>
    </row>
    <row r="117" spans="4:21" ht="18" x14ac:dyDescent="0.2">
      <c r="D117" s="63" t="s">
        <v>18</v>
      </c>
      <c r="E117" s="136"/>
      <c r="F117" s="136"/>
      <c r="G117" s="136"/>
      <c r="H117" s="136"/>
      <c r="I117" s="136"/>
      <c r="J117" s="136"/>
      <c r="K117" s="136"/>
      <c r="L117" s="136"/>
      <c r="M117" s="136"/>
      <c r="N117" s="136"/>
      <c r="O117" s="136"/>
      <c r="P117" s="136"/>
      <c r="Q117" s="136"/>
      <c r="R117" s="136"/>
      <c r="S117" s="136"/>
      <c r="T117" s="136"/>
      <c r="U117" s="136"/>
    </row>
    <row r="118" spans="4:21" ht="18" x14ac:dyDescent="0.25">
      <c r="D118" s="64" t="s">
        <v>19</v>
      </c>
      <c r="E118" s="136"/>
      <c r="F118" s="136"/>
      <c r="G118" s="136"/>
      <c r="H118" s="136"/>
      <c r="I118" s="136"/>
      <c r="J118" s="136"/>
      <c r="K118" s="136"/>
      <c r="L118" s="136"/>
      <c r="M118" s="136"/>
      <c r="N118" s="136"/>
      <c r="O118" s="136"/>
      <c r="P118" s="136"/>
      <c r="Q118" s="136"/>
      <c r="R118" s="136"/>
      <c r="S118" s="136"/>
      <c r="T118" s="136"/>
      <c r="U118" s="136"/>
    </row>
    <row r="119" spans="4:21" ht="18" x14ac:dyDescent="0.25">
      <c r="D119" s="64" t="s">
        <v>20</v>
      </c>
      <c r="E119" s="136"/>
      <c r="F119" s="136"/>
      <c r="G119" s="136"/>
      <c r="H119" s="136"/>
      <c r="I119" s="136"/>
      <c r="J119" s="136"/>
      <c r="K119" s="136"/>
      <c r="L119" s="136"/>
      <c r="M119" s="136"/>
      <c r="N119" s="136"/>
      <c r="O119" s="136"/>
      <c r="P119" s="136"/>
      <c r="Q119" s="136"/>
      <c r="R119" s="136"/>
      <c r="S119" s="136"/>
      <c r="T119" s="136"/>
      <c r="U119" s="136"/>
    </row>
    <row r="120" spans="4:21" ht="18" x14ac:dyDescent="0.25">
      <c r="D120" s="64" t="s">
        <v>59</v>
      </c>
      <c r="E120" s="136"/>
      <c r="F120" s="136"/>
      <c r="G120" s="136"/>
      <c r="H120" s="136"/>
      <c r="I120" s="136"/>
      <c r="J120" s="136"/>
      <c r="K120" s="136"/>
      <c r="L120" s="136"/>
      <c r="M120" s="136"/>
      <c r="N120" s="136"/>
      <c r="O120" s="136"/>
      <c r="P120" s="136"/>
      <c r="Q120" s="136"/>
      <c r="R120" s="136"/>
      <c r="S120" s="136"/>
      <c r="T120" s="136"/>
      <c r="U120" s="136"/>
    </row>
    <row r="121" spans="4:21" ht="18" x14ac:dyDescent="0.2">
      <c r="D121" s="63" t="s">
        <v>21</v>
      </c>
      <c r="E121" s="136"/>
      <c r="F121" s="136"/>
      <c r="G121" s="136"/>
      <c r="H121" s="136"/>
      <c r="I121" s="136"/>
      <c r="J121" s="136"/>
      <c r="K121" s="136"/>
      <c r="L121" s="136"/>
      <c r="M121" s="136"/>
      <c r="N121" s="136"/>
      <c r="O121" s="136"/>
      <c r="P121" s="136"/>
      <c r="Q121" s="136"/>
      <c r="R121" s="136"/>
      <c r="S121" s="136"/>
      <c r="T121" s="136"/>
      <c r="U121" s="136"/>
    </row>
    <row r="122" spans="4:21" ht="18" x14ac:dyDescent="0.25">
      <c r="D122" s="64" t="s">
        <v>22</v>
      </c>
      <c r="E122" s="136"/>
      <c r="F122" s="136"/>
      <c r="G122" s="136"/>
      <c r="H122" s="136"/>
      <c r="I122" s="136"/>
      <c r="J122" s="136"/>
      <c r="K122" s="136"/>
      <c r="L122" s="136"/>
      <c r="M122" s="136"/>
      <c r="N122" s="136"/>
      <c r="O122" s="136"/>
      <c r="P122" s="136"/>
      <c r="Q122" s="136"/>
      <c r="R122" s="136"/>
      <c r="S122" s="136"/>
      <c r="T122" s="136"/>
      <c r="U122" s="136"/>
    </row>
    <row r="123" spans="4:21" ht="18" x14ac:dyDescent="0.25">
      <c r="D123" s="65" t="s">
        <v>23</v>
      </c>
      <c r="E123" s="136"/>
      <c r="F123" s="136"/>
      <c r="G123" s="136"/>
      <c r="H123" s="136"/>
      <c r="I123" s="136"/>
      <c r="J123" s="136"/>
      <c r="K123" s="136"/>
      <c r="L123" s="136"/>
      <c r="M123" s="136"/>
      <c r="N123" s="136"/>
      <c r="O123" s="136"/>
      <c r="P123" s="136"/>
      <c r="Q123" s="136"/>
      <c r="R123" s="136"/>
      <c r="S123" s="136"/>
      <c r="T123" s="136"/>
      <c r="U123" s="136"/>
    </row>
    <row r="124" spans="4:21" ht="18" x14ac:dyDescent="0.25">
      <c r="D124" s="64" t="s">
        <v>24</v>
      </c>
      <c r="E124" s="136"/>
      <c r="F124" s="136"/>
      <c r="G124" s="136"/>
      <c r="H124" s="136"/>
      <c r="I124" s="136"/>
      <c r="J124" s="136"/>
      <c r="K124" s="136"/>
      <c r="L124" s="136"/>
      <c r="M124" s="136"/>
      <c r="N124" s="136"/>
      <c r="O124" s="136"/>
      <c r="P124" s="136"/>
      <c r="Q124" s="136"/>
      <c r="R124" s="136"/>
      <c r="S124" s="136"/>
      <c r="T124" s="136"/>
      <c r="U124" s="136"/>
    </row>
    <row r="125" spans="4:21" ht="18" x14ac:dyDescent="0.2">
      <c r="D125" s="63" t="s">
        <v>25</v>
      </c>
      <c r="E125" s="136"/>
      <c r="F125" s="136"/>
      <c r="G125" s="136"/>
      <c r="H125" s="136"/>
      <c r="I125" s="136"/>
      <c r="J125" s="136"/>
      <c r="K125" s="136"/>
      <c r="L125" s="136"/>
      <c r="M125" s="136"/>
      <c r="N125" s="136"/>
      <c r="O125" s="136"/>
      <c r="P125" s="136"/>
      <c r="Q125" s="136"/>
      <c r="R125" s="136"/>
      <c r="S125" s="136"/>
      <c r="T125" s="136"/>
      <c r="U125" s="136"/>
    </row>
    <row r="126" spans="4:21" ht="18" x14ac:dyDescent="0.25">
      <c r="D126" s="65" t="s">
        <v>60</v>
      </c>
      <c r="E126" s="136"/>
      <c r="F126" s="136"/>
      <c r="G126" s="136"/>
      <c r="H126" s="136"/>
      <c r="I126" s="136"/>
      <c r="J126" s="136"/>
      <c r="K126" s="136"/>
      <c r="L126" s="136"/>
      <c r="M126" s="136"/>
      <c r="N126" s="136"/>
      <c r="O126" s="136"/>
      <c r="P126" s="136"/>
      <c r="Q126" s="136"/>
      <c r="R126" s="136"/>
      <c r="S126" s="136"/>
      <c r="T126" s="136"/>
      <c r="U126" s="136"/>
    </row>
    <row r="127" spans="4:21" ht="18" x14ac:dyDescent="0.25">
      <c r="D127" s="64" t="s">
        <v>332</v>
      </c>
      <c r="E127" s="136"/>
      <c r="F127" s="136"/>
      <c r="G127" s="136"/>
      <c r="H127" s="136"/>
      <c r="I127" s="136"/>
      <c r="J127" s="136"/>
      <c r="K127" s="136"/>
      <c r="L127" s="136"/>
      <c r="M127" s="136"/>
      <c r="N127" s="136"/>
      <c r="O127" s="136"/>
      <c r="P127" s="136"/>
      <c r="Q127" s="136"/>
      <c r="R127" s="136"/>
      <c r="S127" s="136"/>
      <c r="T127" s="136"/>
      <c r="U127" s="136"/>
    </row>
    <row r="128" spans="4:21" ht="18" x14ac:dyDescent="0.25">
      <c r="D128" s="64" t="s">
        <v>26</v>
      </c>
      <c r="E128" s="136"/>
      <c r="F128" s="136"/>
      <c r="G128" s="136"/>
      <c r="H128" s="136"/>
      <c r="I128" s="136"/>
      <c r="J128" s="136"/>
      <c r="K128" s="136"/>
      <c r="L128" s="136"/>
      <c r="M128" s="136"/>
      <c r="N128" s="136"/>
      <c r="O128" s="136"/>
      <c r="P128" s="136"/>
      <c r="Q128" s="136"/>
      <c r="R128" s="136"/>
      <c r="S128" s="136"/>
      <c r="T128" s="136"/>
      <c r="U128" s="136"/>
    </row>
    <row r="129" spans="4:21" ht="18" x14ac:dyDescent="0.2">
      <c r="D129" s="63" t="s">
        <v>27</v>
      </c>
      <c r="E129" s="136"/>
      <c r="F129" s="136"/>
      <c r="G129" s="136"/>
      <c r="H129" s="136"/>
      <c r="I129" s="136"/>
      <c r="J129" s="136"/>
      <c r="K129" s="136"/>
      <c r="L129" s="136"/>
      <c r="M129" s="136"/>
      <c r="N129" s="136"/>
      <c r="O129" s="136"/>
      <c r="P129" s="136"/>
      <c r="Q129" s="136"/>
      <c r="R129" s="136"/>
      <c r="S129" s="136"/>
      <c r="T129" s="136"/>
      <c r="U129" s="136"/>
    </row>
    <row r="130" spans="4:21" ht="18" x14ac:dyDescent="0.25">
      <c r="D130" s="65" t="s">
        <v>28</v>
      </c>
      <c r="E130" s="136"/>
      <c r="F130" s="136"/>
      <c r="G130" s="136"/>
      <c r="H130" s="136"/>
      <c r="I130" s="136"/>
      <c r="J130" s="136"/>
      <c r="K130" s="136"/>
      <c r="L130" s="136"/>
      <c r="M130" s="136"/>
      <c r="N130" s="136"/>
      <c r="O130" s="136"/>
      <c r="P130" s="136"/>
      <c r="Q130" s="136"/>
      <c r="R130" s="136"/>
      <c r="S130" s="136"/>
      <c r="T130" s="136"/>
      <c r="U130" s="136"/>
    </row>
    <row r="131" spans="4:21" ht="18" x14ac:dyDescent="0.25">
      <c r="D131" s="64" t="s">
        <v>29</v>
      </c>
      <c r="E131" s="136"/>
      <c r="F131" s="136"/>
      <c r="G131" s="136"/>
      <c r="H131" s="136"/>
      <c r="I131" s="136"/>
      <c r="J131" s="136"/>
      <c r="K131" s="136"/>
      <c r="L131" s="136"/>
      <c r="M131" s="136"/>
      <c r="N131" s="136"/>
      <c r="O131" s="136"/>
      <c r="P131" s="136"/>
      <c r="Q131" s="136"/>
      <c r="R131" s="136"/>
      <c r="S131" s="136"/>
      <c r="T131" s="136"/>
      <c r="U131" s="136"/>
    </row>
    <row r="132" spans="4:21" ht="18" x14ac:dyDescent="0.2">
      <c r="D132" s="63" t="s">
        <v>30</v>
      </c>
      <c r="E132" s="136"/>
      <c r="F132" s="136"/>
      <c r="G132" s="136"/>
      <c r="H132" s="136"/>
      <c r="I132" s="136"/>
      <c r="J132" s="136"/>
      <c r="K132" s="136"/>
      <c r="L132" s="136"/>
      <c r="M132" s="136"/>
      <c r="N132" s="136"/>
      <c r="O132" s="136"/>
      <c r="P132" s="136"/>
      <c r="Q132" s="136"/>
      <c r="R132" s="136"/>
      <c r="S132" s="136"/>
      <c r="T132" s="136"/>
      <c r="U132" s="136"/>
    </row>
    <row r="133" spans="4:21" ht="18" x14ac:dyDescent="0.2">
      <c r="D133" s="556" t="s">
        <v>31</v>
      </c>
      <c r="E133" s="136"/>
      <c r="F133" s="136"/>
      <c r="G133" s="136"/>
      <c r="H133" s="136"/>
      <c r="I133" s="136"/>
      <c r="J133" s="136"/>
      <c r="K133" s="136"/>
      <c r="L133" s="136"/>
      <c r="M133" s="136"/>
      <c r="N133" s="136"/>
      <c r="O133" s="136"/>
      <c r="P133" s="136"/>
      <c r="Q133" s="136"/>
      <c r="R133" s="136"/>
      <c r="S133" s="136"/>
      <c r="T133" s="136"/>
      <c r="U133" s="136"/>
    </row>
    <row r="134" spans="4:21" ht="18" x14ac:dyDescent="0.2">
      <c r="D134" s="63" t="s">
        <v>61</v>
      </c>
      <c r="E134" s="136"/>
      <c r="F134" s="136"/>
      <c r="G134" s="136"/>
      <c r="H134" s="136"/>
      <c r="I134" s="136"/>
      <c r="J134" s="136"/>
      <c r="K134" s="136"/>
      <c r="L134" s="136"/>
      <c r="M134" s="136"/>
      <c r="N134" s="136"/>
      <c r="O134" s="136"/>
      <c r="P134" s="136"/>
      <c r="Q134" s="136"/>
      <c r="R134" s="136"/>
      <c r="S134" s="136"/>
      <c r="T134" s="136"/>
      <c r="U134" s="136"/>
    </row>
  </sheetData>
  <mergeCells count="23">
    <mergeCell ref="C81:C85"/>
    <mergeCell ref="AC81:AC85"/>
    <mergeCell ref="P19:P21"/>
    <mergeCell ref="Q19:Q21"/>
    <mergeCell ref="R19:R21"/>
    <mergeCell ref="C51:C55"/>
    <mergeCell ref="AC51:AC55"/>
    <mergeCell ref="C61:C65"/>
    <mergeCell ref="AC61:AC65"/>
    <mergeCell ref="C71:C75"/>
    <mergeCell ref="AC71:AC75"/>
    <mergeCell ref="C22:C26"/>
    <mergeCell ref="AC22:AC26"/>
    <mergeCell ref="C28:C32"/>
    <mergeCell ref="AC28:AC32"/>
    <mergeCell ref="C41:C45"/>
    <mergeCell ref="AC41:AC45"/>
    <mergeCell ref="C6:C11"/>
    <mergeCell ref="AC6:AC11"/>
    <mergeCell ref="C14:C18"/>
    <mergeCell ref="AC14:AC18"/>
    <mergeCell ref="N19:N21"/>
    <mergeCell ref="O19:O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S78"/>
  <sheetViews>
    <sheetView topLeftCell="C5" zoomScale="70" zoomScaleNormal="70" workbookViewId="0">
      <selection activeCell="AB19" sqref="D7:AC19"/>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23" width="10.7109375" customWidth="1"/>
    <col min="24" max="24" width="2.7109375" customWidth="1"/>
    <col min="25" max="26" width="10.7109375" customWidth="1"/>
    <col min="27" max="27" width="2.7109375" customWidth="1"/>
    <col min="28" max="29" width="10.7109375" customWidth="1"/>
    <col min="30" max="30" width="2.7109375" customWidth="1"/>
    <col min="31" max="32" width="10.7109375" customWidth="1"/>
    <col min="33" max="33" width="2.7109375" customWidth="1"/>
    <col min="34" max="46" width="11.42578125" style="5"/>
    <col min="47" max="47" width="2.7109375" style="109" customWidth="1"/>
    <col min="48" max="48" width="20.7109375" style="109" customWidth="1"/>
    <col min="49" max="49" width="2.7109375" style="109" customWidth="1"/>
    <col min="50" max="50" width="20.7109375" style="109" customWidth="1"/>
    <col min="51" max="51" width="2.7109375" style="109" customWidth="1"/>
    <col min="52" max="52" width="20.7109375" style="109" customWidth="1"/>
    <col min="53" max="53" width="2.7109375" style="109" customWidth="1"/>
    <col min="54" max="54" width="11.42578125" style="109"/>
    <col min="55" max="55" width="2.7109375" style="109" customWidth="1"/>
    <col min="56" max="56" width="20.7109375" style="5" customWidth="1"/>
    <col min="57" max="57" width="2.7109375" customWidth="1"/>
  </cols>
  <sheetData>
    <row r="1" spans="1:71" ht="15.75" thickBot="1" x14ac:dyDescent="0.3">
      <c r="C1" s="119"/>
      <c r="D1" s="119"/>
      <c r="E1" s="119"/>
      <c r="F1" s="119"/>
      <c r="G1" s="119"/>
      <c r="H1" s="119"/>
      <c r="I1" s="119"/>
      <c r="J1" s="119"/>
      <c r="K1" s="119"/>
      <c r="L1" s="119"/>
      <c r="M1" s="119"/>
      <c r="N1" s="119"/>
      <c r="O1" s="120">
        <v>1</v>
      </c>
      <c r="P1" s="119"/>
      <c r="Q1" s="119"/>
      <c r="R1" s="119"/>
      <c r="S1" s="119"/>
      <c r="T1" s="119"/>
      <c r="U1" s="119"/>
      <c r="V1" s="119"/>
      <c r="W1" s="119"/>
      <c r="X1" s="119"/>
      <c r="Y1" s="119"/>
      <c r="Z1" s="119"/>
      <c r="AA1" s="120">
        <v>1</v>
      </c>
      <c r="AB1" s="119"/>
      <c r="AC1" s="119"/>
      <c r="AD1" s="151"/>
      <c r="AE1" s="119"/>
      <c r="AF1" s="119"/>
      <c r="AG1" s="119"/>
    </row>
    <row r="2" spans="1:71"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c r="V2" s="114">
        <v>1</v>
      </c>
      <c r="W2" s="114">
        <v>2</v>
      </c>
      <c r="X2" s="114">
        <v>3</v>
      </c>
      <c r="Y2" s="114">
        <v>4</v>
      </c>
      <c r="Z2" s="114">
        <v>5</v>
      </c>
      <c r="AA2" s="113"/>
      <c r="AB2" s="152">
        <v>1</v>
      </c>
      <c r="AC2" s="152">
        <v>2</v>
      </c>
      <c r="AD2" s="152">
        <v>3</v>
      </c>
      <c r="AE2" s="152">
        <v>4</v>
      </c>
      <c r="AF2" s="152">
        <v>5</v>
      </c>
      <c r="AG2" s="111"/>
      <c r="AU2" s="28">
        <v>2</v>
      </c>
      <c r="AV2" s="28">
        <v>3</v>
      </c>
      <c r="AW2" s="16"/>
      <c r="AX2" s="28">
        <v>1</v>
      </c>
      <c r="AY2" s="28">
        <v>2</v>
      </c>
      <c r="AZ2" s="28">
        <v>3</v>
      </c>
      <c r="BA2" s="16"/>
    </row>
    <row r="3" spans="1:71" ht="9.9499999999999993" customHeight="1" x14ac:dyDescent="0.3">
      <c r="C3" s="16"/>
      <c r="D3" s="38"/>
      <c r="E3" s="38"/>
      <c r="F3" s="38"/>
      <c r="G3" s="38"/>
      <c r="H3" s="38"/>
      <c r="I3" s="16"/>
      <c r="J3" s="38"/>
      <c r="K3" s="38"/>
      <c r="L3" s="38"/>
      <c r="M3" s="38"/>
      <c r="N3" s="38"/>
      <c r="O3" s="16"/>
      <c r="P3" s="38"/>
      <c r="Q3" s="38"/>
      <c r="R3" s="38"/>
      <c r="S3" s="38"/>
      <c r="T3" s="38"/>
      <c r="U3" s="16"/>
      <c r="V3" s="38"/>
      <c r="W3" s="38"/>
      <c r="X3" s="38"/>
      <c r="Y3" s="38"/>
      <c r="Z3" s="38"/>
      <c r="AA3" s="16"/>
      <c r="AB3" s="38"/>
      <c r="AC3" s="38"/>
      <c r="AD3" s="38"/>
      <c r="AE3" s="38"/>
      <c r="AF3" s="38"/>
      <c r="AG3" s="29"/>
      <c r="AU3" s="30"/>
      <c r="AV3" s="185"/>
      <c r="AW3" s="30"/>
      <c r="AX3" s="185"/>
      <c r="AY3" s="30"/>
      <c r="AZ3" s="185"/>
      <c r="BA3" s="30"/>
    </row>
    <row r="4" spans="1:71" ht="15" customHeight="1" x14ac:dyDescent="0.3">
      <c r="A4" s="16"/>
      <c r="B4" s="1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U4" s="30"/>
      <c r="AV4" s="21"/>
      <c r="AW4" s="30"/>
      <c r="AX4" s="21"/>
      <c r="AZ4" s="21"/>
    </row>
    <row r="5" spans="1:71" ht="80.099999999999994" customHeight="1" thickBot="1" x14ac:dyDescent="0.3">
      <c r="C5" s="4"/>
      <c r="D5" s="1142"/>
      <c r="E5" s="1142"/>
      <c r="F5" s="98"/>
      <c r="G5" s="1142"/>
      <c r="H5" s="1142"/>
      <c r="I5" s="165"/>
      <c r="J5" s="166"/>
      <c r="K5" s="1142"/>
      <c r="L5" s="1142"/>
      <c r="M5" s="1142"/>
      <c r="N5" s="165"/>
      <c r="O5" s="166"/>
      <c r="P5" s="1142"/>
      <c r="Q5" s="1142"/>
      <c r="R5" s="98"/>
      <c r="S5" s="1142"/>
      <c r="T5" s="1142"/>
      <c r="U5" s="165"/>
      <c r="V5" s="166"/>
      <c r="W5" s="1142"/>
      <c r="X5" s="1142"/>
      <c r="Y5" s="1142"/>
      <c r="Z5" s="177"/>
      <c r="AA5" s="4"/>
      <c r="AB5" s="1142"/>
      <c r="AC5" s="1142"/>
      <c r="AD5" s="4"/>
      <c r="AE5" s="1142"/>
      <c r="AF5" s="1142"/>
      <c r="AG5" s="4"/>
      <c r="AH5" s="109"/>
      <c r="AU5" s="4"/>
      <c r="AV5" s="213"/>
      <c r="AW5" s="4"/>
      <c r="AX5" s="213"/>
      <c r="AY5" s="4"/>
      <c r="AZ5" s="213"/>
      <c r="BA5" s="4"/>
      <c r="BG5" s="57" t="s">
        <v>15</v>
      </c>
      <c r="BH5" s="58"/>
      <c r="BI5" s="5"/>
      <c r="BJ5" s="5"/>
      <c r="BK5" s="5"/>
      <c r="BL5" s="5"/>
      <c r="BM5" s="5"/>
      <c r="BN5" s="5"/>
      <c r="BO5" s="5"/>
      <c r="BP5" s="5"/>
      <c r="BQ5" s="57" t="s">
        <v>16</v>
      </c>
      <c r="BR5" s="58"/>
      <c r="BS5" s="5"/>
    </row>
    <row r="6" spans="1:71" ht="15" customHeight="1" x14ac:dyDescent="0.3">
      <c r="A6" s="16"/>
      <c r="B6" s="16"/>
      <c r="C6" s="188"/>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90"/>
      <c r="AE6" s="21"/>
      <c r="AF6" s="21"/>
      <c r="AG6" s="21"/>
      <c r="AH6" s="109"/>
      <c r="AU6" s="30"/>
      <c r="AV6" s="21"/>
      <c r="AW6" s="30"/>
      <c r="AX6" s="21"/>
      <c r="AZ6" s="21"/>
      <c r="BF6" s="66">
        <v>1</v>
      </c>
      <c r="BG6" s="49" t="s">
        <v>39</v>
      </c>
      <c r="BH6" s="81"/>
      <c r="BI6" s="81"/>
      <c r="BJ6" s="81"/>
      <c r="BK6" s="81"/>
      <c r="BL6" s="81"/>
      <c r="BM6" s="82"/>
      <c r="BN6" s="82"/>
      <c r="BO6" s="82"/>
      <c r="BP6" s="82"/>
    </row>
    <row r="7" spans="1:71" ht="80.099999999999994" customHeight="1" x14ac:dyDescent="0.25">
      <c r="C7" s="191"/>
      <c r="D7" s="177"/>
      <c r="E7" s="1141"/>
      <c r="F7" s="1141"/>
      <c r="G7" s="1141"/>
      <c r="H7" s="165"/>
      <c r="I7" s="166"/>
      <c r="J7" s="1275" t="s">
        <v>124</v>
      </c>
      <c r="K7" s="1276"/>
      <c r="L7" s="1119"/>
      <c r="M7" s="1141"/>
      <c r="N7" s="1141"/>
      <c r="O7" s="98"/>
      <c r="P7" s="1141"/>
      <c r="Q7" s="1141"/>
      <c r="R7" s="98"/>
      <c r="S7" s="1141"/>
      <c r="T7" s="1141"/>
      <c r="U7" s="98"/>
      <c r="V7" s="1157"/>
      <c r="W7" s="1157"/>
      <c r="X7" s="4"/>
      <c r="Y7" s="1157"/>
      <c r="Z7" s="1157"/>
      <c r="AA7" s="96"/>
      <c r="AB7" s="1141"/>
      <c r="AC7" s="1141"/>
      <c r="AD7" s="192"/>
      <c r="AE7" s="1141"/>
      <c r="AF7" s="1141"/>
      <c r="AG7" s="96"/>
      <c r="AH7" s="109"/>
      <c r="AU7" s="96"/>
      <c r="AV7" s="213"/>
      <c r="AW7" s="96"/>
      <c r="AX7" s="213"/>
      <c r="AY7" s="96"/>
      <c r="AZ7" s="213"/>
      <c r="BA7" s="4"/>
      <c r="BF7" s="67">
        <v>2</v>
      </c>
      <c r="BG7" s="55" t="s">
        <v>38</v>
      </c>
      <c r="BH7" s="53"/>
      <c r="BI7" s="53"/>
      <c r="BJ7" s="53"/>
      <c r="BK7" s="53"/>
      <c r="BL7" s="53"/>
      <c r="BM7" s="54"/>
      <c r="BN7" s="54"/>
      <c r="BO7" s="54"/>
      <c r="BP7" s="54"/>
    </row>
    <row r="8" spans="1:71" ht="15" customHeight="1" x14ac:dyDescent="0.3">
      <c r="A8" s="16"/>
      <c r="B8" s="16"/>
      <c r="C8" s="193"/>
      <c r="D8" s="21"/>
      <c r="E8" s="21"/>
      <c r="F8" s="21"/>
      <c r="G8" s="21"/>
      <c r="H8" s="21"/>
      <c r="I8" s="21"/>
      <c r="J8" s="21"/>
      <c r="K8" s="21"/>
      <c r="L8" s="21"/>
      <c r="M8" s="21"/>
      <c r="N8" s="21"/>
      <c r="O8" s="21"/>
      <c r="P8" s="21"/>
      <c r="Q8" s="21"/>
      <c r="R8" s="21"/>
      <c r="S8" s="21"/>
      <c r="T8" s="21"/>
      <c r="U8" s="21"/>
      <c r="V8" s="21"/>
      <c r="W8" s="21"/>
      <c r="X8" s="21"/>
      <c r="Y8" s="21"/>
      <c r="Z8" s="21"/>
      <c r="AA8" s="21"/>
      <c r="AB8" s="21"/>
      <c r="AC8" s="21"/>
      <c r="AD8" s="194"/>
      <c r="AE8" s="21"/>
      <c r="AF8" s="21"/>
      <c r="AG8" s="21"/>
      <c r="AH8" s="109"/>
      <c r="AU8" s="30"/>
      <c r="AV8" s="21"/>
      <c r="AW8" s="30"/>
      <c r="AX8" s="21"/>
      <c r="AZ8" s="21"/>
      <c r="BF8" s="67">
        <v>3</v>
      </c>
      <c r="BG8" s="52" t="s">
        <v>74</v>
      </c>
      <c r="BH8" s="53"/>
      <c r="BI8" s="53"/>
      <c r="BJ8" s="53"/>
      <c r="BK8" s="53"/>
      <c r="BL8" s="53"/>
      <c r="BM8" s="54"/>
      <c r="BN8" s="54"/>
      <c r="BO8" s="54"/>
      <c r="BP8" s="54"/>
    </row>
    <row r="9" spans="1:71" ht="80.099999999999994" customHeight="1" x14ac:dyDescent="0.25">
      <c r="C9" s="191"/>
      <c r="D9" s="1278" t="s">
        <v>125</v>
      </c>
      <c r="E9" s="1279"/>
      <c r="F9" s="98"/>
      <c r="G9" s="1275" t="s">
        <v>126</v>
      </c>
      <c r="H9" s="1276"/>
      <c r="I9" s="166"/>
      <c r="J9" s="1275" t="s">
        <v>135</v>
      </c>
      <c r="K9" s="1276"/>
      <c r="L9" s="98"/>
      <c r="M9" s="1280" t="s">
        <v>134</v>
      </c>
      <c r="N9" s="1281"/>
      <c r="O9" s="98"/>
      <c r="P9" s="1280" t="s">
        <v>133</v>
      </c>
      <c r="Q9" s="1281"/>
      <c r="R9" s="98"/>
      <c r="S9" s="1275" t="s">
        <v>132</v>
      </c>
      <c r="T9" s="1276"/>
      <c r="U9" s="98"/>
      <c r="V9" s="1275" t="s">
        <v>131</v>
      </c>
      <c r="W9" s="1276"/>
      <c r="X9" s="4"/>
      <c r="Y9" s="1157"/>
      <c r="Z9" s="1157"/>
      <c r="AA9" s="4"/>
      <c r="AB9" s="1143"/>
      <c r="AC9" s="1143"/>
      <c r="AD9" s="195"/>
      <c r="AE9" s="167"/>
      <c r="AF9" s="167"/>
      <c r="AG9" s="4"/>
      <c r="AH9" s="109"/>
      <c r="AU9" s="98"/>
      <c r="AV9" s="213"/>
      <c r="AW9" s="98"/>
      <c r="AX9" s="213"/>
      <c r="AY9" s="98"/>
      <c r="AZ9" s="213"/>
      <c r="BA9" s="4"/>
      <c r="BF9" s="67">
        <v>4</v>
      </c>
      <c r="BG9" s="88" t="s">
        <v>37</v>
      </c>
      <c r="BH9" s="89"/>
      <c r="BI9" s="89"/>
      <c r="BJ9" s="89"/>
      <c r="BK9" s="89"/>
      <c r="BL9" s="89"/>
      <c r="BM9" s="90"/>
      <c r="BN9" s="90"/>
      <c r="BO9" s="90"/>
      <c r="BP9" s="90"/>
      <c r="BQ9" s="59"/>
      <c r="BR9" s="54"/>
      <c r="BS9" s="54"/>
    </row>
    <row r="10" spans="1:71" ht="18.75" x14ac:dyDescent="0.3">
      <c r="A10" s="16"/>
      <c r="B10" s="16"/>
      <c r="C10" s="193"/>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194"/>
      <c r="AE10" s="21"/>
      <c r="AF10" s="21"/>
      <c r="AG10" s="21"/>
      <c r="AH10" s="109"/>
      <c r="AU10" s="30"/>
      <c r="AV10" s="21"/>
      <c r="AW10" s="30"/>
      <c r="AX10" s="21"/>
      <c r="AZ10" s="21"/>
      <c r="BF10" s="67">
        <v>5</v>
      </c>
      <c r="BG10" s="91" t="s">
        <v>36</v>
      </c>
      <c r="BH10" s="89"/>
      <c r="BI10" s="89"/>
      <c r="BJ10" s="89"/>
      <c r="BK10" s="89"/>
      <c r="BL10" s="89"/>
      <c r="BM10" s="90"/>
      <c r="BN10" s="90"/>
      <c r="BO10" s="90"/>
      <c r="BP10" s="90"/>
      <c r="BQ10" s="59"/>
      <c r="BR10" s="54"/>
      <c r="BS10" s="54"/>
    </row>
    <row r="11" spans="1:71" ht="80.099999999999994" customHeight="1" x14ac:dyDescent="0.25">
      <c r="C11" s="191"/>
      <c r="D11" s="1119"/>
      <c r="E11" s="1275" t="s">
        <v>127</v>
      </c>
      <c r="F11" s="1277"/>
      <c r="G11" s="1276"/>
      <c r="H11" s="1119"/>
      <c r="I11" s="98"/>
      <c r="J11" s="1275" t="s">
        <v>128</v>
      </c>
      <c r="K11" s="1276"/>
      <c r="L11" s="98"/>
      <c r="M11" s="1275" t="s">
        <v>129</v>
      </c>
      <c r="N11" s="1276"/>
      <c r="O11" s="98"/>
      <c r="P11" s="177"/>
      <c r="Q11" s="177"/>
      <c r="R11" s="98"/>
      <c r="S11" s="1275" t="s">
        <v>130</v>
      </c>
      <c r="T11" s="1276"/>
      <c r="U11" s="98"/>
      <c r="V11" s="1157"/>
      <c r="W11" s="1157"/>
      <c r="X11" s="4"/>
      <c r="Y11" s="1157"/>
      <c r="Z11" s="1157"/>
      <c r="AA11" s="4"/>
      <c r="AB11" s="1144"/>
      <c r="AC11" s="1144"/>
      <c r="AD11" s="196"/>
      <c r="AE11" s="176"/>
      <c r="AF11" s="176"/>
      <c r="AG11" s="4"/>
      <c r="AH11" s="109"/>
      <c r="AU11" s="4"/>
      <c r="AV11" s="213"/>
      <c r="AW11" s="4"/>
      <c r="AX11" s="213"/>
      <c r="AY11" s="4"/>
      <c r="AZ11" s="213"/>
      <c r="BA11" s="4"/>
      <c r="BF11" s="67">
        <v>6</v>
      </c>
      <c r="BG11" s="77" t="s">
        <v>75</v>
      </c>
      <c r="BH11" s="53"/>
      <c r="BI11" s="53"/>
      <c r="BJ11" s="53"/>
      <c r="BK11" s="53"/>
      <c r="BL11" s="53"/>
      <c r="BM11" s="54"/>
      <c r="BN11" s="54"/>
      <c r="BO11" s="54"/>
      <c r="BP11" s="54"/>
      <c r="BQ11" s="59"/>
      <c r="BR11" s="54"/>
      <c r="BS11" s="54"/>
    </row>
    <row r="12" spans="1:71" ht="15.95" customHeight="1" x14ac:dyDescent="0.3">
      <c r="A12" s="16"/>
      <c r="B12" s="16"/>
      <c r="C12" s="193"/>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194"/>
      <c r="AE12" s="21"/>
      <c r="AF12" s="21"/>
      <c r="AG12" s="21"/>
      <c r="AU12" s="30"/>
      <c r="AV12" s="21"/>
      <c r="AW12" s="30"/>
      <c r="AX12" s="21"/>
      <c r="AZ12" s="21"/>
      <c r="BF12" s="67">
        <v>7</v>
      </c>
      <c r="BG12" s="55" t="s">
        <v>76</v>
      </c>
      <c r="BH12" s="53"/>
      <c r="BI12" s="53"/>
      <c r="BJ12" s="53"/>
      <c r="BK12" s="53"/>
      <c r="BL12" s="53"/>
      <c r="BM12" s="54"/>
      <c r="BN12" s="54"/>
      <c r="BO12" s="54"/>
      <c r="BP12" s="54"/>
      <c r="BQ12" s="59"/>
      <c r="BR12" s="54"/>
      <c r="BS12" s="54"/>
    </row>
    <row r="13" spans="1:71" ht="33" customHeight="1" x14ac:dyDescent="0.3">
      <c r="A13" s="16"/>
      <c r="B13" s="16"/>
      <c r="C13" s="1273"/>
      <c r="D13" s="1271" t="str">
        <f>+ProblemasAMVA!J4</f>
        <v>P2_RTT: 1.Generar procesos de innovación de separación, recolección selectiva y aprovechamiento en las zonas de difícil acceso.  2. Realizar un Agenciamiento institucional  de la alternativa de transporte férreo y estación de transferencia de Residuos Sólidos en el Valle de Aburrá.</v>
      </c>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4"/>
      <c r="AE13" s="187"/>
      <c r="AF13" s="187"/>
      <c r="AG13" s="187"/>
      <c r="AU13" s="168"/>
      <c r="AV13" s="168"/>
      <c r="AW13" s="168"/>
      <c r="AX13" s="168"/>
      <c r="AY13" s="168"/>
      <c r="AZ13" s="168"/>
      <c r="BF13" s="67">
        <v>8</v>
      </c>
      <c r="BG13" s="52" t="s">
        <v>35</v>
      </c>
      <c r="BH13" s="53"/>
      <c r="BI13" s="53"/>
      <c r="BJ13" s="53"/>
      <c r="BK13" s="53"/>
      <c r="BL13" s="53"/>
      <c r="BM13" s="54"/>
      <c r="BN13" s="54"/>
      <c r="BO13" s="54"/>
      <c r="BP13" s="54"/>
      <c r="BQ13" s="59"/>
      <c r="BR13" s="54"/>
      <c r="BS13" s="54"/>
    </row>
    <row r="14" spans="1:71" ht="15.95" customHeight="1" x14ac:dyDescent="0.3">
      <c r="C14" s="193"/>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194"/>
      <c r="AE14" s="21"/>
      <c r="AF14" s="21"/>
      <c r="AG14" s="21"/>
      <c r="AU14" s="30"/>
      <c r="AV14" s="21"/>
      <c r="AW14" s="30"/>
      <c r="AX14" s="21"/>
      <c r="AZ14" s="21"/>
      <c r="BA14" s="16"/>
      <c r="BF14" s="67">
        <v>9</v>
      </c>
      <c r="BG14" s="88" t="s">
        <v>34</v>
      </c>
      <c r="BH14" s="89"/>
      <c r="BI14" s="89"/>
      <c r="BJ14" s="89"/>
      <c r="BK14" s="89"/>
      <c r="BL14" s="89"/>
      <c r="BM14" s="90"/>
      <c r="BN14" s="90"/>
      <c r="BO14" s="90"/>
      <c r="BP14" s="90"/>
      <c r="BQ14" s="59"/>
      <c r="BR14" s="54"/>
      <c r="BS14" s="54"/>
    </row>
    <row r="15" spans="1:71" ht="80.099999999999994" customHeight="1" x14ac:dyDescent="0.25">
      <c r="C15" s="191"/>
      <c r="D15" s="177"/>
      <c r="E15" s="1250" t="s">
        <v>141</v>
      </c>
      <c r="F15" s="1266"/>
      <c r="G15" s="1251"/>
      <c r="H15" s="158"/>
      <c r="I15" s="4"/>
      <c r="J15" s="159"/>
      <c r="K15" s="1250" t="s">
        <v>140</v>
      </c>
      <c r="L15" s="1266"/>
      <c r="M15" s="1251"/>
      <c r="N15" s="158"/>
      <c r="O15" s="4"/>
      <c r="P15" s="4"/>
      <c r="Q15" s="4"/>
      <c r="R15" s="4"/>
      <c r="S15" s="1250" t="s">
        <v>142</v>
      </c>
      <c r="T15" s="1251"/>
      <c r="U15" s="4"/>
      <c r="V15" s="177"/>
      <c r="W15" s="177"/>
      <c r="X15" s="177"/>
      <c r="Y15" s="1250" t="s">
        <v>144</v>
      </c>
      <c r="Z15" s="1251"/>
      <c r="AA15" s="4"/>
      <c r="AB15" s="1250" t="s">
        <v>146</v>
      </c>
      <c r="AC15" s="1251"/>
      <c r="AD15" s="195"/>
      <c r="AE15" s="167"/>
      <c r="AF15" s="167"/>
      <c r="AG15" s="4"/>
      <c r="AU15" s="4"/>
      <c r="AV15" s="213"/>
      <c r="AW15" s="4"/>
      <c r="AX15" s="213"/>
      <c r="AY15" s="4"/>
      <c r="AZ15" s="213"/>
      <c r="BA15" s="4"/>
      <c r="BF15" s="67">
        <v>10</v>
      </c>
      <c r="BG15" s="91" t="s">
        <v>33</v>
      </c>
      <c r="BH15" s="89"/>
      <c r="BI15" s="89"/>
      <c r="BJ15" s="89"/>
      <c r="BK15" s="89"/>
      <c r="BL15" s="89"/>
      <c r="BM15" s="90"/>
      <c r="BN15" s="90"/>
      <c r="BO15" s="90"/>
      <c r="BP15" s="90"/>
      <c r="BQ15" s="59"/>
      <c r="BR15" s="54"/>
      <c r="BS15" s="54"/>
    </row>
    <row r="16" spans="1:71" ht="15" customHeight="1" x14ac:dyDescent="0.3">
      <c r="A16" s="16"/>
      <c r="B16" s="16"/>
      <c r="C16" s="193"/>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194"/>
      <c r="AE16" s="21"/>
      <c r="AF16" s="21"/>
      <c r="AG16" s="22"/>
      <c r="AU16" s="30"/>
      <c r="AV16" s="21"/>
      <c r="AW16" s="30"/>
      <c r="AX16" s="21"/>
      <c r="AZ16" s="21"/>
      <c r="BF16" s="68">
        <v>11</v>
      </c>
      <c r="BG16" s="121" t="s">
        <v>32</v>
      </c>
      <c r="BH16" s="93"/>
      <c r="BI16" s="93"/>
      <c r="BJ16" s="93"/>
      <c r="BK16" s="93"/>
      <c r="BL16" s="93"/>
      <c r="BM16" s="94"/>
      <c r="BN16" s="94"/>
      <c r="BO16" s="94"/>
      <c r="BP16" s="94"/>
      <c r="BQ16" s="60"/>
      <c r="BR16" s="56"/>
      <c r="BS16" s="56"/>
    </row>
    <row r="17" spans="1:71" ht="80.099999999999994" customHeight="1" x14ac:dyDescent="0.25">
      <c r="C17" s="191"/>
      <c r="D17" s="177"/>
      <c r="E17" s="1250" t="s">
        <v>60</v>
      </c>
      <c r="F17" s="1266"/>
      <c r="G17" s="1251"/>
      <c r="H17" s="177"/>
      <c r="I17" s="4"/>
      <c r="J17" s="1256" t="s">
        <v>139</v>
      </c>
      <c r="K17" s="1257"/>
      <c r="L17" s="4"/>
      <c r="M17" s="1250" t="s">
        <v>138</v>
      </c>
      <c r="N17" s="1251"/>
      <c r="O17" s="4"/>
      <c r="P17" s="1250" t="s">
        <v>62</v>
      </c>
      <c r="Q17" s="1251"/>
      <c r="R17" s="4"/>
      <c r="S17" s="1250" t="s">
        <v>71</v>
      </c>
      <c r="T17" s="1251"/>
      <c r="U17" s="4"/>
      <c r="V17" s="1250" t="s">
        <v>59</v>
      </c>
      <c r="W17" s="1251"/>
      <c r="X17" s="4"/>
      <c r="Y17" s="1250" t="s">
        <v>143</v>
      </c>
      <c r="Z17" s="1251"/>
      <c r="AA17" s="4"/>
      <c r="AB17" s="1143"/>
      <c r="AC17" s="1143"/>
      <c r="AD17" s="195"/>
      <c r="AE17" s="167"/>
      <c r="AF17" s="167"/>
      <c r="AG17" s="96"/>
      <c r="AU17" s="96"/>
      <c r="AV17" s="213"/>
      <c r="AW17" s="96"/>
      <c r="AX17" s="213"/>
      <c r="AY17" s="96"/>
      <c r="AZ17" s="213"/>
      <c r="BA17" s="4"/>
      <c r="BF17" s="67">
        <v>12</v>
      </c>
      <c r="BG17" s="77" t="s">
        <v>41</v>
      </c>
      <c r="BH17" s="53"/>
      <c r="BI17" s="53"/>
      <c r="BJ17" s="53"/>
      <c r="BK17" s="53"/>
      <c r="BL17" s="53"/>
      <c r="BM17" s="54"/>
      <c r="BN17" s="54"/>
      <c r="BO17" s="54"/>
      <c r="BP17" s="54"/>
      <c r="BQ17" s="59"/>
      <c r="BR17" s="54"/>
      <c r="BS17" s="54"/>
    </row>
    <row r="18" spans="1:71" ht="15" customHeight="1" x14ac:dyDescent="0.3">
      <c r="A18" s="16"/>
      <c r="B18" s="16"/>
      <c r="C18" s="193"/>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194"/>
      <c r="AE18" s="21"/>
      <c r="AF18" s="21"/>
      <c r="AG18" s="22"/>
      <c r="AU18" s="30"/>
      <c r="AV18" s="21"/>
      <c r="AW18" s="30"/>
      <c r="AX18" s="21"/>
      <c r="AZ18" s="21"/>
      <c r="BF18" s="68">
        <v>13</v>
      </c>
      <c r="BG18" s="55" t="s">
        <v>77</v>
      </c>
      <c r="BH18" s="53"/>
      <c r="BI18" s="53"/>
      <c r="BJ18" s="53"/>
      <c r="BK18" s="53"/>
      <c r="BL18" s="53"/>
      <c r="BM18" s="54"/>
      <c r="BN18" s="54"/>
      <c r="BO18" s="54"/>
      <c r="BP18" s="54"/>
      <c r="BQ18" s="59"/>
      <c r="BR18" s="54"/>
      <c r="BS18" s="54"/>
    </row>
    <row r="19" spans="1:71" ht="80.099999999999994" customHeight="1" x14ac:dyDescent="0.25">
      <c r="C19" s="191"/>
      <c r="D19" s="1250" t="s">
        <v>136</v>
      </c>
      <c r="E19" s="1251"/>
      <c r="F19" s="4"/>
      <c r="G19" s="1250" t="s">
        <v>137</v>
      </c>
      <c r="H19" s="1251"/>
      <c r="I19" s="4"/>
      <c r="J19" s="177"/>
      <c r="K19" s="1268" t="s">
        <v>713</v>
      </c>
      <c r="L19" s="1269"/>
      <c r="M19" s="1270"/>
      <c r="N19" s="177"/>
      <c r="O19" s="4"/>
      <c r="P19" s="177"/>
      <c r="Q19" s="176"/>
      <c r="R19" s="176"/>
      <c r="S19" s="176"/>
      <c r="T19" s="177"/>
      <c r="U19" s="4"/>
      <c r="V19" s="177"/>
      <c r="W19" s="177"/>
      <c r="X19" s="177"/>
      <c r="Y19" s="1252" t="s">
        <v>145</v>
      </c>
      <c r="Z19" s="1253"/>
      <c r="AA19" s="4"/>
      <c r="AB19" s="1143"/>
      <c r="AC19" s="1143"/>
      <c r="AD19" s="195"/>
      <c r="AE19" s="1143"/>
      <c r="AF19" s="1143"/>
      <c r="AG19" s="98"/>
      <c r="AU19" s="98"/>
      <c r="AV19" s="213"/>
      <c r="AW19" s="98"/>
      <c r="AX19" s="213"/>
      <c r="AY19" s="98"/>
      <c r="AZ19" s="213"/>
      <c r="BA19" s="4"/>
      <c r="BF19" s="67">
        <v>14</v>
      </c>
      <c r="BG19" s="52" t="s">
        <v>40</v>
      </c>
      <c r="BH19" s="53"/>
      <c r="BI19" s="53"/>
      <c r="BJ19" s="53"/>
      <c r="BK19" s="53"/>
      <c r="BL19" s="53"/>
      <c r="BM19" s="54"/>
      <c r="BN19" s="54"/>
      <c r="BO19" s="54"/>
      <c r="BP19" s="54"/>
      <c r="BQ19" s="59"/>
      <c r="BR19" s="54"/>
      <c r="BS19" s="54"/>
    </row>
    <row r="20" spans="1:71" ht="15" customHeight="1" thickBot="1" x14ac:dyDescent="0.35">
      <c r="A20" s="16"/>
      <c r="B20" s="16"/>
      <c r="C20" s="197"/>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9"/>
      <c r="AE20" s="21"/>
      <c r="AF20" s="21"/>
      <c r="AG20" s="21"/>
      <c r="AU20" s="30"/>
      <c r="AV20" s="21"/>
      <c r="AW20" s="30"/>
      <c r="AX20" s="21"/>
      <c r="AZ20" s="21"/>
      <c r="BF20" s="68">
        <v>15</v>
      </c>
      <c r="BG20" s="77"/>
      <c r="BH20" s="53"/>
      <c r="BI20" s="53"/>
      <c r="BJ20" s="53"/>
      <c r="BK20" s="53"/>
      <c r="BL20" s="53"/>
      <c r="BM20" s="54"/>
      <c r="BN20" s="54"/>
      <c r="BO20" s="54"/>
      <c r="BP20" s="54"/>
      <c r="BQ20" s="59"/>
      <c r="BR20" s="54"/>
      <c r="BS20" s="54"/>
    </row>
    <row r="21" spans="1:71" ht="33" customHeight="1" x14ac:dyDescent="0.25">
      <c r="C21" s="4"/>
      <c r="D21" s="1151"/>
      <c r="E21" s="1151"/>
      <c r="F21" s="4"/>
      <c r="G21" s="1151"/>
      <c r="H21" s="1151"/>
      <c r="I21" s="4"/>
      <c r="J21" s="1151"/>
      <c r="K21" s="1151"/>
      <c r="L21" s="4"/>
      <c r="M21" s="1151"/>
      <c r="N21" s="1151"/>
      <c r="O21" s="4"/>
      <c r="P21" s="4"/>
      <c r="Q21" s="1152"/>
      <c r="R21" s="1152"/>
      <c r="S21" s="1152"/>
      <c r="T21" s="177"/>
      <c r="U21" s="4"/>
      <c r="V21" s="1152"/>
      <c r="W21" s="1152"/>
      <c r="X21" s="4"/>
      <c r="Y21" s="1152"/>
      <c r="Z21" s="1152"/>
      <c r="AA21" s="4"/>
      <c r="AB21" s="4"/>
      <c r="AC21" s="1152"/>
      <c r="AD21" s="1152"/>
      <c r="AE21" s="1152"/>
      <c r="AF21" s="177"/>
      <c r="AG21" s="4"/>
      <c r="AU21" s="4"/>
      <c r="AV21" s="213"/>
      <c r="AW21" s="4"/>
      <c r="AX21" s="213"/>
      <c r="AY21" s="4"/>
      <c r="AZ21" s="213"/>
      <c r="BA21" s="4"/>
      <c r="BF21" s="67">
        <v>16</v>
      </c>
      <c r="BG21" s="77"/>
      <c r="BH21" s="53"/>
      <c r="BI21" s="53"/>
      <c r="BJ21" s="53"/>
      <c r="BK21" s="53"/>
      <c r="BL21" s="53"/>
      <c r="BM21" s="54"/>
      <c r="BN21" s="54"/>
      <c r="BO21" s="54"/>
      <c r="BP21" s="54"/>
      <c r="BQ21" s="59"/>
      <c r="BR21" s="54"/>
      <c r="BS21" s="54"/>
    </row>
    <row r="22" spans="1:71" ht="63" customHeight="1" x14ac:dyDescent="0.25">
      <c r="C22" s="4"/>
      <c r="D22" s="1057"/>
      <c r="E22" s="1057"/>
      <c r="F22" s="4"/>
      <c r="G22" s="1161" t="s">
        <v>687</v>
      </c>
      <c r="H22" s="1161"/>
      <c r="I22" s="1161"/>
      <c r="J22" s="1161"/>
      <c r="K22" s="1161"/>
      <c r="L22" s="1161"/>
      <c r="M22" s="1161"/>
      <c r="N22" s="1161"/>
      <c r="O22" s="1161"/>
      <c r="P22" s="1161"/>
      <c r="Q22" s="1161"/>
      <c r="R22" s="1161"/>
      <c r="S22" s="1161"/>
      <c r="T22" s="1161"/>
      <c r="U22" s="1161"/>
      <c r="V22" s="1161"/>
      <c r="W22" s="1161"/>
      <c r="X22" s="1161"/>
      <c r="Y22" s="1056"/>
      <c r="Z22" s="1056"/>
      <c r="AA22" s="4"/>
      <c r="AB22" s="4"/>
      <c r="AC22" s="1056"/>
      <c r="AD22" s="1056"/>
      <c r="AE22" s="1056"/>
      <c r="AF22" s="1058"/>
      <c r="AG22" s="4"/>
      <c r="AU22" s="4"/>
      <c r="AV22" s="213"/>
      <c r="AW22" s="4"/>
      <c r="AX22" s="213"/>
      <c r="AY22" s="4"/>
      <c r="AZ22" s="213"/>
      <c r="BA22" s="4"/>
      <c r="BF22" s="1102"/>
      <c r="BG22" s="77"/>
      <c r="BH22" s="53"/>
      <c r="BI22" s="53"/>
      <c r="BJ22" s="53"/>
      <c r="BK22" s="53"/>
      <c r="BL22" s="53"/>
      <c r="BM22" s="54"/>
      <c r="BN22" s="54"/>
      <c r="BO22" s="54"/>
      <c r="BP22" s="54"/>
      <c r="BQ22" s="59"/>
      <c r="BR22" s="54"/>
      <c r="BS22" s="54"/>
    </row>
    <row r="23" spans="1:71" ht="15" customHeight="1" x14ac:dyDescent="0.2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150"/>
      <c r="AU23" s="30"/>
      <c r="AV23" s="21"/>
      <c r="AW23" s="30"/>
      <c r="AX23" s="21"/>
      <c r="AZ23" s="21"/>
      <c r="BF23" s="68">
        <v>17</v>
      </c>
      <c r="BG23" s="55"/>
      <c r="BH23" s="53"/>
      <c r="BI23" s="53"/>
      <c r="BJ23" s="53"/>
      <c r="BK23" s="53"/>
      <c r="BL23" s="53"/>
      <c r="BM23" s="54"/>
      <c r="BN23" s="54"/>
      <c r="BO23" s="54"/>
      <c r="BP23" s="54"/>
      <c r="BQ23" s="59"/>
      <c r="BR23" s="54"/>
      <c r="BS23" s="54"/>
    </row>
    <row r="24" spans="1:71" ht="15" customHeight="1" thickBot="1" x14ac:dyDescent="0.3">
      <c r="C24" s="36"/>
      <c r="D24" s="71"/>
      <c r="E24" s="72"/>
      <c r="F24" s="72"/>
      <c r="G24" s="72"/>
      <c r="H24" s="72"/>
      <c r="I24" s="36"/>
      <c r="J24" s="71"/>
      <c r="K24" s="72"/>
      <c r="L24" s="72"/>
      <c r="M24" s="72"/>
      <c r="N24" s="72"/>
      <c r="O24" s="36"/>
      <c r="P24" s="71"/>
      <c r="Q24" s="72"/>
      <c r="R24" s="72"/>
      <c r="S24" s="72"/>
      <c r="T24" s="72"/>
      <c r="U24" s="36"/>
      <c r="V24" s="71"/>
      <c r="W24" s="72"/>
      <c r="X24" s="72"/>
      <c r="Y24" s="72"/>
      <c r="Z24" s="72"/>
      <c r="AA24" s="36"/>
      <c r="AB24" s="71"/>
      <c r="AC24" s="72"/>
      <c r="AD24" s="72"/>
      <c r="AE24" s="72"/>
      <c r="AF24" s="72"/>
      <c r="AG24" s="72"/>
      <c r="AU24" s="168"/>
      <c r="AV24" s="168"/>
      <c r="AW24" s="168"/>
      <c r="AX24" s="168"/>
      <c r="AY24" s="168"/>
      <c r="AZ24" s="168"/>
      <c r="BF24" s="67">
        <v>18</v>
      </c>
      <c r="BG24" s="124"/>
      <c r="BH24" s="125"/>
      <c r="BI24" s="125"/>
      <c r="BJ24" s="125"/>
      <c r="BK24" s="125"/>
      <c r="BL24" s="125"/>
      <c r="BM24" s="126"/>
      <c r="BN24" s="126"/>
      <c r="BO24" s="126"/>
      <c r="BP24" s="126"/>
      <c r="BQ24" s="127"/>
      <c r="BR24" s="126"/>
      <c r="BS24" s="126"/>
    </row>
    <row r="25" spans="1:71" ht="15" customHeight="1" thickBot="1" x14ac:dyDescent="0.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U25" s="30"/>
      <c r="AV25" s="21"/>
      <c r="AW25" s="30"/>
      <c r="AX25" s="21"/>
      <c r="AZ25" s="21"/>
      <c r="BA25" s="4"/>
      <c r="BF25" s="37"/>
      <c r="BG25" s="123">
        <v>1</v>
      </c>
      <c r="BH25" s="133" t="s">
        <v>47</v>
      </c>
      <c r="BI25" s="134"/>
      <c r="BJ25" s="134"/>
      <c r="BK25" s="134"/>
      <c r="BL25" s="134"/>
      <c r="BM25" s="134"/>
      <c r="BN25" s="134"/>
      <c r="BO25" s="134"/>
      <c r="BP25" s="134"/>
      <c r="BQ25" s="134"/>
      <c r="BR25" s="134"/>
      <c r="BS25" s="134"/>
    </row>
    <row r="26" spans="1:71" ht="15" customHeight="1" x14ac:dyDescent="0.2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U26" s="30"/>
      <c r="AV26" s="21"/>
      <c r="AW26" s="30"/>
      <c r="AX26" s="21"/>
      <c r="AZ26" s="21"/>
      <c r="BA26" s="4"/>
      <c r="BF26" s="70"/>
      <c r="BG26" s="122">
        <v>1</v>
      </c>
      <c r="BH26" s="129" t="s">
        <v>92</v>
      </c>
      <c r="BI26" s="130"/>
      <c r="BJ26" s="130"/>
      <c r="BK26" s="130"/>
      <c r="BL26" s="130"/>
      <c r="BM26" s="130"/>
      <c r="BN26" s="130"/>
      <c r="BO26" s="130"/>
      <c r="BP26" s="131"/>
      <c r="BQ26" s="132"/>
      <c r="BR26" s="132"/>
      <c r="BS26" s="132"/>
    </row>
    <row r="27" spans="1:71" ht="50.1" customHeight="1" x14ac:dyDescent="0.25">
      <c r="C27" s="4"/>
      <c r="D27" s="6"/>
      <c r="E27" s="45"/>
      <c r="F27" s="46"/>
      <c r="G27" s="47"/>
      <c r="H27" s="6"/>
      <c r="I27" s="4"/>
      <c r="J27" s="6"/>
      <c r="K27" s="45"/>
      <c r="L27" s="46"/>
      <c r="M27" s="47"/>
      <c r="N27" s="6"/>
      <c r="O27" s="4"/>
      <c r="P27" s="6"/>
      <c r="Q27" s="45"/>
      <c r="R27" s="46"/>
      <c r="S27" s="47"/>
      <c r="T27" s="6"/>
      <c r="U27" s="4"/>
      <c r="V27" s="6"/>
      <c r="W27" s="45"/>
      <c r="X27" s="46"/>
      <c r="Y27" s="47"/>
      <c r="Z27" s="6"/>
      <c r="AA27" s="4"/>
      <c r="AB27" s="6"/>
      <c r="AC27" s="45"/>
      <c r="AD27" s="46"/>
      <c r="AE27" s="47"/>
      <c r="AF27" s="6"/>
      <c r="AG27" s="4"/>
      <c r="AU27" s="4"/>
      <c r="AV27" s="213"/>
      <c r="AW27" s="4"/>
      <c r="AX27" s="213"/>
      <c r="AY27" s="4"/>
      <c r="AZ27" s="213"/>
      <c r="BA27" s="4"/>
      <c r="BF27" s="70"/>
      <c r="BG27" s="44">
        <v>2</v>
      </c>
      <c r="BH27" s="40" t="s">
        <v>89</v>
      </c>
      <c r="BI27" s="41"/>
      <c r="BJ27" s="41"/>
      <c r="BK27" s="41"/>
      <c r="BL27" s="41"/>
      <c r="BM27" s="41"/>
      <c r="BN27" s="41"/>
      <c r="BO27" s="41"/>
      <c r="BP27" s="42"/>
      <c r="BQ27" s="43"/>
      <c r="BR27" s="43"/>
      <c r="BS27" s="43"/>
    </row>
    <row r="28" spans="1:71" ht="15" customHeight="1" x14ac:dyDescent="0.2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2"/>
      <c r="AU28" s="30"/>
      <c r="AV28" s="21"/>
      <c r="AW28" s="30"/>
      <c r="AX28" s="21"/>
      <c r="AZ28" s="21"/>
      <c r="BA28" s="4"/>
      <c r="BF28" s="70"/>
      <c r="BG28" s="44">
        <v>3</v>
      </c>
      <c r="BH28" s="40" t="s">
        <v>70</v>
      </c>
      <c r="BI28" s="41"/>
      <c r="BJ28" s="41"/>
      <c r="BK28" s="41"/>
      <c r="BL28" s="41"/>
      <c r="BM28" s="41"/>
      <c r="BN28" s="41"/>
      <c r="BO28" s="41"/>
      <c r="BP28" s="42"/>
      <c r="BQ28" s="43"/>
      <c r="BR28" s="43"/>
      <c r="BS28" s="43"/>
    </row>
    <row r="29" spans="1:71" ht="50.1" customHeight="1" x14ac:dyDescent="0.25">
      <c r="C29" s="4"/>
      <c r="D29" s="6"/>
      <c r="E29" s="45"/>
      <c r="F29" s="46"/>
      <c r="G29" s="47"/>
      <c r="H29" s="6"/>
      <c r="I29" s="4"/>
      <c r="J29" s="6"/>
      <c r="K29" s="45"/>
      <c r="L29" s="46"/>
      <c r="M29" s="47"/>
      <c r="N29" s="6"/>
      <c r="O29" s="4"/>
      <c r="P29" s="6"/>
      <c r="Q29" s="45"/>
      <c r="R29" s="46"/>
      <c r="S29" s="47"/>
      <c r="T29" s="6"/>
      <c r="U29" s="4"/>
      <c r="V29" s="6"/>
      <c r="W29" s="45"/>
      <c r="X29" s="46"/>
      <c r="Y29" s="47"/>
      <c r="Z29" s="6"/>
      <c r="AA29" s="4"/>
      <c r="AB29" s="6"/>
      <c r="AC29" s="45"/>
      <c r="AD29" s="46"/>
      <c r="AE29" s="47"/>
      <c r="AF29" s="6"/>
      <c r="AG29" s="4"/>
      <c r="AU29" s="4"/>
      <c r="AV29" s="213"/>
      <c r="AW29" s="4"/>
      <c r="AX29" s="213"/>
      <c r="AY29" s="4"/>
      <c r="AZ29" s="213"/>
      <c r="BA29" s="4"/>
      <c r="BF29" s="70"/>
      <c r="BG29" s="44">
        <v>4</v>
      </c>
      <c r="BH29" s="40" t="s">
        <v>90</v>
      </c>
      <c r="BI29" s="41"/>
      <c r="BJ29" s="41"/>
      <c r="BK29" s="41"/>
      <c r="BL29" s="41"/>
      <c r="BM29" s="41"/>
      <c r="BN29" s="41"/>
      <c r="BO29" s="41"/>
      <c r="BP29" s="42"/>
      <c r="BQ29" s="43"/>
      <c r="BR29" s="43"/>
      <c r="BS29" s="43"/>
    </row>
    <row r="30" spans="1:71" ht="15" customHeight="1" x14ac:dyDescent="0.2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c r="AU30" s="30"/>
      <c r="AV30" s="21"/>
      <c r="AW30" s="30"/>
      <c r="AX30" s="21"/>
      <c r="AZ30" s="21"/>
      <c r="BA30" s="4"/>
      <c r="BF30" s="69"/>
      <c r="BG30" s="57" t="s">
        <v>14</v>
      </c>
      <c r="BH30" s="58"/>
      <c r="BJ30" s="5"/>
      <c r="BK30" s="5"/>
      <c r="BL30" s="5"/>
      <c r="BM30" s="5"/>
      <c r="BN30" s="5"/>
      <c r="BO30" s="5"/>
      <c r="BP30" s="5"/>
      <c r="BQ30" s="57" t="s">
        <v>17</v>
      </c>
      <c r="BR30" s="58"/>
      <c r="BS30" s="5"/>
    </row>
    <row r="31" spans="1:71" ht="50.1" customHeight="1" x14ac:dyDescent="0.25">
      <c r="C31" s="4"/>
      <c r="D31" s="6"/>
      <c r="E31" s="45"/>
      <c r="F31" s="46"/>
      <c r="G31" s="47"/>
      <c r="H31" s="6"/>
      <c r="I31" s="4"/>
      <c r="J31" s="6"/>
      <c r="K31" s="45"/>
      <c r="L31" s="46"/>
      <c r="M31" s="47"/>
      <c r="N31" s="6"/>
      <c r="O31" s="4"/>
      <c r="P31" s="6"/>
      <c r="Q31" s="45"/>
      <c r="R31" s="46"/>
      <c r="S31" s="47"/>
      <c r="T31" s="6"/>
      <c r="U31" s="4"/>
      <c r="V31" s="6"/>
      <c r="W31" s="45"/>
      <c r="X31" s="46"/>
      <c r="Y31" s="47"/>
      <c r="Z31" s="6"/>
      <c r="AA31" s="4"/>
      <c r="AB31" s="6"/>
      <c r="AC31" s="45"/>
      <c r="AD31" s="46"/>
      <c r="AE31" s="47"/>
      <c r="AF31" s="6"/>
      <c r="AG31" s="4"/>
      <c r="AU31" s="4"/>
      <c r="AV31" s="213"/>
      <c r="AW31" s="4"/>
      <c r="AX31" s="213"/>
      <c r="AY31" s="4"/>
      <c r="AZ31" s="213"/>
      <c r="BA31" s="4"/>
      <c r="BF31" s="67">
        <v>1</v>
      </c>
      <c r="BG31" s="77" t="s">
        <v>48</v>
      </c>
      <c r="BH31" s="50"/>
      <c r="BI31" s="50"/>
      <c r="BJ31" s="50"/>
      <c r="BK31" s="50"/>
      <c r="BL31" s="50"/>
      <c r="BM31" s="51"/>
      <c r="BN31" s="51"/>
      <c r="BO31" s="51"/>
      <c r="BP31" s="51"/>
      <c r="BQ31" s="51"/>
      <c r="BR31" s="51"/>
      <c r="BS31" s="51"/>
    </row>
    <row r="32" spans="1:71" ht="15" customHeight="1" x14ac:dyDescent="0.25">
      <c r="BF32" s="67">
        <v>2</v>
      </c>
      <c r="BG32" s="76" t="s">
        <v>32</v>
      </c>
      <c r="BH32" s="53"/>
      <c r="BI32" s="53"/>
      <c r="BJ32" s="53"/>
      <c r="BK32" s="53"/>
      <c r="BL32" s="53"/>
      <c r="BM32" s="54"/>
      <c r="BN32" s="54"/>
      <c r="BO32" s="54"/>
      <c r="BP32" s="54"/>
      <c r="BQ32" s="54"/>
      <c r="BR32" s="54"/>
      <c r="BS32" s="54"/>
    </row>
    <row r="33" spans="3:71" ht="23.25" customHeight="1" x14ac:dyDescent="0.25">
      <c r="BF33" s="67">
        <v>3</v>
      </c>
      <c r="BG33" s="75" t="s">
        <v>42</v>
      </c>
      <c r="BH33" s="53"/>
      <c r="BI33" s="53"/>
      <c r="BJ33" s="53"/>
      <c r="BK33" s="53"/>
      <c r="BL33" s="53"/>
      <c r="BM33" s="54"/>
      <c r="BN33" s="54"/>
      <c r="BO33" s="54"/>
      <c r="BP33" s="54"/>
      <c r="BQ33" s="54"/>
      <c r="BR33" s="54"/>
      <c r="BS33" s="54"/>
    </row>
    <row r="34" spans="3:71" ht="20.100000000000001" customHeight="1" x14ac:dyDescent="0.25">
      <c r="BF34" s="67">
        <v>4</v>
      </c>
      <c r="BG34" s="52" t="s">
        <v>43</v>
      </c>
      <c r="BH34" s="53"/>
      <c r="BI34" s="53"/>
      <c r="BJ34" s="53"/>
      <c r="BK34" s="53"/>
      <c r="BL34" s="53"/>
      <c r="BM34" s="54"/>
      <c r="BN34" s="54"/>
      <c r="BO34" s="54"/>
      <c r="BP34" s="54"/>
      <c r="BQ34" s="54"/>
      <c r="BR34" s="54"/>
      <c r="BS34" s="54"/>
    </row>
    <row r="35" spans="3:71" ht="50.1" customHeight="1" x14ac:dyDescent="0.25">
      <c r="C35" s="4"/>
      <c r="D35" s="6"/>
      <c r="E35" s="106"/>
      <c r="F35" s="106"/>
      <c r="G35" s="106"/>
      <c r="H35" s="6"/>
      <c r="I35" s="4"/>
      <c r="J35" s="6"/>
      <c r="K35" s="106"/>
      <c r="L35" s="106"/>
      <c r="M35" s="106"/>
      <c r="N35" s="6"/>
      <c r="O35" s="4"/>
      <c r="P35" s="6"/>
      <c r="Q35" s="106"/>
      <c r="R35" s="106"/>
      <c r="S35" s="106"/>
      <c r="T35" s="6"/>
      <c r="U35" s="4"/>
      <c r="V35" s="6"/>
      <c r="W35" s="106"/>
      <c r="X35" s="106"/>
      <c r="Y35" s="106"/>
      <c r="Z35" s="6"/>
      <c r="AA35" s="4"/>
      <c r="AB35" s="6"/>
      <c r="AC35" s="106"/>
      <c r="AD35" s="106"/>
      <c r="AE35" s="106"/>
      <c r="AF35" s="6"/>
      <c r="AG35" s="4"/>
      <c r="AU35" s="4"/>
      <c r="AV35" s="168"/>
      <c r="AW35" s="4"/>
      <c r="AX35" s="168"/>
      <c r="AY35" s="4"/>
      <c r="AZ35" s="168"/>
      <c r="BA35" s="4"/>
      <c r="BF35" s="67">
        <v>5</v>
      </c>
      <c r="BG35" s="99" t="s">
        <v>57</v>
      </c>
      <c r="BH35" s="100"/>
      <c r="BI35" s="100"/>
      <c r="BJ35" s="100"/>
      <c r="BK35" s="100"/>
      <c r="BL35" s="100"/>
      <c r="BM35" s="90"/>
      <c r="BN35" s="90"/>
      <c r="BO35" s="90"/>
      <c r="BP35" s="90"/>
      <c r="BQ35" s="54"/>
      <c r="BR35" s="54"/>
      <c r="BS35" s="54"/>
    </row>
    <row r="36" spans="3:71" ht="15" customHeight="1" x14ac:dyDescent="0.2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2"/>
      <c r="AU36" s="30"/>
      <c r="AV36" s="21"/>
      <c r="AW36" s="30"/>
      <c r="AX36" s="21"/>
      <c r="AZ36" s="21"/>
      <c r="BA36" s="4"/>
      <c r="BF36" s="67">
        <v>6</v>
      </c>
      <c r="BG36" s="101" t="s">
        <v>56</v>
      </c>
      <c r="BH36" s="89"/>
      <c r="BI36" s="89"/>
      <c r="BJ36" s="89"/>
      <c r="BK36" s="89"/>
      <c r="BL36" s="89"/>
      <c r="BM36" s="90"/>
      <c r="BN36" s="90"/>
      <c r="BO36" s="90"/>
      <c r="BP36" s="90"/>
      <c r="BQ36" s="54"/>
      <c r="BR36" s="54"/>
      <c r="BS36" s="54"/>
    </row>
    <row r="37" spans="3:71" ht="50.1" customHeight="1" x14ac:dyDescent="0.25">
      <c r="C37" s="4"/>
      <c r="D37" s="6"/>
      <c r="E37" s="106"/>
      <c r="F37" s="106"/>
      <c r="G37" s="106"/>
      <c r="H37" s="6"/>
      <c r="I37" s="4"/>
      <c r="J37" s="6"/>
      <c r="K37" s="106"/>
      <c r="L37" s="106"/>
      <c r="M37" s="106"/>
      <c r="N37" s="6"/>
      <c r="O37" s="4"/>
      <c r="P37" s="6"/>
      <c r="Q37" s="106"/>
      <c r="R37" s="106"/>
      <c r="S37" s="106"/>
      <c r="T37" s="6"/>
      <c r="U37" s="4"/>
      <c r="V37" s="6"/>
      <c r="W37" s="106"/>
      <c r="X37" s="106"/>
      <c r="Y37" s="106"/>
      <c r="Z37" s="6"/>
      <c r="AA37" s="4"/>
      <c r="AB37" s="6"/>
      <c r="AC37" s="106"/>
      <c r="AD37" s="106"/>
      <c r="AE37" s="106"/>
      <c r="AF37" s="6"/>
      <c r="AG37" s="4"/>
      <c r="AU37" s="4"/>
      <c r="AV37" s="168"/>
      <c r="AW37" s="4"/>
      <c r="AX37" s="168"/>
      <c r="AY37" s="4"/>
      <c r="AZ37" s="168"/>
      <c r="BA37" s="4"/>
      <c r="BF37" s="67">
        <v>7</v>
      </c>
      <c r="BG37" s="101" t="s">
        <v>58</v>
      </c>
      <c r="BH37" s="89"/>
      <c r="BI37" s="89"/>
      <c r="BJ37" s="89"/>
      <c r="BK37" s="89"/>
      <c r="BL37" s="89"/>
      <c r="BM37" s="90"/>
      <c r="BN37" s="90"/>
      <c r="BO37" s="90"/>
      <c r="BP37" s="90"/>
      <c r="BQ37" s="54"/>
      <c r="BR37" s="54"/>
      <c r="BS37" s="54"/>
    </row>
    <row r="38" spans="3:71" ht="15" customHeight="1" x14ac:dyDescent="0.25">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2"/>
      <c r="AU38" s="30"/>
      <c r="AV38" s="21"/>
      <c r="AW38" s="30"/>
      <c r="AX38" s="21"/>
      <c r="AZ38" s="21"/>
      <c r="BA38" s="4"/>
      <c r="BF38" s="67">
        <v>8</v>
      </c>
      <c r="BG38" s="91" t="s">
        <v>73</v>
      </c>
      <c r="BH38" s="89"/>
      <c r="BI38" s="89"/>
      <c r="BJ38" s="89"/>
      <c r="BK38" s="89"/>
      <c r="BL38" s="89"/>
      <c r="BM38" s="90"/>
      <c r="BN38" s="90"/>
      <c r="BO38" s="90"/>
      <c r="BP38" s="90"/>
      <c r="BQ38" s="54"/>
      <c r="BR38" s="54"/>
      <c r="BS38" s="54"/>
    </row>
    <row r="39" spans="3:71" ht="50.1" customHeight="1" x14ac:dyDescent="0.25">
      <c r="C39" s="4"/>
      <c r="D39" s="6"/>
      <c r="E39" s="106"/>
      <c r="F39" s="106"/>
      <c r="G39" s="106"/>
      <c r="H39" s="6"/>
      <c r="I39" s="4"/>
      <c r="J39" s="6"/>
      <c r="K39" s="106"/>
      <c r="L39" s="106"/>
      <c r="M39" s="106"/>
      <c r="N39" s="6"/>
      <c r="O39" s="4"/>
      <c r="P39" s="6"/>
      <c r="Q39" s="106"/>
      <c r="R39" s="106"/>
      <c r="S39" s="106"/>
      <c r="T39" s="6"/>
      <c r="U39" s="4"/>
      <c r="V39" s="6"/>
      <c r="W39" s="106"/>
      <c r="X39" s="106"/>
      <c r="Y39" s="106"/>
      <c r="Z39" s="6"/>
      <c r="AA39" s="4"/>
      <c r="AB39" s="6"/>
      <c r="AC39" s="106"/>
      <c r="AD39" s="106"/>
      <c r="AE39" s="106"/>
      <c r="AF39" s="6"/>
      <c r="AG39" s="4"/>
      <c r="AU39" s="4"/>
      <c r="AV39" s="168"/>
      <c r="AW39" s="4"/>
      <c r="AX39" s="168"/>
      <c r="AY39" s="4"/>
      <c r="AZ39" s="168"/>
      <c r="BA39" s="4"/>
      <c r="BF39" s="67">
        <v>9</v>
      </c>
      <c r="BG39" s="77" t="s">
        <v>45</v>
      </c>
      <c r="BH39" s="103"/>
      <c r="BI39" s="103"/>
      <c r="BJ39" s="103"/>
      <c r="BK39" s="103"/>
      <c r="BL39" s="103"/>
      <c r="BM39" s="104"/>
      <c r="BN39" s="104"/>
      <c r="BO39" s="104"/>
      <c r="BP39" s="104"/>
      <c r="BQ39" s="54"/>
      <c r="BR39" s="54"/>
      <c r="BS39" s="54"/>
    </row>
    <row r="40" spans="3:71" ht="15" customHeight="1" x14ac:dyDescent="0.2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c r="AU40" s="30"/>
      <c r="AV40" s="21"/>
      <c r="AW40" s="30"/>
      <c r="AX40" s="21"/>
      <c r="AZ40" s="21"/>
      <c r="BA40" s="4"/>
      <c r="BF40" s="67">
        <v>10</v>
      </c>
      <c r="BG40" s="76" t="s">
        <v>51</v>
      </c>
      <c r="BH40" s="53"/>
      <c r="BI40" s="53"/>
      <c r="BJ40" s="53"/>
      <c r="BK40" s="53"/>
      <c r="BL40" s="53"/>
      <c r="BM40" s="54"/>
      <c r="BN40" s="54"/>
      <c r="BO40" s="54"/>
      <c r="BP40" s="54"/>
      <c r="BQ40" s="54"/>
      <c r="BR40" s="54"/>
      <c r="BS40" s="54"/>
    </row>
    <row r="41" spans="3:71" ht="50.1" customHeight="1" x14ac:dyDescent="0.25">
      <c r="C41" s="4"/>
      <c r="D41" s="6"/>
      <c r="E41" s="106"/>
      <c r="F41" s="106"/>
      <c r="G41" s="106"/>
      <c r="H41" s="6"/>
      <c r="I41" s="4"/>
      <c r="J41" s="6"/>
      <c r="K41" s="106"/>
      <c r="L41" s="106"/>
      <c r="M41" s="106"/>
      <c r="N41" s="6"/>
      <c r="O41" s="4"/>
      <c r="P41" s="6"/>
      <c r="Q41" s="106"/>
      <c r="R41" s="106"/>
      <c r="S41" s="106"/>
      <c r="T41" s="6"/>
      <c r="U41" s="4"/>
      <c r="V41" s="6"/>
      <c r="W41" s="106"/>
      <c r="X41" s="106"/>
      <c r="Y41" s="106"/>
      <c r="Z41" s="6"/>
      <c r="AA41" s="4"/>
      <c r="AB41" s="6"/>
      <c r="AC41" s="106"/>
      <c r="AD41" s="106"/>
      <c r="AE41" s="106"/>
      <c r="AF41" s="6"/>
      <c r="AG41" s="4"/>
      <c r="AU41" s="4"/>
      <c r="AV41" s="168"/>
      <c r="AW41" s="4"/>
      <c r="AX41" s="168"/>
      <c r="AY41" s="4"/>
      <c r="AZ41" s="168"/>
      <c r="BA41" s="4"/>
      <c r="BF41" s="67">
        <v>11</v>
      </c>
      <c r="BG41" s="76" t="s">
        <v>49</v>
      </c>
      <c r="BH41" s="53"/>
      <c r="BI41" s="53"/>
      <c r="BJ41" s="53"/>
      <c r="BK41" s="53"/>
      <c r="BL41" s="53"/>
      <c r="BM41" s="54"/>
      <c r="BN41" s="54"/>
      <c r="BO41" s="54"/>
      <c r="BP41" s="54"/>
      <c r="BQ41" s="54"/>
      <c r="BR41" s="54"/>
      <c r="BS41" s="54"/>
    </row>
    <row r="42" spans="3:71" ht="15" customHeight="1" thickBot="1" x14ac:dyDescent="0.3">
      <c r="BF42" s="67">
        <v>12</v>
      </c>
      <c r="BG42" s="80" t="s">
        <v>85</v>
      </c>
      <c r="BH42" s="53"/>
      <c r="BI42" s="53"/>
      <c r="BJ42" s="53"/>
      <c r="BK42" s="53"/>
      <c r="BL42" s="53"/>
      <c r="BM42" s="54"/>
      <c r="BN42" s="54"/>
      <c r="BO42" s="54"/>
      <c r="BP42" s="54"/>
      <c r="BQ42" s="54"/>
      <c r="BR42" s="54"/>
      <c r="BS42" s="54"/>
    </row>
    <row r="43" spans="3:71" ht="15" customHeight="1" thickBot="1" x14ac:dyDescent="0.3">
      <c r="C43" s="24"/>
      <c r="D43" s="25"/>
      <c r="E43" s="25"/>
      <c r="F43" s="25"/>
      <c r="G43" s="25"/>
      <c r="H43" s="25"/>
      <c r="I43" s="24"/>
      <c r="J43" s="25"/>
      <c r="K43" s="25"/>
      <c r="L43" s="25"/>
      <c r="M43" s="25"/>
      <c r="N43" s="25"/>
      <c r="O43" s="24"/>
      <c r="P43" s="25"/>
      <c r="Q43" s="25"/>
      <c r="R43" s="25"/>
      <c r="S43" s="25"/>
      <c r="T43" s="25"/>
      <c r="U43" s="24"/>
      <c r="V43" s="25"/>
      <c r="W43" s="25"/>
      <c r="X43" s="25"/>
      <c r="Y43" s="25"/>
      <c r="Z43" s="25"/>
      <c r="AA43" s="24"/>
      <c r="AB43" s="25"/>
      <c r="AC43" s="25"/>
      <c r="AD43" s="25"/>
      <c r="AE43" s="25"/>
      <c r="AF43" s="25"/>
      <c r="AG43" s="25"/>
      <c r="BF43" s="62">
        <v>13</v>
      </c>
      <c r="BG43" s="102" t="s">
        <v>44</v>
      </c>
      <c r="BH43" s="53"/>
      <c r="BI43" s="53"/>
      <c r="BJ43" s="53"/>
      <c r="BK43" s="53"/>
      <c r="BL43" s="53"/>
      <c r="BM43" s="54"/>
      <c r="BN43" s="54"/>
      <c r="BO43" s="54"/>
      <c r="BP43" s="54"/>
      <c r="BQ43" s="54"/>
      <c r="BR43" s="54"/>
      <c r="BS43" s="54"/>
    </row>
    <row r="44" spans="3:71" ht="15" customHeight="1" x14ac:dyDescent="0.2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2"/>
      <c r="AU44" s="30"/>
      <c r="AV44" s="21"/>
      <c r="AW44" s="30"/>
      <c r="AX44" s="21"/>
      <c r="AZ44" s="21"/>
      <c r="BF44" s="62">
        <v>14</v>
      </c>
      <c r="BG44" s="99" t="s">
        <v>52</v>
      </c>
      <c r="BH44" s="89"/>
      <c r="BI44" s="89"/>
      <c r="BJ44" s="89"/>
      <c r="BK44" s="89"/>
      <c r="BL44" s="89"/>
      <c r="BM44" s="90"/>
      <c r="BN44" s="90"/>
      <c r="BO44" s="90"/>
      <c r="BP44" s="90"/>
      <c r="BQ44" s="54"/>
      <c r="BR44" s="54"/>
      <c r="BS44" s="54"/>
    </row>
    <row r="45" spans="3:71" ht="50.1" customHeight="1" x14ac:dyDescent="0.25">
      <c r="C45" s="4"/>
      <c r="D45" s="6"/>
      <c r="E45" s="106"/>
      <c r="F45" s="106"/>
      <c r="G45" s="106"/>
      <c r="H45" s="6"/>
      <c r="I45" s="4"/>
      <c r="J45" s="6"/>
      <c r="K45" s="106"/>
      <c r="L45" s="106"/>
      <c r="M45" s="106"/>
      <c r="N45" s="6"/>
      <c r="O45" s="4"/>
      <c r="P45" s="6"/>
      <c r="Q45" s="106"/>
      <c r="R45" s="106"/>
      <c r="S45" s="106"/>
      <c r="T45" s="6"/>
      <c r="U45" s="4"/>
      <c r="V45" s="6"/>
      <c r="W45" s="106"/>
      <c r="X45" s="106"/>
      <c r="Y45" s="106"/>
      <c r="Z45" s="6"/>
      <c r="AA45" s="4"/>
      <c r="AB45" s="6"/>
      <c r="AC45" s="106"/>
      <c r="AD45" s="106"/>
      <c r="AE45" s="106"/>
      <c r="AF45" s="6"/>
      <c r="AG45" s="4"/>
      <c r="AU45" s="4"/>
      <c r="AV45" s="168"/>
      <c r="AW45" s="4"/>
      <c r="AX45" s="168"/>
      <c r="AY45" s="4"/>
      <c r="AZ45" s="168"/>
      <c r="BA45" s="4"/>
      <c r="BF45" s="62">
        <v>15</v>
      </c>
      <c r="BG45" s="101" t="s">
        <v>86</v>
      </c>
      <c r="BH45" s="89"/>
      <c r="BI45" s="89"/>
      <c r="BJ45" s="89"/>
      <c r="BK45" s="89"/>
      <c r="BL45" s="89"/>
      <c r="BM45" s="90"/>
      <c r="BN45" s="90"/>
      <c r="BO45" s="90"/>
      <c r="BP45" s="90"/>
      <c r="BQ45" s="54"/>
      <c r="BR45" s="54"/>
      <c r="BS45" s="54"/>
    </row>
    <row r="46" spans="3:71" ht="15" customHeight="1" x14ac:dyDescent="0.25">
      <c r="C46" s="4"/>
      <c r="D46" s="1"/>
      <c r="E46" s="1"/>
      <c r="F46" s="1"/>
      <c r="G46" s="1"/>
      <c r="H46" s="1"/>
      <c r="I46" s="4"/>
      <c r="J46" s="1"/>
      <c r="K46" s="1"/>
      <c r="L46" s="1"/>
      <c r="M46" s="1"/>
      <c r="N46" s="1"/>
      <c r="O46" s="4"/>
      <c r="P46" s="1"/>
      <c r="Q46" s="1"/>
      <c r="R46" s="1"/>
      <c r="S46" s="1"/>
      <c r="T46" s="1"/>
      <c r="U46" s="4"/>
      <c r="V46" s="1"/>
      <c r="W46" s="1"/>
      <c r="X46" s="1"/>
      <c r="Y46" s="1"/>
      <c r="Z46" s="1"/>
      <c r="AA46" s="4"/>
      <c r="AB46" s="1"/>
      <c r="AC46" s="1"/>
      <c r="AD46" s="1"/>
      <c r="AE46" s="1"/>
      <c r="AF46" s="1"/>
      <c r="AG46" s="4"/>
      <c r="AU46" s="4"/>
      <c r="AV46" s="4"/>
      <c r="AW46" s="4"/>
      <c r="AX46" s="4"/>
      <c r="AY46" s="4"/>
      <c r="AZ46" s="4"/>
      <c r="BA46" s="4"/>
      <c r="BF46" s="62">
        <v>16</v>
      </c>
      <c r="BG46" s="91" t="s">
        <v>46</v>
      </c>
      <c r="BH46" s="89"/>
      <c r="BI46" s="89"/>
      <c r="BJ46" s="89"/>
      <c r="BK46" s="89"/>
      <c r="BL46" s="89"/>
      <c r="BM46" s="90"/>
      <c r="BN46" s="90"/>
      <c r="BO46" s="90"/>
      <c r="BP46" s="90"/>
      <c r="BQ46" s="54"/>
      <c r="BR46" s="54"/>
      <c r="BS46" s="54"/>
    </row>
    <row r="47" spans="3:71" ht="50.1" customHeight="1" x14ac:dyDescent="0.25">
      <c r="C47" s="4"/>
      <c r="D47" s="6"/>
      <c r="E47" s="106"/>
      <c r="F47" s="106"/>
      <c r="G47" s="106"/>
      <c r="H47" s="6"/>
      <c r="I47" s="4"/>
      <c r="J47" s="6"/>
      <c r="K47" s="106"/>
      <c r="L47" s="106"/>
      <c r="M47" s="106"/>
      <c r="N47" s="6"/>
      <c r="O47" s="4"/>
      <c r="P47" s="6"/>
      <c r="Q47" s="106"/>
      <c r="R47" s="106"/>
      <c r="S47" s="106"/>
      <c r="T47" s="6"/>
      <c r="U47" s="4"/>
      <c r="V47" s="6"/>
      <c r="W47" s="106"/>
      <c r="X47" s="106"/>
      <c r="Y47" s="106"/>
      <c r="Z47" s="6"/>
      <c r="AA47" s="4"/>
      <c r="AB47" s="6"/>
      <c r="AC47" s="106"/>
      <c r="AD47" s="106"/>
      <c r="AE47" s="106"/>
      <c r="AF47" s="6"/>
      <c r="AG47" s="4"/>
      <c r="AU47" s="4"/>
      <c r="AV47" s="168"/>
      <c r="AW47" s="4"/>
      <c r="AX47" s="168"/>
      <c r="AY47" s="4"/>
      <c r="AZ47" s="168"/>
      <c r="BA47" s="4"/>
      <c r="BF47" s="62">
        <v>17</v>
      </c>
      <c r="BG47" s="77" t="s">
        <v>53</v>
      </c>
      <c r="BH47" s="53"/>
      <c r="BI47" s="53"/>
      <c r="BJ47" s="53"/>
      <c r="BK47" s="53"/>
      <c r="BL47" s="53"/>
      <c r="BM47" s="54"/>
      <c r="BN47" s="54"/>
      <c r="BO47" s="54"/>
      <c r="BP47" s="54"/>
      <c r="BQ47" s="54"/>
      <c r="BR47" s="54"/>
      <c r="BS47" s="54"/>
    </row>
    <row r="48" spans="3:71" ht="15" customHeight="1" x14ac:dyDescent="0.25">
      <c r="C48" s="4"/>
      <c r="D48" s="2"/>
      <c r="E48" s="2"/>
      <c r="F48" s="2"/>
      <c r="G48" s="2"/>
      <c r="H48" s="2"/>
      <c r="I48" s="4"/>
      <c r="J48" s="2"/>
      <c r="K48" s="2"/>
      <c r="L48" s="2"/>
      <c r="M48" s="2"/>
      <c r="N48" s="2"/>
      <c r="O48" s="4"/>
      <c r="P48" s="2"/>
      <c r="Q48" s="2"/>
      <c r="R48" s="2"/>
      <c r="S48" s="2"/>
      <c r="T48" s="2"/>
      <c r="U48" s="4"/>
      <c r="V48" s="2"/>
      <c r="W48" s="2"/>
      <c r="X48" s="2"/>
      <c r="Y48" s="2"/>
      <c r="Z48" s="2"/>
      <c r="AA48" s="4"/>
      <c r="AB48" s="2"/>
      <c r="AC48" s="2"/>
      <c r="AD48" s="2"/>
      <c r="AE48" s="2"/>
      <c r="AF48" s="2"/>
      <c r="AG48" s="4"/>
      <c r="AU48" s="4"/>
      <c r="AV48" s="186"/>
      <c r="AW48" s="4"/>
      <c r="AX48" s="186"/>
      <c r="AY48" s="4"/>
      <c r="AZ48" s="186"/>
      <c r="BA48" s="4"/>
      <c r="BF48" s="62">
        <v>18</v>
      </c>
      <c r="BG48" s="76" t="s">
        <v>54</v>
      </c>
      <c r="BH48" s="53"/>
      <c r="BI48" s="53"/>
      <c r="BJ48" s="53"/>
      <c r="BK48" s="53"/>
      <c r="BL48" s="53"/>
      <c r="BM48" s="54"/>
      <c r="BN48" s="54"/>
      <c r="BO48" s="54"/>
      <c r="BP48" s="54"/>
      <c r="BQ48" s="54"/>
      <c r="BR48" s="54"/>
      <c r="BS48" s="54"/>
    </row>
    <row r="49" spans="3:71" ht="50.1" customHeight="1" x14ac:dyDescent="0.25">
      <c r="C49" s="4"/>
      <c r="D49" s="6"/>
      <c r="E49" s="106"/>
      <c r="F49" s="106"/>
      <c r="G49" s="106"/>
      <c r="H49" s="6"/>
      <c r="I49" s="4"/>
      <c r="J49" s="6"/>
      <c r="K49" s="106"/>
      <c r="L49" s="106"/>
      <c r="M49" s="106"/>
      <c r="N49" s="6"/>
      <c r="O49" s="4"/>
      <c r="P49" s="6"/>
      <c r="Q49" s="106"/>
      <c r="R49" s="106"/>
      <c r="S49" s="106"/>
      <c r="T49" s="6"/>
      <c r="U49" s="4"/>
      <c r="V49" s="6"/>
      <c r="W49" s="106"/>
      <c r="X49" s="106"/>
      <c r="Y49" s="106"/>
      <c r="Z49" s="6"/>
      <c r="AA49" s="4"/>
      <c r="AB49" s="6"/>
      <c r="AC49" s="106"/>
      <c r="AD49" s="106"/>
      <c r="AE49" s="106"/>
      <c r="AF49" s="6"/>
      <c r="AG49" s="4"/>
      <c r="AU49" s="4"/>
      <c r="AV49" s="168"/>
      <c r="AW49" s="4"/>
      <c r="AX49" s="168"/>
      <c r="AY49" s="4"/>
      <c r="AZ49" s="168"/>
      <c r="BA49" s="4"/>
      <c r="BF49" s="62">
        <v>19</v>
      </c>
      <c r="BG49" s="76" t="s">
        <v>55</v>
      </c>
      <c r="BH49" s="53"/>
      <c r="BI49" s="53"/>
      <c r="BJ49" s="53"/>
      <c r="BK49" s="53"/>
      <c r="BL49" s="53"/>
      <c r="BM49" s="54"/>
      <c r="BN49" s="54"/>
      <c r="BO49" s="54"/>
      <c r="BP49" s="54"/>
      <c r="BQ49" s="54"/>
      <c r="BR49" s="54"/>
      <c r="BS49" s="54"/>
    </row>
    <row r="50" spans="3:71" ht="15.75" x14ac:dyDescent="0.25">
      <c r="C50" s="5"/>
      <c r="I50" s="5"/>
      <c r="O50" s="5"/>
      <c r="U50" s="5"/>
      <c r="AA50" s="5"/>
      <c r="AG50" s="5"/>
      <c r="BF50" s="62">
        <v>20</v>
      </c>
      <c r="BG50" s="52" t="s">
        <v>50</v>
      </c>
      <c r="BH50" s="53"/>
      <c r="BI50" s="53"/>
      <c r="BJ50" s="53"/>
      <c r="BK50" s="53"/>
      <c r="BL50" s="53"/>
      <c r="BM50" s="54"/>
      <c r="BN50" s="54"/>
      <c r="BO50" s="54"/>
      <c r="BP50" s="54"/>
      <c r="BQ50" s="54"/>
      <c r="BR50" s="54"/>
      <c r="BS50" s="54"/>
    </row>
    <row r="51" spans="3:71" ht="50.1" customHeight="1" x14ac:dyDescent="0.25">
      <c r="C51" s="4"/>
      <c r="D51" s="6"/>
      <c r="E51" s="106"/>
      <c r="F51" s="106"/>
      <c r="G51" s="106"/>
      <c r="H51" s="6"/>
      <c r="I51" s="4"/>
      <c r="J51" s="6"/>
      <c r="K51" s="106"/>
      <c r="L51" s="106"/>
      <c r="M51" s="106"/>
      <c r="N51" s="6"/>
      <c r="O51" s="4"/>
      <c r="P51" s="6"/>
      <c r="Q51" s="106"/>
      <c r="R51" s="106"/>
      <c r="S51" s="106"/>
      <c r="T51" s="6"/>
      <c r="U51" s="4"/>
      <c r="V51" s="6"/>
      <c r="W51" s="106"/>
      <c r="X51" s="106"/>
      <c r="Y51" s="106"/>
      <c r="Z51" s="6"/>
      <c r="AA51" s="4"/>
      <c r="AB51" s="6"/>
      <c r="AC51" s="106"/>
      <c r="AD51" s="106"/>
      <c r="AE51" s="106"/>
      <c r="AF51" s="6"/>
      <c r="AG51" s="4"/>
      <c r="AU51" s="4"/>
      <c r="AV51" s="168"/>
      <c r="AW51" s="4"/>
      <c r="AX51" s="168"/>
      <c r="AY51" s="4"/>
      <c r="AZ51" s="168"/>
      <c r="BA51" s="4"/>
      <c r="BF51" s="62">
        <v>21</v>
      </c>
      <c r="BH51" s="53"/>
      <c r="BI51" s="53"/>
      <c r="BJ51" s="53"/>
      <c r="BK51" s="53"/>
      <c r="BL51" s="53"/>
      <c r="BM51" s="54"/>
      <c r="BN51" s="54"/>
      <c r="BO51" s="54"/>
      <c r="BP51" s="54"/>
      <c r="BQ51" s="54"/>
      <c r="BR51" s="54"/>
      <c r="BS51" s="54"/>
    </row>
    <row r="52" spans="3:71" ht="50.1" customHeight="1" x14ac:dyDescent="0.25">
      <c r="C52" s="4"/>
      <c r="D52" s="106"/>
      <c r="E52" s="106"/>
      <c r="F52" s="106"/>
      <c r="G52" s="106"/>
      <c r="H52" s="106"/>
      <c r="I52" s="4"/>
      <c r="J52" s="106"/>
      <c r="K52" s="106"/>
      <c r="L52" s="106"/>
      <c r="M52" s="106"/>
      <c r="N52" s="106"/>
      <c r="O52" s="4"/>
      <c r="P52" s="106"/>
      <c r="Q52" s="106"/>
      <c r="R52" s="106"/>
      <c r="S52" s="106"/>
      <c r="T52" s="106"/>
      <c r="U52" s="4"/>
      <c r="V52" s="106"/>
      <c r="W52" s="106"/>
      <c r="X52" s="106"/>
      <c r="Y52" s="106"/>
      <c r="Z52" s="106"/>
      <c r="AA52" s="4"/>
      <c r="AB52" s="106"/>
      <c r="AC52" s="106"/>
      <c r="AD52" s="106"/>
      <c r="AE52" s="106"/>
      <c r="AF52" s="106"/>
      <c r="AG52" s="4"/>
      <c r="AU52" s="4"/>
      <c r="AV52" s="168"/>
      <c r="AW52" s="4"/>
      <c r="AX52" s="168"/>
      <c r="AY52" s="4"/>
      <c r="AZ52" s="168"/>
      <c r="BA52" s="4"/>
      <c r="BF52" s="62">
        <v>22</v>
      </c>
      <c r="BG52" s="53"/>
      <c r="BH52" s="53"/>
      <c r="BI52" s="53"/>
      <c r="BJ52" s="53"/>
      <c r="BK52" s="53"/>
      <c r="BL52" s="53"/>
      <c r="BM52" s="54"/>
      <c r="BN52" s="54"/>
      <c r="BO52" s="54"/>
      <c r="BP52" s="54"/>
      <c r="BQ52" s="54"/>
      <c r="BR52" s="54"/>
      <c r="BS52" s="54"/>
    </row>
    <row r="53" spans="3:71" ht="15.75" thickBot="1" x14ac:dyDescent="0.3"/>
    <row r="54" spans="3:71" ht="15.75" thickBot="1" x14ac:dyDescent="0.3">
      <c r="BF54" s="25"/>
      <c r="BG54" s="25"/>
      <c r="BH54" s="26"/>
    </row>
    <row r="56" spans="3:71" ht="45" customHeight="1" x14ac:dyDescent="0.25">
      <c r="AB56" s="1138" t="s">
        <v>75</v>
      </c>
      <c r="AC56" s="1139"/>
      <c r="AE56" s="1138"/>
      <c r="AF56" s="1139"/>
    </row>
    <row r="58" spans="3:71" ht="45" customHeight="1" x14ac:dyDescent="0.25">
      <c r="AB58" s="1138"/>
      <c r="AC58" s="1139"/>
      <c r="AE58" s="1138"/>
      <c r="AF58" s="1139"/>
    </row>
    <row r="60" spans="3:71" ht="30.95" customHeight="1" x14ac:dyDescent="0.25">
      <c r="AA60" s="153">
        <v>46</v>
      </c>
      <c r="AB60" s="1138" t="s">
        <v>37</v>
      </c>
      <c r="AC60" s="1139"/>
      <c r="AE60" s="1138" t="s">
        <v>56</v>
      </c>
      <c r="AF60" s="1139"/>
    </row>
    <row r="61" spans="3:71" x14ac:dyDescent="0.25">
      <c r="Z61" s="157"/>
      <c r="AA61" s="157"/>
      <c r="AB61" s="157"/>
      <c r="AC61" s="157"/>
      <c r="AD61" s="157"/>
      <c r="AE61" s="157"/>
      <c r="AF61" s="157"/>
      <c r="AG61" s="157"/>
    </row>
    <row r="62" spans="3:71" ht="45.95" customHeight="1" x14ac:dyDescent="0.25">
      <c r="AA62" s="153">
        <v>46</v>
      </c>
      <c r="AB62" s="1138" t="s">
        <v>75</v>
      </c>
      <c r="AC62" s="1139"/>
      <c r="AE62" s="1138" t="s">
        <v>73</v>
      </c>
      <c r="AF62" s="1139"/>
    </row>
    <row r="63" spans="3:71" x14ac:dyDescent="0.25">
      <c r="AB63" s="155">
        <v>0</v>
      </c>
      <c r="AC63" s="155">
        <v>0</v>
      </c>
      <c r="AE63" s="154">
        <v>0.01</v>
      </c>
      <c r="AF63" s="154">
        <v>0.01</v>
      </c>
    </row>
    <row r="64" spans="3:71" ht="63" customHeight="1" x14ac:dyDescent="0.25">
      <c r="AA64" s="156">
        <v>0</v>
      </c>
      <c r="AB64" s="1138" t="s">
        <v>35</v>
      </c>
      <c r="AC64" s="1139"/>
      <c r="AE64" s="1138" t="s">
        <v>73</v>
      </c>
      <c r="AF64" s="1139"/>
    </row>
    <row r="65" spans="27:32" x14ac:dyDescent="0.25">
      <c r="AB65" s="155">
        <v>0</v>
      </c>
      <c r="AC65" s="155">
        <v>0</v>
      </c>
      <c r="AE65" s="154">
        <v>0.01</v>
      </c>
      <c r="AF65" s="154">
        <v>0.01</v>
      </c>
    </row>
    <row r="66" spans="27:32" ht="80.099999999999994" customHeight="1" x14ac:dyDescent="0.25">
      <c r="AB66" s="1138" t="s">
        <v>84</v>
      </c>
      <c r="AC66" s="1139"/>
      <c r="AE66" s="1138" t="s">
        <v>51</v>
      </c>
      <c r="AF66" s="1139"/>
    </row>
    <row r="67" spans="27:32" x14ac:dyDescent="0.25">
      <c r="AB67" s="155"/>
      <c r="AC67" s="155"/>
      <c r="AE67" s="154"/>
      <c r="AF67" s="154"/>
    </row>
    <row r="68" spans="27:32" ht="80.099999999999994" customHeight="1" x14ac:dyDescent="0.25">
      <c r="AA68" s="153">
        <v>80</v>
      </c>
      <c r="AC68" s="1154">
        <v>0</v>
      </c>
      <c r="AD68" s="1149"/>
      <c r="AE68" s="1155"/>
    </row>
    <row r="70" spans="27:32" ht="63" customHeight="1" x14ac:dyDescent="0.25">
      <c r="AA70" s="153">
        <v>63</v>
      </c>
      <c r="AC70" s="1154">
        <v>0</v>
      </c>
      <c r="AD70" s="1149"/>
      <c r="AE70" s="1155"/>
    </row>
    <row r="72" spans="27:32" ht="47.1" customHeight="1" x14ac:dyDescent="0.25">
      <c r="AA72" s="153">
        <v>47</v>
      </c>
      <c r="AC72" s="1154">
        <v>0</v>
      </c>
      <c r="AD72" s="1149"/>
      <c r="AE72" s="1155"/>
    </row>
    <row r="74" spans="27:32" ht="30.95" customHeight="1" x14ac:dyDescent="0.25">
      <c r="AA74" s="153">
        <v>31</v>
      </c>
      <c r="AC74" s="1154">
        <v>0</v>
      </c>
      <c r="AD74" s="1149"/>
      <c r="AE74" s="1155"/>
    </row>
    <row r="76" spans="27:32" ht="15.75" customHeight="1" x14ac:dyDescent="0.25"/>
    <row r="78" spans="27:32" ht="63" customHeight="1" x14ac:dyDescent="0.25">
      <c r="AA78" s="153">
        <v>63</v>
      </c>
      <c r="AB78" s="1138" t="s">
        <v>33</v>
      </c>
      <c r="AC78" s="1139"/>
      <c r="AE78" s="1138" t="s">
        <v>51</v>
      </c>
      <c r="AF78" s="1139"/>
    </row>
  </sheetData>
  <mergeCells count="80">
    <mergeCell ref="D13:AC13"/>
    <mergeCell ref="AB64:AC64"/>
    <mergeCell ref="AE64:AF64"/>
    <mergeCell ref="AB66:AC66"/>
    <mergeCell ref="AE66:AF66"/>
    <mergeCell ref="AB60:AC60"/>
    <mergeCell ref="AE60:AF60"/>
    <mergeCell ref="AB62:AC62"/>
    <mergeCell ref="AE62:AF62"/>
    <mergeCell ref="AE56:AF56"/>
    <mergeCell ref="AB58:AC58"/>
    <mergeCell ref="AE58:AF58"/>
    <mergeCell ref="D21:E21"/>
    <mergeCell ref="G21:H21"/>
    <mergeCell ref="J21:K21"/>
    <mergeCell ref="M21:N21"/>
    <mergeCell ref="AC74:AE74"/>
    <mergeCell ref="AB78:AC78"/>
    <mergeCell ref="AE78:AF78"/>
    <mergeCell ref="AC68:AE68"/>
    <mergeCell ref="AC70:AE70"/>
    <mergeCell ref="AC72:AE72"/>
    <mergeCell ref="Q21:S21"/>
    <mergeCell ref="V21:W21"/>
    <mergeCell ref="Y21:Z21"/>
    <mergeCell ref="AC21:AE21"/>
    <mergeCell ref="AB56:AC56"/>
    <mergeCell ref="G22:X22"/>
    <mergeCell ref="AE19:AF19"/>
    <mergeCell ref="E17:G17"/>
    <mergeCell ref="J17:K17"/>
    <mergeCell ref="M17:N17"/>
    <mergeCell ref="P17:Q17"/>
    <mergeCell ref="S17:T17"/>
    <mergeCell ref="V17:W17"/>
    <mergeCell ref="Y17:Z17"/>
    <mergeCell ref="AB17:AC17"/>
    <mergeCell ref="D19:E19"/>
    <mergeCell ref="G19:H19"/>
    <mergeCell ref="K19:M19"/>
    <mergeCell ref="Y19:Z19"/>
    <mergeCell ref="AB19:AC19"/>
    <mergeCell ref="E15:G15"/>
    <mergeCell ref="K15:M15"/>
    <mergeCell ref="S15:T15"/>
    <mergeCell ref="Y15:Z15"/>
    <mergeCell ref="AB15:AC15"/>
    <mergeCell ref="AB11:AC11"/>
    <mergeCell ref="E11:G11"/>
    <mergeCell ref="J11:K11"/>
    <mergeCell ref="M11:N11"/>
    <mergeCell ref="S11:T11"/>
    <mergeCell ref="V11:W11"/>
    <mergeCell ref="Y11:Z11"/>
    <mergeCell ref="D9:E9"/>
    <mergeCell ref="G9:H9"/>
    <mergeCell ref="J9:K9"/>
    <mergeCell ref="M9:N9"/>
    <mergeCell ref="P9:Q9"/>
    <mergeCell ref="V9:W9"/>
    <mergeCell ref="Y9:Z9"/>
    <mergeCell ref="AB9:AC9"/>
    <mergeCell ref="S9:T9"/>
    <mergeCell ref="V7:W7"/>
    <mergeCell ref="Y7:Z7"/>
    <mergeCell ref="AB7:AC7"/>
    <mergeCell ref="AE7:AF7"/>
    <mergeCell ref="E7:G7"/>
    <mergeCell ref="J7:K7"/>
    <mergeCell ref="M7:N7"/>
    <mergeCell ref="AB5:AC5"/>
    <mergeCell ref="AE5:AF5"/>
    <mergeCell ref="D5:E5"/>
    <mergeCell ref="G5:H5"/>
    <mergeCell ref="K5:M5"/>
    <mergeCell ref="P5:Q5"/>
    <mergeCell ref="S5:T5"/>
    <mergeCell ref="W5:Y5"/>
    <mergeCell ref="P7:Q7"/>
    <mergeCell ref="S7:T7"/>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Y78"/>
  <sheetViews>
    <sheetView topLeftCell="C5" zoomScale="70" zoomScaleNormal="70" workbookViewId="0">
      <selection activeCell="AE19" sqref="D7:AF19"/>
    </sheetView>
  </sheetViews>
  <sheetFormatPr baseColWidth="10" defaultRowHeight="15" outlineLevelRow="1"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23" width="10.7109375" customWidth="1"/>
    <col min="24" max="24" width="2.7109375" customWidth="1"/>
    <col min="25" max="26" width="10.7109375" customWidth="1"/>
    <col min="27" max="27" width="2.7109375" customWidth="1"/>
    <col min="28" max="29" width="10.7109375" customWidth="1"/>
    <col min="30" max="30" width="2.7109375" customWidth="1"/>
    <col min="31" max="31" width="10.7109375" customWidth="1"/>
    <col min="32" max="32" width="19.140625" customWidth="1"/>
    <col min="33" max="55" width="10.7109375" customWidth="1"/>
    <col min="56" max="56" width="2.7109375" customWidth="1"/>
  </cols>
  <sheetData>
    <row r="1" spans="1:77" ht="15.75" thickBot="1" x14ac:dyDescent="0.3">
      <c r="C1" s="119"/>
      <c r="D1" s="119"/>
      <c r="E1" s="119"/>
      <c r="F1" s="119"/>
      <c r="G1" s="119"/>
      <c r="H1" s="119"/>
      <c r="I1" s="119"/>
      <c r="J1" s="119"/>
      <c r="K1" s="119"/>
      <c r="L1" s="119"/>
      <c r="M1" s="119"/>
      <c r="N1" s="119"/>
      <c r="O1" s="120">
        <v>1</v>
      </c>
      <c r="P1" s="119"/>
      <c r="Q1" s="119"/>
      <c r="R1" s="119"/>
      <c r="S1" s="119"/>
      <c r="T1" s="119"/>
      <c r="U1" s="119"/>
      <c r="V1" s="119"/>
      <c r="W1" s="119"/>
      <c r="X1" s="119"/>
      <c r="Y1" s="119"/>
      <c r="Z1" s="119"/>
      <c r="AA1" s="120">
        <v>1</v>
      </c>
      <c r="AB1" s="119"/>
      <c r="AC1" s="119"/>
      <c r="AD1" s="151"/>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row>
    <row r="2" spans="1:77"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c r="V2" s="114">
        <v>1</v>
      </c>
      <c r="W2" s="114">
        <v>2</v>
      </c>
      <c r="X2" s="114">
        <v>3</v>
      </c>
      <c r="Y2" s="114">
        <v>4</v>
      </c>
      <c r="Z2" s="114">
        <v>5</v>
      </c>
      <c r="AA2" s="113"/>
      <c r="AB2" s="152">
        <v>1</v>
      </c>
      <c r="AC2" s="152">
        <v>2</v>
      </c>
      <c r="AD2" s="152">
        <v>3</v>
      </c>
      <c r="AE2" s="152">
        <v>4</v>
      </c>
      <c r="AF2" s="152">
        <v>5</v>
      </c>
      <c r="AG2" s="137"/>
      <c r="AH2" s="137"/>
      <c r="AI2" s="137"/>
      <c r="AJ2" s="137"/>
      <c r="AK2" s="137"/>
      <c r="AL2" s="137"/>
      <c r="AM2" s="137"/>
      <c r="AN2" s="137"/>
      <c r="AO2" s="137"/>
      <c r="AP2" s="137"/>
      <c r="AQ2" s="137"/>
      <c r="AR2" s="137"/>
      <c r="AS2" s="137"/>
      <c r="AT2" s="137"/>
      <c r="AU2" s="137"/>
      <c r="AV2" s="137"/>
      <c r="AW2" s="137"/>
      <c r="AX2" s="137"/>
      <c r="AY2" s="137"/>
      <c r="AZ2" s="137"/>
      <c r="BA2" s="137"/>
      <c r="BB2" s="137"/>
      <c r="BC2" s="137"/>
    </row>
    <row r="3" spans="1:77" ht="9.9499999999999993" customHeight="1" x14ac:dyDescent="0.3">
      <c r="C3" s="16"/>
      <c r="D3" s="38"/>
      <c r="E3" s="38"/>
      <c r="F3" s="38"/>
      <c r="G3" s="38"/>
      <c r="H3" s="38"/>
      <c r="I3" s="16"/>
      <c r="J3" s="38"/>
      <c r="K3" s="38"/>
      <c r="L3" s="38"/>
      <c r="M3" s="38"/>
      <c r="N3" s="38"/>
      <c r="O3" s="16"/>
      <c r="P3" s="38"/>
      <c r="Q3" s="38"/>
      <c r="R3" s="38"/>
      <c r="S3" s="38"/>
      <c r="T3" s="38"/>
      <c r="U3" s="16"/>
      <c r="V3" s="38"/>
      <c r="W3" s="38"/>
      <c r="X3" s="38"/>
      <c r="Y3" s="38"/>
      <c r="Z3" s="38"/>
      <c r="AA3" s="16"/>
      <c r="AB3" s="38"/>
      <c r="AC3" s="38"/>
      <c r="AD3" s="38"/>
      <c r="AE3" s="38"/>
      <c r="AF3" s="38"/>
      <c r="AG3" s="29"/>
      <c r="AH3" s="29"/>
      <c r="AI3" s="29"/>
      <c r="AJ3" s="29"/>
      <c r="AK3" s="29"/>
      <c r="AL3" s="29"/>
      <c r="AM3" s="29"/>
      <c r="AN3" s="29"/>
      <c r="AO3" s="29"/>
      <c r="AP3" s="29"/>
      <c r="AQ3" s="29"/>
      <c r="AR3" s="29"/>
      <c r="AS3" s="29"/>
      <c r="AT3" s="29"/>
      <c r="AU3" s="29"/>
      <c r="AV3" s="29"/>
      <c r="AW3" s="29"/>
      <c r="AX3" s="29"/>
      <c r="AY3" s="29"/>
      <c r="AZ3" s="29"/>
      <c r="BA3" s="29"/>
      <c r="BB3" s="29"/>
      <c r="BC3" s="29"/>
    </row>
    <row r="4" spans="1:77" ht="15" customHeight="1" x14ac:dyDescent="0.3">
      <c r="A4" s="16"/>
      <c r="B4" s="1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1:77" ht="80.099999999999994" customHeight="1" thickBot="1" x14ac:dyDescent="0.3">
      <c r="C5" s="4"/>
      <c r="D5" s="178"/>
      <c r="E5" s="178"/>
      <c r="F5" s="98"/>
      <c r="G5" s="178"/>
      <c r="H5" s="178"/>
      <c r="I5" s="165"/>
      <c r="J5" s="166"/>
      <c r="K5" s="178"/>
      <c r="L5" s="178"/>
      <c r="M5" s="178"/>
      <c r="N5" s="165"/>
      <c r="O5" s="166"/>
      <c r="P5" s="178"/>
      <c r="Q5" s="178"/>
      <c r="R5" s="98"/>
      <c r="S5" s="178"/>
      <c r="T5" s="178"/>
      <c r="U5" s="165"/>
      <c r="V5" s="166"/>
      <c r="W5" s="178"/>
      <c r="X5" s="178"/>
      <c r="Y5" s="178"/>
      <c r="Z5" s="177"/>
      <c r="AA5" s="4"/>
      <c r="AB5" s="178"/>
      <c r="AC5" s="178"/>
      <c r="AD5" s="4"/>
      <c r="AE5" s="178"/>
      <c r="AF5" s="178"/>
      <c r="AG5" s="4"/>
      <c r="AH5" s="4"/>
      <c r="AI5" s="4"/>
      <c r="AJ5" s="4"/>
      <c r="AK5" s="4"/>
      <c r="AL5" s="4"/>
      <c r="AM5" s="4"/>
      <c r="AN5" s="4"/>
      <c r="AO5" s="4"/>
      <c r="AP5" s="4"/>
      <c r="AQ5" s="4"/>
      <c r="AR5" s="4"/>
      <c r="AS5" s="4"/>
      <c r="AT5" s="4"/>
      <c r="AU5" s="4"/>
      <c r="AV5" s="4"/>
      <c r="AW5" s="4"/>
      <c r="AX5" s="4"/>
      <c r="AY5" s="4"/>
      <c r="AZ5" s="4"/>
      <c r="BA5" s="4"/>
      <c r="BB5" s="4"/>
      <c r="BC5" s="4"/>
      <c r="BF5" s="57" t="s">
        <v>15</v>
      </c>
      <c r="BG5" s="58"/>
      <c r="BH5" s="5"/>
      <c r="BI5" s="5"/>
      <c r="BJ5" s="5"/>
      <c r="BK5" s="5"/>
      <c r="BL5" s="5"/>
      <c r="BM5" s="5"/>
      <c r="BN5" s="5"/>
      <c r="BO5" s="5"/>
      <c r="BP5" s="57" t="s">
        <v>16</v>
      </c>
      <c r="BQ5" s="58"/>
      <c r="BR5" s="5"/>
      <c r="BS5" s="5"/>
      <c r="BT5" s="5"/>
      <c r="BU5" s="5"/>
      <c r="BV5" s="5"/>
      <c r="BW5" s="5"/>
      <c r="BX5" s="5"/>
      <c r="BY5" s="5"/>
    </row>
    <row r="6" spans="1:77" ht="15" customHeight="1" x14ac:dyDescent="0.3">
      <c r="A6" s="16"/>
      <c r="B6" s="16"/>
      <c r="C6" s="200"/>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1"/>
      <c r="AH6" s="21"/>
      <c r="AI6" s="21"/>
      <c r="AJ6" s="21"/>
      <c r="AK6" s="21"/>
      <c r="AL6" s="21"/>
      <c r="AM6" s="21"/>
      <c r="AN6" s="21"/>
      <c r="AO6" s="21"/>
      <c r="AP6" s="21"/>
      <c r="AQ6" s="21"/>
      <c r="AR6" s="21"/>
      <c r="AS6" s="21"/>
      <c r="AT6" s="21"/>
      <c r="AU6" s="21"/>
      <c r="AV6" s="21"/>
      <c r="AW6" s="21"/>
      <c r="AX6" s="21"/>
      <c r="AY6" s="21"/>
      <c r="AZ6" s="21"/>
      <c r="BA6" s="21"/>
      <c r="BB6" s="21"/>
      <c r="BC6" s="21"/>
      <c r="BE6" s="66">
        <v>1</v>
      </c>
      <c r="BF6" s="49" t="s">
        <v>39</v>
      </c>
      <c r="BG6" s="81"/>
      <c r="BH6" s="81"/>
      <c r="BI6" s="81"/>
      <c r="BJ6" s="81"/>
      <c r="BK6" s="81"/>
      <c r="BL6" s="82"/>
      <c r="BM6" s="82"/>
      <c r="BN6" s="82"/>
      <c r="BO6" s="82"/>
      <c r="BV6" s="82"/>
      <c r="BW6" s="82"/>
      <c r="BX6" s="82"/>
      <c r="BY6" s="85"/>
    </row>
    <row r="7" spans="1:77" ht="63" customHeight="1" x14ac:dyDescent="0.25">
      <c r="C7" s="203"/>
      <c r="D7" s="1229"/>
      <c r="E7" s="1289"/>
      <c r="F7" s="1289"/>
      <c r="G7" s="1289"/>
      <c r="H7" s="1231"/>
      <c r="I7" s="1232"/>
      <c r="J7" s="1289"/>
      <c r="K7" s="1289"/>
      <c r="L7" s="1229"/>
      <c r="M7" s="1290"/>
      <c r="N7" s="1290"/>
      <c r="O7" s="1233"/>
      <c r="P7" s="1229"/>
      <c r="Q7" s="1289"/>
      <c r="R7" s="1289"/>
      <c r="S7" s="1289"/>
      <c r="T7" s="1229"/>
      <c r="U7" s="1233"/>
      <c r="V7" s="1290"/>
      <c r="W7" s="1290"/>
      <c r="X7" s="1238"/>
      <c r="Y7" s="1290"/>
      <c r="Z7" s="1290"/>
      <c r="AA7" s="1238"/>
      <c r="AB7" s="1291" t="s">
        <v>169</v>
      </c>
      <c r="AC7" s="1292"/>
      <c r="AD7" s="1246"/>
      <c r="AE7" s="1290"/>
      <c r="AF7" s="1290"/>
      <c r="AG7" s="4"/>
      <c r="AH7" s="4"/>
      <c r="AI7" s="4"/>
      <c r="AJ7" s="4"/>
      <c r="AK7" s="4"/>
      <c r="AL7" s="4"/>
      <c r="AM7" s="4"/>
      <c r="AN7" s="4"/>
      <c r="AO7" s="4"/>
      <c r="AP7" s="4"/>
      <c r="AQ7" s="4"/>
      <c r="AR7" s="4"/>
      <c r="AS7" s="4"/>
      <c r="AT7" s="4"/>
      <c r="AU7" s="4"/>
      <c r="AV7" s="4"/>
      <c r="AW7" s="4"/>
      <c r="AX7" s="4"/>
      <c r="AY7" s="4"/>
      <c r="AZ7" s="4"/>
      <c r="BA7" s="4"/>
      <c r="BB7" s="4"/>
      <c r="BC7" s="4"/>
      <c r="BE7" s="67">
        <v>2</v>
      </c>
      <c r="BF7" s="55" t="s">
        <v>38</v>
      </c>
      <c r="BG7" s="53"/>
      <c r="BH7" s="53"/>
      <c r="BI7" s="53"/>
      <c r="BJ7" s="53"/>
      <c r="BK7" s="53"/>
      <c r="BL7" s="54"/>
      <c r="BM7" s="54"/>
      <c r="BN7" s="54"/>
      <c r="BO7" s="54"/>
      <c r="BP7" s="59"/>
      <c r="BQ7" s="54"/>
      <c r="BR7" s="54"/>
      <c r="BS7" s="54"/>
      <c r="BT7" s="54"/>
      <c r="BU7" s="54"/>
      <c r="BV7" s="54"/>
      <c r="BW7" s="54"/>
      <c r="BX7" s="54"/>
      <c r="BY7" s="86"/>
    </row>
    <row r="8" spans="1:77" ht="15" customHeight="1" x14ac:dyDescent="0.3">
      <c r="A8" s="16"/>
      <c r="B8" s="16"/>
      <c r="C8" s="205"/>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21"/>
      <c r="AH8" s="21"/>
      <c r="AI8" s="21"/>
      <c r="AJ8" s="21"/>
      <c r="AK8" s="21"/>
      <c r="AL8" s="21"/>
      <c r="AM8" s="21"/>
      <c r="AN8" s="21"/>
      <c r="AO8" s="21"/>
      <c r="AP8" s="21"/>
      <c r="AQ8" s="21"/>
      <c r="AR8" s="21"/>
      <c r="AS8" s="21"/>
      <c r="AT8" s="21"/>
      <c r="AU8" s="21"/>
      <c r="AV8" s="21"/>
      <c r="AW8" s="21"/>
      <c r="AX8" s="21"/>
      <c r="AY8" s="21"/>
      <c r="AZ8" s="21"/>
      <c r="BA8" s="21"/>
      <c r="BB8" s="21"/>
      <c r="BC8" s="21"/>
      <c r="BE8" s="67">
        <v>3</v>
      </c>
      <c r="BF8" s="52" t="s">
        <v>74</v>
      </c>
      <c r="BG8" s="53"/>
      <c r="BH8" s="53"/>
      <c r="BI8" s="53"/>
      <c r="BJ8" s="53"/>
      <c r="BK8" s="53"/>
      <c r="BL8" s="54"/>
      <c r="BM8" s="54"/>
      <c r="BN8" s="54"/>
      <c r="BO8" s="54"/>
      <c r="BP8" s="59"/>
      <c r="BQ8" s="54"/>
      <c r="BR8" s="54"/>
      <c r="BS8" s="54"/>
      <c r="BT8" s="54"/>
      <c r="BU8" s="54"/>
      <c r="BV8" s="54"/>
      <c r="BW8" s="54"/>
      <c r="BX8" s="54"/>
      <c r="BY8" s="86"/>
    </row>
    <row r="9" spans="1:77" ht="80.099999999999994" customHeight="1" x14ac:dyDescent="0.25">
      <c r="C9" s="203"/>
      <c r="D9" s="1291" t="s">
        <v>65</v>
      </c>
      <c r="E9" s="1292"/>
      <c r="F9" s="1233"/>
      <c r="G9" s="1305" t="s">
        <v>164</v>
      </c>
      <c r="H9" s="1307"/>
      <c r="I9" s="1233"/>
      <c r="J9" s="1291" t="s">
        <v>165</v>
      </c>
      <c r="K9" s="1292"/>
      <c r="L9" s="1233"/>
      <c r="M9" s="1291" t="s">
        <v>166</v>
      </c>
      <c r="N9" s="1292"/>
      <c r="O9" s="1233"/>
      <c r="P9" s="1305" t="s">
        <v>167</v>
      </c>
      <c r="Q9" s="1307"/>
      <c r="R9" s="1233"/>
      <c r="S9" s="1291" t="s">
        <v>168</v>
      </c>
      <c r="T9" s="1292"/>
      <c r="U9" s="1233"/>
      <c r="V9" s="1291" t="s">
        <v>63</v>
      </c>
      <c r="W9" s="1292"/>
      <c r="X9" s="1238"/>
      <c r="Y9" s="1291" t="s">
        <v>64</v>
      </c>
      <c r="Z9" s="1292"/>
      <c r="AA9" s="1238"/>
      <c r="AB9" s="1291" t="s">
        <v>3</v>
      </c>
      <c r="AC9" s="1292"/>
      <c r="AD9" s="1238"/>
      <c r="AE9" s="1290"/>
      <c r="AF9" s="1290"/>
      <c r="AG9" s="4"/>
      <c r="AH9" s="4"/>
      <c r="AI9" s="4"/>
      <c r="AJ9" s="4"/>
      <c r="AK9" s="4"/>
      <c r="AL9" s="4"/>
      <c r="AM9" s="4"/>
      <c r="AN9" s="4"/>
      <c r="AO9" s="4"/>
      <c r="AP9" s="4"/>
      <c r="AQ9" s="4"/>
      <c r="AR9" s="4"/>
      <c r="AS9" s="4"/>
      <c r="AT9" s="4"/>
      <c r="AU9" s="4"/>
      <c r="AV9" s="4"/>
      <c r="AW9" s="4"/>
      <c r="AX9" s="4"/>
      <c r="AY9" s="4"/>
      <c r="AZ9" s="4"/>
      <c r="BA9" s="4"/>
      <c r="BB9" s="4"/>
      <c r="BC9" s="4"/>
      <c r="BE9" s="67">
        <v>4</v>
      </c>
      <c r="BF9" s="88" t="s">
        <v>37</v>
      </c>
      <c r="BG9" s="89"/>
      <c r="BH9" s="89"/>
      <c r="BI9" s="89"/>
      <c r="BJ9" s="89"/>
      <c r="BK9" s="89"/>
      <c r="BL9" s="90"/>
      <c r="BM9" s="90"/>
      <c r="BN9" s="90"/>
      <c r="BO9" s="90"/>
      <c r="BP9" s="59"/>
      <c r="BQ9" s="54"/>
      <c r="BR9" s="54"/>
      <c r="BS9" s="54"/>
      <c r="BT9" s="54"/>
      <c r="BU9" s="54"/>
      <c r="BV9" s="54"/>
      <c r="BW9" s="54"/>
      <c r="BX9" s="54"/>
      <c r="BY9" s="86"/>
    </row>
    <row r="10" spans="1:77" ht="18.75" x14ac:dyDescent="0.3">
      <c r="A10" s="16"/>
      <c r="B10" s="16"/>
      <c r="C10" s="205"/>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E10" s="67">
        <v>5</v>
      </c>
      <c r="BF10" s="91" t="s">
        <v>36</v>
      </c>
      <c r="BG10" s="89"/>
      <c r="BH10" s="89"/>
      <c r="BI10" s="89"/>
      <c r="BJ10" s="89"/>
      <c r="BK10" s="89"/>
      <c r="BL10" s="90"/>
      <c r="BM10" s="90"/>
      <c r="BN10" s="90"/>
      <c r="BO10" s="90"/>
      <c r="BP10" s="59"/>
      <c r="BQ10" s="54"/>
      <c r="BR10" s="54"/>
      <c r="BS10" s="54"/>
      <c r="BT10" s="54"/>
      <c r="BU10" s="54"/>
      <c r="BV10" s="54"/>
      <c r="BW10" s="54"/>
      <c r="BX10" s="54"/>
      <c r="BY10" s="86"/>
    </row>
    <row r="11" spans="1:77" ht="80.099999999999994" customHeight="1" x14ac:dyDescent="0.25">
      <c r="C11" s="203"/>
      <c r="D11" s="1303" t="s">
        <v>72</v>
      </c>
      <c r="E11" s="1304"/>
      <c r="F11" s="1233"/>
      <c r="G11" s="1229"/>
      <c r="H11" s="1305" t="s">
        <v>163</v>
      </c>
      <c r="I11" s="1306"/>
      <c r="J11" s="1307"/>
      <c r="K11" s="1233"/>
      <c r="L11" s="1233"/>
      <c r="M11" s="1233"/>
      <c r="N11" s="1233"/>
      <c r="O11" s="1233"/>
      <c r="P11" s="1233"/>
      <c r="Q11" s="1233"/>
      <c r="R11" s="1233"/>
      <c r="S11" s="1291" t="s">
        <v>160</v>
      </c>
      <c r="T11" s="1292"/>
      <c r="U11" s="1233"/>
      <c r="V11" s="1233"/>
      <c r="W11" s="1233"/>
      <c r="X11" s="1233"/>
      <c r="Y11" s="1233"/>
      <c r="Z11" s="1233"/>
      <c r="AA11" s="1233"/>
      <c r="AB11" s="1291" t="s">
        <v>161</v>
      </c>
      <c r="AC11" s="1292"/>
      <c r="AD11" s="1246"/>
      <c r="AE11" s="1291" t="s">
        <v>162</v>
      </c>
      <c r="AF11" s="1292"/>
      <c r="AG11" s="4"/>
      <c r="AH11" s="4"/>
      <c r="AI11" s="4"/>
      <c r="AJ11" s="4"/>
      <c r="AK11" s="4"/>
      <c r="AL11" s="4"/>
      <c r="AM11" s="4"/>
      <c r="AN11" s="4"/>
      <c r="AO11" s="4"/>
      <c r="AP11" s="4"/>
      <c r="AQ11" s="4"/>
      <c r="AR11" s="4"/>
      <c r="AS11" s="4"/>
      <c r="AT11" s="4"/>
      <c r="AU11" s="4"/>
      <c r="AV11" s="4"/>
      <c r="AW11" s="4"/>
      <c r="AX11" s="4"/>
      <c r="AY11" s="4"/>
      <c r="AZ11" s="4"/>
      <c r="BA11" s="4"/>
      <c r="BB11" s="4"/>
      <c r="BC11" s="4"/>
      <c r="BE11" s="67">
        <v>6</v>
      </c>
      <c r="BF11" s="77" t="s">
        <v>75</v>
      </c>
      <c r="BG11" s="53"/>
      <c r="BH11" s="53"/>
      <c r="BI11" s="53"/>
      <c r="BJ11" s="53"/>
      <c r="BK11" s="53"/>
      <c r="BL11" s="54"/>
      <c r="BM11" s="54"/>
      <c r="BN11" s="54"/>
      <c r="BO11" s="54"/>
      <c r="BP11" s="59"/>
      <c r="BQ11" s="54"/>
      <c r="BR11" s="54"/>
      <c r="BS11" s="54"/>
      <c r="BT11" s="54"/>
      <c r="BU11" s="54"/>
      <c r="BV11" s="54"/>
      <c r="BW11" s="54"/>
      <c r="BX11" s="54"/>
      <c r="BY11" s="86"/>
    </row>
    <row r="12" spans="1:77" ht="15.95" customHeight="1" x14ac:dyDescent="0.3">
      <c r="A12" s="16"/>
      <c r="B12" s="16"/>
      <c r="C12" s="205"/>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E12" s="67">
        <v>7</v>
      </c>
      <c r="BF12" s="55" t="s">
        <v>76</v>
      </c>
      <c r="BG12" s="53"/>
      <c r="BH12" s="53"/>
      <c r="BI12" s="53"/>
      <c r="BJ12" s="53"/>
      <c r="BK12" s="53"/>
      <c r="BL12" s="54"/>
      <c r="BM12" s="54"/>
      <c r="BN12" s="54"/>
      <c r="BO12" s="54"/>
      <c r="BP12" s="59"/>
      <c r="BQ12" s="54"/>
      <c r="BR12" s="54"/>
      <c r="BS12" s="54"/>
      <c r="BT12" s="54"/>
      <c r="BU12" s="54"/>
      <c r="BV12" s="54"/>
      <c r="BW12" s="54"/>
      <c r="BX12" s="54"/>
      <c r="BY12" s="86"/>
    </row>
    <row r="13" spans="1:77" ht="33" customHeight="1" x14ac:dyDescent="0.3">
      <c r="A13" s="16"/>
      <c r="B13" s="16"/>
      <c r="C13" s="1228"/>
      <c r="D13" s="1284" t="str">
        <f>+ProblemasAMVA!J5</f>
        <v>P3_Barrido LV y AP: Desarrollar una mayor capacidad estratégica de innovación y Aprovechamiento los residuos de barrido.</v>
      </c>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c r="AA13" s="1285"/>
      <c r="AB13" s="1285"/>
      <c r="AC13" s="1285"/>
      <c r="AD13" s="1285"/>
      <c r="AE13" s="1285"/>
      <c r="AF13" s="1285"/>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5"/>
      <c r="BE13" s="67">
        <v>8</v>
      </c>
      <c r="BF13" s="52" t="s">
        <v>35</v>
      </c>
      <c r="BG13" s="53"/>
      <c r="BH13" s="53"/>
      <c r="BI13" s="53"/>
      <c r="BJ13" s="53"/>
      <c r="BK13" s="53"/>
      <c r="BL13" s="54"/>
      <c r="BM13" s="54"/>
      <c r="BN13" s="54"/>
      <c r="BO13" s="54"/>
      <c r="BP13" s="59"/>
      <c r="BQ13" s="54"/>
      <c r="BR13" s="54"/>
      <c r="BS13" s="54"/>
      <c r="BT13" s="54"/>
      <c r="BU13" s="54"/>
      <c r="BV13" s="54"/>
      <c r="BW13" s="54"/>
      <c r="BX13" s="54"/>
      <c r="BY13" s="86"/>
    </row>
    <row r="14" spans="1:77" ht="15.95" customHeight="1" x14ac:dyDescent="0.25">
      <c r="C14" s="205"/>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E14" s="67">
        <v>9</v>
      </c>
      <c r="BF14" s="88" t="s">
        <v>34</v>
      </c>
      <c r="BG14" s="89"/>
      <c r="BH14" s="89"/>
      <c r="BI14" s="89"/>
      <c r="BJ14" s="89"/>
      <c r="BK14" s="89"/>
      <c r="BL14" s="90"/>
      <c r="BM14" s="90"/>
      <c r="BN14" s="90"/>
      <c r="BO14" s="90"/>
      <c r="BP14" s="59"/>
      <c r="BQ14" s="54"/>
      <c r="BR14" s="54"/>
      <c r="BS14" s="54"/>
      <c r="BT14" s="54"/>
      <c r="BU14" s="54"/>
      <c r="BV14" s="54"/>
      <c r="BW14" s="54"/>
      <c r="BX14" s="54"/>
      <c r="BY14" s="86"/>
    </row>
    <row r="15" spans="1:77" ht="63" hidden="1" customHeight="1" outlineLevel="1" thickBot="1" x14ac:dyDescent="0.25">
      <c r="C15" s="203"/>
      <c r="D15" s="4"/>
      <c r="E15" s="4"/>
      <c r="F15" s="4"/>
      <c r="G15" s="159"/>
      <c r="H15" s="1158"/>
      <c r="I15" s="1159"/>
      <c r="J15" s="1160"/>
      <c r="K15" s="177"/>
      <c r="L15" s="177"/>
      <c r="M15" s="177"/>
      <c r="N15" s="177"/>
      <c r="O15" s="177"/>
      <c r="P15" s="177"/>
      <c r="Q15" s="177"/>
      <c r="R15" s="177"/>
      <c r="S15" s="177"/>
      <c r="T15" s="177"/>
      <c r="U15" s="177"/>
      <c r="V15" s="177"/>
      <c r="W15" s="1158" t="s">
        <v>87</v>
      </c>
      <c r="X15" s="1159"/>
      <c r="Y15" s="1160"/>
      <c r="Z15" s="177"/>
      <c r="AA15" s="4"/>
      <c r="AB15" s="4"/>
      <c r="AC15" s="4"/>
      <c r="AD15" s="4"/>
      <c r="AE15" s="4"/>
      <c r="AF15" s="1120" t="s">
        <v>87</v>
      </c>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E15" s="67">
        <v>10</v>
      </c>
      <c r="BF15" s="91" t="s">
        <v>33</v>
      </c>
      <c r="BG15" s="89"/>
      <c r="BH15" s="89"/>
      <c r="BI15" s="89"/>
      <c r="BJ15" s="89"/>
      <c r="BK15" s="89"/>
      <c r="BL15" s="90"/>
      <c r="BM15" s="90"/>
      <c r="BN15" s="90"/>
      <c r="BO15" s="90"/>
      <c r="BP15" s="59"/>
      <c r="BQ15" s="54"/>
      <c r="BR15" s="54"/>
      <c r="BS15" s="54"/>
      <c r="BT15" s="54"/>
      <c r="BU15" s="54"/>
      <c r="BV15" s="54"/>
      <c r="BW15" s="54"/>
      <c r="BX15" s="54"/>
      <c r="BY15" s="86"/>
    </row>
    <row r="16" spans="1:77" ht="15" customHeight="1" collapsed="1" x14ac:dyDescent="0.3">
      <c r="A16" s="16"/>
      <c r="B16" s="16"/>
      <c r="C16" s="205"/>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E16" s="68">
        <v>11</v>
      </c>
      <c r="BF16" s="121" t="s">
        <v>32</v>
      </c>
      <c r="BG16" s="93"/>
      <c r="BH16" s="93"/>
      <c r="BI16" s="93"/>
      <c r="BJ16" s="93"/>
      <c r="BK16" s="93"/>
      <c r="BL16" s="94"/>
      <c r="BM16" s="94"/>
      <c r="BN16" s="94"/>
      <c r="BO16" s="94"/>
      <c r="BP16" s="60"/>
      <c r="BQ16" s="56"/>
      <c r="BR16" s="56"/>
      <c r="BS16" s="56"/>
      <c r="BT16" s="56"/>
      <c r="BU16" s="56"/>
      <c r="BV16" s="56"/>
      <c r="BW16" s="56"/>
      <c r="BX16" s="56"/>
      <c r="BY16" s="87"/>
    </row>
    <row r="17" spans="1:77" ht="79.5" customHeight="1" x14ac:dyDescent="0.25">
      <c r="C17" s="203"/>
      <c r="D17" s="1295" t="s">
        <v>147</v>
      </c>
      <c r="E17" s="1296"/>
      <c r="F17" s="1238"/>
      <c r="G17" s="1288"/>
      <c r="H17" s="1293" t="s">
        <v>148</v>
      </c>
      <c r="I17" s="1297"/>
      <c r="J17" s="1294"/>
      <c r="K17" s="1229"/>
      <c r="L17" s="1229"/>
      <c r="M17" s="1229"/>
      <c r="N17" s="1229"/>
      <c r="O17" s="1229"/>
      <c r="P17" s="1229"/>
      <c r="Q17" s="1229"/>
      <c r="R17" s="1238"/>
      <c r="S17" s="1293" t="s">
        <v>149</v>
      </c>
      <c r="T17" s="1294"/>
      <c r="U17" s="1238"/>
      <c r="V17" s="1229"/>
      <c r="W17" s="1229"/>
      <c r="X17" s="1229"/>
      <c r="Y17" s="1229"/>
      <c r="Z17" s="1229"/>
      <c r="AA17" s="1238"/>
      <c r="AB17" s="1288"/>
      <c r="AC17" s="1286" t="s">
        <v>157</v>
      </c>
      <c r="AD17" s="1277"/>
      <c r="AE17" s="1287"/>
      <c r="AF17" s="1229"/>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E17" s="67">
        <v>12</v>
      </c>
      <c r="BF17" s="77" t="s">
        <v>41</v>
      </c>
      <c r="BG17" s="53"/>
      <c r="BH17" s="53"/>
      <c r="BI17" s="53"/>
      <c r="BJ17" s="53"/>
      <c r="BK17" s="53"/>
      <c r="BL17" s="54"/>
      <c r="BM17" s="54"/>
      <c r="BN17" s="54"/>
      <c r="BO17" s="54"/>
      <c r="BP17" s="59"/>
      <c r="BQ17" s="54"/>
      <c r="BR17" s="54"/>
      <c r="BS17" s="54"/>
      <c r="BT17" s="54"/>
      <c r="BU17" s="54"/>
      <c r="BV17" s="54"/>
      <c r="BW17" s="54"/>
      <c r="BX17" s="54"/>
      <c r="BY17" s="86"/>
    </row>
    <row r="18" spans="1:77" ht="15" customHeight="1" x14ac:dyDescent="0.3">
      <c r="A18" s="16"/>
      <c r="B18" s="16"/>
      <c r="C18" s="205"/>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E18" s="68">
        <v>13</v>
      </c>
      <c r="BF18" s="55" t="s">
        <v>77</v>
      </c>
      <c r="BG18" s="53"/>
      <c r="BH18" s="53"/>
      <c r="BI18" s="53"/>
      <c r="BJ18" s="53"/>
      <c r="BK18" s="53"/>
      <c r="BL18" s="54"/>
      <c r="BM18" s="54"/>
      <c r="BN18" s="54"/>
      <c r="BO18" s="54"/>
      <c r="BP18" s="59"/>
      <c r="BQ18" s="54"/>
      <c r="BR18" s="54"/>
      <c r="BS18" s="54"/>
      <c r="BT18" s="54"/>
      <c r="BU18" s="54"/>
      <c r="BV18" s="54"/>
      <c r="BW18" s="54"/>
      <c r="BX18" s="54"/>
      <c r="BY18" s="86"/>
    </row>
    <row r="19" spans="1:77" ht="63" customHeight="1" x14ac:dyDescent="0.25">
      <c r="C19" s="203"/>
      <c r="D19" s="1286" t="s">
        <v>714</v>
      </c>
      <c r="E19" s="1287"/>
      <c r="F19" s="1238"/>
      <c r="G19" s="1295" t="s">
        <v>150</v>
      </c>
      <c r="H19" s="1296"/>
      <c r="I19" s="1238"/>
      <c r="J19" s="1295" t="s">
        <v>151</v>
      </c>
      <c r="K19" s="1296"/>
      <c r="L19" s="1238"/>
      <c r="M19" s="1293" t="s">
        <v>152</v>
      </c>
      <c r="N19" s="1294"/>
      <c r="O19" s="1238"/>
      <c r="P19" s="1295" t="s">
        <v>153</v>
      </c>
      <c r="Q19" s="1296"/>
      <c r="R19" s="1238"/>
      <c r="S19" s="1295" t="s">
        <v>154</v>
      </c>
      <c r="T19" s="1296"/>
      <c r="U19" s="1261"/>
      <c r="V19" s="1295" t="s">
        <v>155</v>
      </c>
      <c r="W19" s="1296"/>
      <c r="X19" s="1300"/>
      <c r="Y19" s="1301" t="s">
        <v>156</v>
      </c>
      <c r="Z19" s="1302"/>
      <c r="AA19" s="1238"/>
      <c r="AB19" s="1286" t="s">
        <v>158</v>
      </c>
      <c r="AC19" s="1287"/>
      <c r="AD19" s="1238"/>
      <c r="AE19" s="1286" t="s">
        <v>159</v>
      </c>
      <c r="AF19" s="1287"/>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E19" s="67">
        <v>14</v>
      </c>
      <c r="BF19" s="52" t="s">
        <v>40</v>
      </c>
      <c r="BG19" s="53"/>
      <c r="BH19" s="53"/>
      <c r="BI19" s="53"/>
      <c r="BJ19" s="53"/>
      <c r="BK19" s="53"/>
      <c r="BL19" s="54"/>
      <c r="BM19" s="54"/>
      <c r="BN19" s="54"/>
      <c r="BO19" s="54"/>
      <c r="BP19" s="59"/>
      <c r="BQ19" s="54"/>
      <c r="BR19" s="54"/>
      <c r="BS19" s="54"/>
      <c r="BT19" s="54"/>
      <c r="BU19" s="54"/>
      <c r="BV19" s="54"/>
      <c r="BW19" s="54"/>
      <c r="BX19" s="54"/>
      <c r="BY19" s="86"/>
    </row>
    <row r="20" spans="1:77" ht="15" customHeight="1" thickBot="1" x14ac:dyDescent="0.35">
      <c r="A20" s="16"/>
      <c r="B20" s="16"/>
      <c r="C20" s="210"/>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E20" s="68">
        <v>15</v>
      </c>
      <c r="BF20" s="77"/>
      <c r="BG20" s="53"/>
      <c r="BH20" s="53"/>
      <c r="BI20" s="53"/>
      <c r="BJ20" s="53"/>
      <c r="BK20" s="53"/>
      <c r="BL20" s="54"/>
      <c r="BM20" s="54"/>
      <c r="BN20" s="54"/>
      <c r="BO20" s="54"/>
      <c r="BP20" s="59"/>
      <c r="BQ20" s="54"/>
      <c r="BR20" s="54"/>
      <c r="BS20" s="54"/>
      <c r="BT20" s="54"/>
      <c r="BU20" s="54"/>
      <c r="BV20" s="54"/>
      <c r="BW20" s="54"/>
      <c r="BX20" s="54"/>
      <c r="BY20" s="86"/>
    </row>
    <row r="21" spans="1:77" ht="63" customHeight="1" x14ac:dyDescent="0.25">
      <c r="C21" s="4"/>
      <c r="D21" s="1151"/>
      <c r="E21" s="1151"/>
      <c r="F21" s="4"/>
      <c r="G21" s="1151"/>
      <c r="H21" s="1151"/>
      <c r="I21" s="4"/>
      <c r="J21" s="169"/>
      <c r="K21" s="169"/>
      <c r="L21" s="4"/>
      <c r="M21" s="169"/>
      <c r="N21" s="169"/>
      <c r="O21" s="4"/>
      <c r="P21" s="4"/>
      <c r="Q21" s="1152"/>
      <c r="R21" s="1152"/>
      <c r="S21" s="1152"/>
      <c r="T21" s="177"/>
      <c r="U21" s="4"/>
      <c r="V21" s="1152"/>
      <c r="W21" s="1152"/>
      <c r="X21" s="4"/>
      <c r="Y21" s="1152"/>
      <c r="Z21" s="1152"/>
      <c r="AA21" s="4"/>
      <c r="AB21" s="4"/>
      <c r="AC21" s="179"/>
      <c r="AD21" s="179"/>
      <c r="AE21" s="179"/>
      <c r="AF21" s="177"/>
      <c r="AG21" s="4"/>
      <c r="AH21" s="4"/>
      <c r="AI21" s="4"/>
      <c r="AJ21" s="4"/>
      <c r="AK21" s="4"/>
      <c r="AL21" s="4"/>
      <c r="AM21" s="4"/>
      <c r="AN21" s="4"/>
      <c r="AO21" s="4"/>
      <c r="AP21" s="4"/>
      <c r="AQ21" s="4"/>
      <c r="AR21" s="4"/>
      <c r="AS21" s="4"/>
      <c r="AT21" s="4"/>
      <c r="AU21" s="4"/>
      <c r="AV21" s="4"/>
      <c r="AW21" s="4"/>
      <c r="AX21" s="4"/>
      <c r="AY21" s="4"/>
      <c r="AZ21" s="4"/>
      <c r="BA21" s="4"/>
      <c r="BB21" s="4"/>
      <c r="BC21" s="4"/>
      <c r="BE21" s="67">
        <v>16</v>
      </c>
      <c r="BF21" s="77"/>
      <c r="BG21" s="53"/>
      <c r="BH21" s="53"/>
      <c r="BI21" s="53"/>
      <c r="BJ21" s="53"/>
      <c r="BK21" s="53"/>
      <c r="BL21" s="54"/>
      <c r="BM21" s="54"/>
      <c r="BN21" s="54"/>
      <c r="BO21" s="54"/>
      <c r="BP21" s="59"/>
      <c r="BQ21" s="54"/>
      <c r="BR21" s="54"/>
      <c r="BS21" s="54"/>
      <c r="BT21" s="54"/>
      <c r="BU21" s="54"/>
      <c r="BV21" s="54"/>
      <c r="BW21" s="54"/>
      <c r="BX21" s="54"/>
      <c r="BY21" s="86"/>
    </row>
    <row r="22" spans="1:77" ht="41.25" customHeight="1" x14ac:dyDescent="0.25">
      <c r="C22" s="4"/>
      <c r="D22" s="1057"/>
      <c r="E22" s="1057"/>
      <c r="F22" s="4"/>
      <c r="G22" s="1057"/>
      <c r="H22" s="1057"/>
      <c r="I22" s="1162" t="s">
        <v>688</v>
      </c>
      <c r="J22" s="1163"/>
      <c r="K22" s="1163"/>
      <c r="L22" s="1163"/>
      <c r="M22" s="1163"/>
      <c r="N22" s="1163"/>
      <c r="O22" s="1163"/>
      <c r="P22" s="1163"/>
      <c r="Q22" s="1163"/>
      <c r="R22" s="1163"/>
      <c r="S22" s="1163"/>
      <c r="T22" s="1163"/>
      <c r="U22" s="1163"/>
      <c r="V22" s="1163"/>
      <c r="W22" s="1056"/>
      <c r="X22" s="4"/>
      <c r="Y22" s="1056"/>
      <c r="Z22" s="1056"/>
      <c r="AA22" s="4"/>
      <c r="AB22" s="4"/>
      <c r="AC22" s="1056"/>
      <c r="AD22" s="1056"/>
      <c r="AE22" s="1056"/>
      <c r="AF22" s="1058"/>
      <c r="AG22" s="4"/>
      <c r="AH22" s="4"/>
      <c r="AI22" s="4"/>
      <c r="AJ22" s="4"/>
      <c r="AK22" s="4"/>
      <c r="AL22" s="4"/>
      <c r="AM22" s="4"/>
      <c r="AN22" s="4"/>
      <c r="AO22" s="4"/>
      <c r="AP22" s="4"/>
      <c r="AQ22" s="4"/>
      <c r="AR22" s="4"/>
      <c r="AS22" s="4"/>
      <c r="AT22" s="4"/>
      <c r="AU22" s="4"/>
      <c r="AV22" s="4"/>
      <c r="AW22" s="4"/>
      <c r="AX22" s="4"/>
      <c r="AY22" s="4"/>
      <c r="AZ22" s="4"/>
      <c r="BA22" s="4"/>
      <c r="BB22" s="4"/>
      <c r="BC22" s="4"/>
      <c r="BE22" s="1102"/>
      <c r="BF22" s="77"/>
      <c r="BG22" s="53"/>
      <c r="BH22" s="53"/>
      <c r="BI22" s="53"/>
      <c r="BJ22" s="53"/>
      <c r="BK22" s="53"/>
      <c r="BL22" s="54"/>
      <c r="BM22" s="54"/>
      <c r="BN22" s="54"/>
      <c r="BO22" s="54"/>
      <c r="BP22" s="59"/>
      <c r="BQ22" s="54"/>
      <c r="BR22" s="54"/>
      <c r="BS22" s="54"/>
      <c r="BT22" s="54"/>
      <c r="BU22" s="54"/>
      <c r="BV22" s="54"/>
      <c r="BW22" s="54"/>
      <c r="BX22" s="54"/>
      <c r="BY22" s="86"/>
    </row>
    <row r="23" spans="1:77" ht="15" customHeight="1" x14ac:dyDescent="0.2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E23" s="68">
        <v>17</v>
      </c>
      <c r="BF23" s="55"/>
      <c r="BG23" s="53"/>
      <c r="BH23" s="53"/>
      <c r="BI23" s="53"/>
      <c r="BJ23" s="53"/>
      <c r="BK23" s="53"/>
      <c r="BL23" s="54"/>
      <c r="BM23" s="54"/>
      <c r="BN23" s="54"/>
      <c r="BO23" s="54"/>
      <c r="BP23" s="59"/>
      <c r="BQ23" s="54"/>
      <c r="BR23" s="54"/>
      <c r="BS23" s="54"/>
      <c r="BT23" s="54"/>
      <c r="BU23" s="54"/>
      <c r="BV23" s="54"/>
      <c r="BW23" s="54"/>
      <c r="BX23" s="54"/>
      <c r="BY23" s="86"/>
    </row>
    <row r="24" spans="1:77" ht="15" customHeight="1" thickBot="1" x14ac:dyDescent="0.3">
      <c r="C24" s="36"/>
      <c r="D24" s="71"/>
      <c r="E24" s="72"/>
      <c r="F24" s="72"/>
      <c r="G24" s="72"/>
      <c r="H24" s="72"/>
      <c r="I24" s="36"/>
      <c r="J24" s="71"/>
      <c r="K24" s="72"/>
      <c r="L24" s="72"/>
      <c r="M24" s="72"/>
      <c r="N24" s="72"/>
      <c r="O24" s="36"/>
      <c r="P24" s="71"/>
      <c r="Q24" s="72"/>
      <c r="R24" s="72"/>
      <c r="S24" s="72"/>
      <c r="T24" s="72"/>
      <c r="U24" s="36"/>
      <c r="V24" s="71"/>
      <c r="W24" s="72"/>
      <c r="X24" s="72"/>
      <c r="Y24" s="72"/>
      <c r="Z24" s="72"/>
      <c r="AA24" s="36"/>
      <c r="AB24" s="71"/>
      <c r="AC24" s="72"/>
      <c r="AD24" s="72"/>
      <c r="AE24" s="72"/>
      <c r="AF24" s="7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E24" s="67">
        <v>18</v>
      </c>
      <c r="BF24" s="124"/>
      <c r="BG24" s="125"/>
      <c r="BH24" s="125"/>
      <c r="BI24" s="125"/>
      <c r="BJ24" s="125"/>
      <c r="BK24" s="125"/>
      <c r="BL24" s="126"/>
      <c r="BM24" s="126"/>
      <c r="BN24" s="126"/>
      <c r="BO24" s="126"/>
      <c r="BP24" s="127"/>
      <c r="BQ24" s="126"/>
      <c r="BR24" s="126"/>
      <c r="BS24" s="126"/>
      <c r="BT24" s="126"/>
      <c r="BU24" s="126"/>
      <c r="BV24" s="126"/>
      <c r="BW24" s="126"/>
      <c r="BX24" s="126"/>
      <c r="BY24" s="128"/>
    </row>
    <row r="25" spans="1:77" ht="15" customHeight="1" thickBot="1" x14ac:dyDescent="0.3">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E25" s="37"/>
      <c r="BF25" s="123">
        <v>1</v>
      </c>
      <c r="BG25" s="133" t="s">
        <v>47</v>
      </c>
      <c r="BH25" s="134"/>
      <c r="BI25" s="134"/>
      <c r="BJ25" s="134"/>
      <c r="BK25" s="134"/>
      <c r="BL25" s="134"/>
      <c r="BM25" s="134"/>
      <c r="BN25" s="134"/>
      <c r="BO25" s="134"/>
      <c r="BP25" s="134"/>
      <c r="BQ25" s="134"/>
      <c r="BR25" s="134"/>
      <c r="BS25" s="134"/>
      <c r="BT25" s="134"/>
      <c r="BU25" s="134"/>
      <c r="BV25" s="134"/>
      <c r="BW25" s="134"/>
      <c r="BX25" s="134"/>
      <c r="BY25" s="135"/>
    </row>
    <row r="26" spans="1:77" ht="15" customHeight="1" x14ac:dyDescent="0.2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E26" s="70"/>
      <c r="BF26" s="122">
        <v>1</v>
      </c>
      <c r="BG26" s="129" t="s">
        <v>93</v>
      </c>
      <c r="BH26" s="130"/>
      <c r="BI26" s="130"/>
      <c r="BJ26" s="130"/>
      <c r="BK26" s="130"/>
      <c r="BL26" s="130"/>
      <c r="BM26" s="130"/>
      <c r="BN26" s="130"/>
      <c r="BO26" s="131"/>
      <c r="BP26" s="132"/>
      <c r="BQ26" s="132"/>
      <c r="BR26" s="132"/>
      <c r="BS26" s="132"/>
      <c r="BT26" s="132"/>
      <c r="BU26" s="132"/>
      <c r="BV26" s="132"/>
      <c r="BW26" s="132"/>
      <c r="BX26" s="132"/>
      <c r="BY26" s="132"/>
    </row>
    <row r="27" spans="1:77" ht="50.1" customHeight="1" x14ac:dyDescent="0.25">
      <c r="C27" s="4"/>
      <c r="D27" s="6"/>
      <c r="E27" s="45"/>
      <c r="F27" s="46"/>
      <c r="G27" s="47"/>
      <c r="H27" s="6"/>
      <c r="I27" s="4"/>
      <c r="J27" s="6"/>
      <c r="K27" s="45"/>
      <c r="L27" s="46"/>
      <c r="M27" s="47"/>
      <c r="N27" s="6"/>
      <c r="O27" s="4"/>
      <c r="P27" s="6"/>
      <c r="Q27" s="45"/>
      <c r="R27" s="46"/>
      <c r="S27" s="47"/>
      <c r="T27" s="6"/>
      <c r="U27" s="4"/>
      <c r="V27" s="6"/>
      <c r="W27" s="45"/>
      <c r="X27" s="46"/>
      <c r="Y27" s="47"/>
      <c r="Z27" s="6"/>
      <c r="AA27" s="4"/>
      <c r="AB27" s="6"/>
      <c r="AC27" s="45"/>
      <c r="AD27" s="46"/>
      <c r="AE27" s="47"/>
      <c r="AF27" s="6"/>
      <c r="AG27" s="4"/>
      <c r="AH27" s="4"/>
      <c r="AI27" s="4"/>
      <c r="AJ27" s="4"/>
      <c r="AK27" s="4"/>
      <c r="AL27" s="4"/>
      <c r="AM27" s="4"/>
      <c r="AN27" s="4"/>
      <c r="AO27" s="4"/>
      <c r="AP27" s="4"/>
      <c r="AQ27" s="4"/>
      <c r="AR27" s="4"/>
      <c r="AS27" s="4"/>
      <c r="AT27" s="4"/>
      <c r="AU27" s="4"/>
      <c r="AV27" s="4"/>
      <c r="AW27" s="4"/>
      <c r="AX27" s="4"/>
      <c r="AY27" s="4"/>
      <c r="AZ27" s="4"/>
      <c r="BA27" s="4"/>
      <c r="BB27" s="4"/>
      <c r="BC27" s="4"/>
      <c r="BE27" s="70"/>
      <c r="BF27" s="44">
        <v>2</v>
      </c>
      <c r="BG27" s="40" t="s">
        <v>89</v>
      </c>
      <c r="BH27" s="41"/>
      <c r="BI27" s="41"/>
      <c r="BJ27" s="41"/>
      <c r="BK27" s="41"/>
      <c r="BL27" s="41"/>
      <c r="BM27" s="41"/>
      <c r="BN27" s="41"/>
      <c r="BO27" s="42"/>
      <c r="BP27" s="43"/>
      <c r="BQ27" s="43"/>
      <c r="BR27" s="43"/>
      <c r="BS27" s="43"/>
      <c r="BT27" s="43"/>
      <c r="BU27" s="43"/>
      <c r="BV27" s="43"/>
      <c r="BW27" s="43"/>
      <c r="BX27" s="43"/>
      <c r="BY27" s="43"/>
    </row>
    <row r="28" spans="1:77" ht="15" customHeight="1" x14ac:dyDescent="0.2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E28" s="70"/>
      <c r="BF28" s="44">
        <v>3</v>
      </c>
      <c r="BG28" s="40" t="s">
        <v>70</v>
      </c>
      <c r="BH28" s="41"/>
      <c r="BI28" s="41"/>
      <c r="BJ28" s="41"/>
      <c r="BK28" s="41"/>
      <c r="BL28" s="41"/>
      <c r="BM28" s="41"/>
      <c r="BN28" s="41"/>
      <c r="BO28" s="42"/>
      <c r="BP28" s="43"/>
      <c r="BQ28" s="43"/>
      <c r="BR28" s="43"/>
      <c r="BS28" s="43"/>
      <c r="BT28" s="43"/>
      <c r="BU28" s="43"/>
      <c r="BV28" s="43"/>
      <c r="BW28" s="43"/>
      <c r="BX28" s="43"/>
      <c r="BY28" s="43"/>
    </row>
    <row r="29" spans="1:77" ht="50.1" customHeight="1" x14ac:dyDescent="0.25">
      <c r="C29" s="4"/>
      <c r="D29" s="6"/>
      <c r="E29" s="45"/>
      <c r="F29" s="46"/>
      <c r="G29" s="47"/>
      <c r="H29" s="6"/>
      <c r="I29" s="4"/>
      <c r="J29" s="6"/>
      <c r="K29" s="45"/>
      <c r="L29" s="46"/>
      <c r="M29" s="47"/>
      <c r="N29" s="6"/>
      <c r="O29" s="4"/>
      <c r="P29" s="6"/>
      <c r="Q29" s="45"/>
      <c r="R29" s="46"/>
      <c r="S29" s="47"/>
      <c r="T29" s="6"/>
      <c r="U29" s="4"/>
      <c r="V29" s="6"/>
      <c r="W29" s="45"/>
      <c r="X29" s="46"/>
      <c r="Y29" s="47"/>
      <c r="Z29" s="6"/>
      <c r="AA29" s="4"/>
      <c r="AB29" s="6"/>
      <c r="AC29" s="45"/>
      <c r="AD29" s="46"/>
      <c r="AE29" s="47"/>
      <c r="AF29" s="6"/>
      <c r="AG29" s="4"/>
      <c r="AH29" s="4"/>
      <c r="AI29" s="4"/>
      <c r="AJ29" s="4"/>
      <c r="AK29" s="4"/>
      <c r="AL29" s="4"/>
      <c r="AM29" s="4"/>
      <c r="AN29" s="4"/>
      <c r="AO29" s="4"/>
      <c r="AP29" s="4"/>
      <c r="AQ29" s="4"/>
      <c r="AR29" s="4"/>
      <c r="AS29" s="4"/>
      <c r="AT29" s="4"/>
      <c r="AU29" s="4"/>
      <c r="AV29" s="4"/>
      <c r="AW29" s="4"/>
      <c r="AX29" s="4"/>
      <c r="AY29" s="4"/>
      <c r="AZ29" s="4"/>
      <c r="BA29" s="4"/>
      <c r="BB29" s="4"/>
      <c r="BC29" s="4"/>
      <c r="BE29" s="70"/>
      <c r="BF29" s="44">
        <v>4</v>
      </c>
      <c r="BG29" s="40" t="s">
        <v>90</v>
      </c>
      <c r="BH29" s="41"/>
      <c r="BI29" s="41"/>
      <c r="BJ29" s="41"/>
      <c r="BK29" s="41"/>
      <c r="BL29" s="41"/>
      <c r="BM29" s="41"/>
      <c r="BN29" s="41"/>
      <c r="BO29" s="42"/>
      <c r="BP29" s="43"/>
      <c r="BQ29" s="43"/>
      <c r="BR29" s="43"/>
      <c r="BS29" s="43"/>
      <c r="BT29" s="43"/>
      <c r="BU29" s="43"/>
      <c r="BV29" s="43"/>
      <c r="BW29" s="43"/>
      <c r="BX29" s="43"/>
      <c r="BY29" s="43"/>
    </row>
    <row r="30" spans="1:77" ht="15" customHeight="1" x14ac:dyDescent="0.2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E30" s="69"/>
      <c r="BF30" s="57" t="s">
        <v>14</v>
      </c>
      <c r="BG30" s="58"/>
      <c r="BI30" s="5"/>
      <c r="BJ30" s="5"/>
      <c r="BK30" s="5"/>
      <c r="BL30" s="5"/>
      <c r="BM30" s="5"/>
      <c r="BN30" s="5"/>
      <c r="BO30" s="5"/>
      <c r="BP30" s="57" t="s">
        <v>17</v>
      </c>
      <c r="BQ30" s="58"/>
      <c r="BR30" s="5"/>
      <c r="BS30" s="5"/>
      <c r="BT30" s="5"/>
      <c r="BU30" s="5"/>
      <c r="BV30" s="5"/>
      <c r="BW30" s="5"/>
      <c r="BX30" s="5"/>
      <c r="BY30" s="5"/>
    </row>
    <row r="31" spans="1:77" ht="50.1" customHeight="1" x14ac:dyDescent="0.25">
      <c r="C31" s="4"/>
      <c r="D31" s="6"/>
      <c r="E31" s="45"/>
      <c r="F31" s="46"/>
      <c r="G31" s="47"/>
      <c r="H31" s="6"/>
      <c r="I31" s="4"/>
      <c r="J31" s="6"/>
      <c r="K31" s="45"/>
      <c r="L31" s="46"/>
      <c r="M31" s="47"/>
      <c r="N31" s="6"/>
      <c r="O31" s="4"/>
      <c r="P31" s="6"/>
      <c r="Q31" s="45"/>
      <c r="R31" s="46"/>
      <c r="S31" s="47"/>
      <c r="T31" s="6"/>
      <c r="U31" s="4"/>
      <c r="V31" s="6"/>
      <c r="W31" s="45"/>
      <c r="X31" s="46"/>
      <c r="Y31" s="47"/>
      <c r="Z31" s="6"/>
      <c r="AA31" s="4"/>
      <c r="AB31" s="6"/>
      <c r="AC31" s="45"/>
      <c r="AD31" s="46"/>
      <c r="AE31" s="47"/>
      <c r="AF31" s="6"/>
      <c r="AG31" s="4"/>
      <c r="AH31" s="4"/>
      <c r="AI31" s="4"/>
      <c r="AJ31" s="4"/>
      <c r="AK31" s="4"/>
      <c r="AL31" s="4"/>
      <c r="AM31" s="4"/>
      <c r="AN31" s="4"/>
      <c r="AO31" s="4"/>
      <c r="AP31" s="4"/>
      <c r="AQ31" s="4"/>
      <c r="AR31" s="4"/>
      <c r="AS31" s="4"/>
      <c r="AT31" s="4"/>
      <c r="AU31" s="4"/>
      <c r="AV31" s="4"/>
      <c r="AW31" s="4"/>
      <c r="AX31" s="4"/>
      <c r="AY31" s="4"/>
      <c r="AZ31" s="4"/>
      <c r="BA31" s="4"/>
      <c r="BB31" s="4"/>
      <c r="BC31" s="4"/>
      <c r="BE31" s="67">
        <v>1</v>
      </c>
      <c r="BF31" s="77" t="s">
        <v>48</v>
      </c>
      <c r="BG31" s="50"/>
      <c r="BH31" s="50"/>
      <c r="BI31" s="50"/>
      <c r="BJ31" s="50"/>
      <c r="BK31" s="50"/>
      <c r="BL31" s="51"/>
      <c r="BM31" s="51"/>
      <c r="BN31" s="51"/>
      <c r="BO31" s="51"/>
      <c r="BP31" s="51"/>
      <c r="BQ31" s="51"/>
      <c r="BR31" s="51"/>
      <c r="BS31" s="51"/>
      <c r="BT31" s="51"/>
      <c r="BU31" s="51"/>
      <c r="BV31" s="51"/>
      <c r="BW31" s="51"/>
      <c r="BX31" s="51"/>
      <c r="BY31" s="51"/>
    </row>
    <row r="32" spans="1:77" ht="15" customHeight="1" x14ac:dyDescent="0.25">
      <c r="BE32" s="67">
        <v>2</v>
      </c>
      <c r="BF32" s="76" t="s">
        <v>32</v>
      </c>
      <c r="BG32" s="53"/>
      <c r="BH32" s="53"/>
      <c r="BI32" s="53"/>
      <c r="BJ32" s="53"/>
      <c r="BK32" s="53"/>
      <c r="BL32" s="54"/>
      <c r="BM32" s="54"/>
      <c r="BN32" s="54"/>
      <c r="BO32" s="54"/>
      <c r="BP32" s="54"/>
      <c r="BQ32" s="54"/>
      <c r="BR32" s="54"/>
      <c r="BS32" s="54"/>
      <c r="BT32" s="54"/>
      <c r="BU32" s="54"/>
      <c r="BV32" s="54"/>
      <c r="BW32" s="54"/>
      <c r="BX32" s="54"/>
      <c r="BY32" s="54"/>
    </row>
    <row r="33" spans="3:77" ht="23.25" customHeight="1" x14ac:dyDescent="0.25">
      <c r="BE33" s="67">
        <v>3</v>
      </c>
      <c r="BF33" s="75" t="s">
        <v>42</v>
      </c>
      <c r="BG33" s="53"/>
      <c r="BH33" s="53"/>
      <c r="BI33" s="53"/>
      <c r="BJ33" s="53"/>
      <c r="BK33" s="53"/>
      <c r="BL33" s="54"/>
      <c r="BM33" s="54"/>
      <c r="BN33" s="54"/>
      <c r="BO33" s="54"/>
      <c r="BP33" s="54"/>
      <c r="BQ33" s="54"/>
      <c r="BR33" s="54"/>
      <c r="BS33" s="54"/>
      <c r="BT33" s="54"/>
      <c r="BU33" s="54"/>
      <c r="BV33" s="54"/>
      <c r="BW33" s="54"/>
      <c r="BX33" s="54"/>
      <c r="BY33" s="54"/>
    </row>
    <row r="34" spans="3:77" ht="20.100000000000001" customHeight="1" x14ac:dyDescent="0.25">
      <c r="BE34" s="67">
        <v>4</v>
      </c>
      <c r="BF34" s="52" t="s">
        <v>43</v>
      </c>
      <c r="BG34" s="53"/>
      <c r="BH34" s="53"/>
      <c r="BI34" s="53"/>
      <c r="BJ34" s="53"/>
      <c r="BK34" s="53"/>
      <c r="BL34" s="54"/>
      <c r="BM34" s="54"/>
      <c r="BN34" s="54"/>
      <c r="BO34" s="54"/>
      <c r="BP34" s="54"/>
      <c r="BQ34" s="54"/>
      <c r="BR34" s="54"/>
      <c r="BS34" s="54"/>
      <c r="BT34" s="54"/>
      <c r="BU34" s="54"/>
      <c r="BV34" s="54"/>
      <c r="BW34" s="54"/>
      <c r="BX34" s="54"/>
      <c r="BY34" s="54"/>
    </row>
    <row r="35" spans="3:77" ht="50.1" customHeight="1" x14ac:dyDescent="0.25">
      <c r="C35" s="4"/>
      <c r="D35" s="6"/>
      <c r="E35" s="106"/>
      <c r="F35" s="106"/>
      <c r="G35" s="106"/>
      <c r="H35" s="6"/>
      <c r="I35" s="4"/>
      <c r="J35" s="6"/>
      <c r="K35" s="106"/>
      <c r="L35" s="106"/>
      <c r="M35" s="106"/>
      <c r="N35" s="6"/>
      <c r="O35" s="4"/>
      <c r="P35" s="6"/>
      <c r="Q35" s="106"/>
      <c r="R35" s="106"/>
      <c r="S35" s="106"/>
      <c r="T35" s="6"/>
      <c r="U35" s="4"/>
      <c r="V35" s="6"/>
      <c r="W35" s="106"/>
      <c r="X35" s="106"/>
      <c r="Y35" s="106"/>
      <c r="Z35" s="6"/>
      <c r="AA35" s="4"/>
      <c r="AB35" s="6"/>
      <c r="AC35" s="106"/>
      <c r="AD35" s="106"/>
      <c r="AE35" s="106"/>
      <c r="AF35" s="6"/>
      <c r="AG35" s="4"/>
      <c r="AH35" s="4"/>
      <c r="AI35" s="4"/>
      <c r="AJ35" s="4"/>
      <c r="AK35" s="4"/>
      <c r="AL35" s="4"/>
      <c r="AM35" s="4"/>
      <c r="AN35" s="4"/>
      <c r="AO35" s="4"/>
      <c r="AP35" s="4"/>
      <c r="AQ35" s="4"/>
      <c r="AR35" s="4"/>
      <c r="AS35" s="4"/>
      <c r="AT35" s="4"/>
      <c r="AU35" s="4"/>
      <c r="AV35" s="4"/>
      <c r="AW35" s="4"/>
      <c r="AX35" s="4"/>
      <c r="AY35" s="4"/>
      <c r="AZ35" s="4"/>
      <c r="BA35" s="4"/>
      <c r="BB35" s="4"/>
      <c r="BC35" s="4"/>
      <c r="BE35" s="67">
        <v>5</v>
      </c>
      <c r="BF35" s="99" t="s">
        <v>57</v>
      </c>
      <c r="BG35" s="100"/>
      <c r="BH35" s="100"/>
      <c r="BI35" s="100"/>
      <c r="BJ35" s="100"/>
      <c r="BK35" s="100"/>
      <c r="BL35" s="90"/>
      <c r="BM35" s="90"/>
      <c r="BN35" s="90"/>
      <c r="BO35" s="90"/>
      <c r="BP35" s="54"/>
      <c r="BQ35" s="54"/>
      <c r="BR35" s="54"/>
      <c r="BS35" s="54"/>
      <c r="BT35" s="54"/>
      <c r="BU35" s="54"/>
      <c r="BV35" s="54"/>
      <c r="BW35" s="54"/>
      <c r="BX35" s="54"/>
      <c r="BY35" s="54"/>
    </row>
    <row r="36" spans="3:77" ht="15" customHeight="1" x14ac:dyDescent="0.2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E36" s="67">
        <v>6</v>
      </c>
      <c r="BF36" s="101" t="s">
        <v>56</v>
      </c>
      <c r="BG36" s="89"/>
      <c r="BH36" s="89"/>
      <c r="BI36" s="89"/>
      <c r="BJ36" s="89"/>
      <c r="BK36" s="89"/>
      <c r="BL36" s="90"/>
      <c r="BM36" s="90"/>
      <c r="BN36" s="90"/>
      <c r="BO36" s="90"/>
      <c r="BP36" s="54"/>
      <c r="BQ36" s="54"/>
      <c r="BR36" s="54"/>
      <c r="BS36" s="54"/>
      <c r="BT36" s="54"/>
      <c r="BU36" s="54"/>
      <c r="BV36" s="54"/>
      <c r="BW36" s="54"/>
      <c r="BX36" s="54"/>
      <c r="BY36" s="54"/>
    </row>
    <row r="37" spans="3:77" ht="50.1" customHeight="1" x14ac:dyDescent="0.25">
      <c r="C37" s="4"/>
      <c r="D37" s="6"/>
      <c r="E37" s="106"/>
      <c r="F37" s="106"/>
      <c r="G37" s="106"/>
      <c r="H37" s="6"/>
      <c r="I37" s="4"/>
      <c r="J37" s="6"/>
      <c r="K37" s="106"/>
      <c r="L37" s="106"/>
      <c r="M37" s="106"/>
      <c r="N37" s="6"/>
      <c r="O37" s="4"/>
      <c r="P37" s="6"/>
      <c r="Q37" s="106"/>
      <c r="R37" s="106"/>
      <c r="S37" s="106"/>
      <c r="T37" s="6"/>
      <c r="U37" s="4"/>
      <c r="V37" s="6"/>
      <c r="W37" s="106"/>
      <c r="X37" s="106"/>
      <c r="Y37" s="106"/>
      <c r="Z37" s="6"/>
      <c r="AA37" s="4"/>
      <c r="AB37" s="6"/>
      <c r="AC37" s="106"/>
      <c r="AD37" s="106"/>
      <c r="AE37" s="106"/>
      <c r="AF37" s="6"/>
      <c r="AG37" s="4"/>
      <c r="AH37" s="4"/>
      <c r="AI37" s="4"/>
      <c r="AJ37" s="4"/>
      <c r="AK37" s="4"/>
      <c r="AL37" s="4"/>
      <c r="AM37" s="4"/>
      <c r="AN37" s="4"/>
      <c r="AO37" s="4"/>
      <c r="AP37" s="4"/>
      <c r="AQ37" s="4"/>
      <c r="AR37" s="4"/>
      <c r="AS37" s="4"/>
      <c r="AT37" s="4"/>
      <c r="AU37" s="4"/>
      <c r="AV37" s="4"/>
      <c r="AW37" s="4"/>
      <c r="AX37" s="4"/>
      <c r="AY37" s="4"/>
      <c r="AZ37" s="4"/>
      <c r="BA37" s="4"/>
      <c r="BB37" s="4"/>
      <c r="BC37" s="4"/>
      <c r="BE37" s="67">
        <v>7</v>
      </c>
      <c r="BF37" s="101" t="s">
        <v>58</v>
      </c>
      <c r="BG37" s="89"/>
      <c r="BH37" s="89"/>
      <c r="BI37" s="89"/>
      <c r="BJ37" s="89"/>
      <c r="BK37" s="89"/>
      <c r="BL37" s="90"/>
      <c r="BM37" s="90"/>
      <c r="BN37" s="90"/>
      <c r="BO37" s="90"/>
      <c r="BP37" s="54"/>
      <c r="BQ37" s="54"/>
      <c r="BR37" s="54"/>
      <c r="BS37" s="54"/>
      <c r="BT37" s="54"/>
      <c r="BU37" s="54"/>
      <c r="BV37" s="54"/>
      <c r="BW37" s="54"/>
      <c r="BX37" s="54"/>
      <c r="BY37" s="54"/>
    </row>
    <row r="38" spans="3:77" ht="15" customHeight="1" x14ac:dyDescent="0.25">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E38" s="67">
        <v>8</v>
      </c>
      <c r="BF38" s="91" t="s">
        <v>73</v>
      </c>
      <c r="BG38" s="89"/>
      <c r="BH38" s="89"/>
      <c r="BI38" s="89"/>
      <c r="BJ38" s="89"/>
      <c r="BK38" s="89"/>
      <c r="BL38" s="90"/>
      <c r="BM38" s="90"/>
      <c r="BN38" s="90"/>
      <c r="BO38" s="90"/>
      <c r="BP38" s="54"/>
      <c r="BQ38" s="54"/>
      <c r="BR38" s="54"/>
      <c r="BS38" s="54"/>
      <c r="BT38" s="54"/>
      <c r="BU38" s="54"/>
      <c r="BV38" s="54"/>
      <c r="BW38" s="54"/>
      <c r="BX38" s="54"/>
      <c r="BY38" s="54"/>
    </row>
    <row r="39" spans="3:77" ht="50.1" customHeight="1" x14ac:dyDescent="0.25">
      <c r="C39" s="4"/>
      <c r="D39" s="6"/>
      <c r="E39" s="106"/>
      <c r="F39" s="106"/>
      <c r="G39" s="106"/>
      <c r="H39" s="6"/>
      <c r="I39" s="4"/>
      <c r="J39" s="6"/>
      <c r="K39" s="106"/>
      <c r="L39" s="106"/>
      <c r="M39" s="106"/>
      <c r="N39" s="6"/>
      <c r="O39" s="4"/>
      <c r="P39" s="6"/>
      <c r="Q39" s="106"/>
      <c r="R39" s="106"/>
      <c r="S39" s="106"/>
      <c r="T39" s="6"/>
      <c r="U39" s="4"/>
      <c r="V39" s="6"/>
      <c r="W39" s="106"/>
      <c r="X39" s="106"/>
      <c r="Y39" s="106"/>
      <c r="Z39" s="6"/>
      <c r="AA39" s="4"/>
      <c r="AB39" s="6"/>
      <c r="AC39" s="106"/>
      <c r="AD39" s="106"/>
      <c r="AE39" s="106"/>
      <c r="AF39" s="6"/>
      <c r="AG39" s="4"/>
      <c r="AH39" s="4"/>
      <c r="AI39" s="4"/>
      <c r="AJ39" s="4"/>
      <c r="AK39" s="4"/>
      <c r="AL39" s="4"/>
      <c r="AM39" s="4"/>
      <c r="AN39" s="4"/>
      <c r="AO39" s="4"/>
      <c r="AP39" s="4"/>
      <c r="AQ39" s="4"/>
      <c r="AR39" s="4"/>
      <c r="AS39" s="4"/>
      <c r="AT39" s="4"/>
      <c r="AU39" s="4"/>
      <c r="AV39" s="4"/>
      <c r="AW39" s="4"/>
      <c r="AX39" s="4"/>
      <c r="AY39" s="4"/>
      <c r="AZ39" s="4"/>
      <c r="BA39" s="4"/>
      <c r="BB39" s="4"/>
      <c r="BC39" s="4"/>
      <c r="BE39" s="67">
        <v>9</v>
      </c>
      <c r="BF39" s="77" t="s">
        <v>45</v>
      </c>
      <c r="BG39" s="103"/>
      <c r="BH39" s="103"/>
      <c r="BI39" s="103"/>
      <c r="BJ39" s="103"/>
      <c r="BK39" s="103"/>
      <c r="BL39" s="104"/>
      <c r="BM39" s="104"/>
      <c r="BN39" s="104"/>
      <c r="BO39" s="104"/>
      <c r="BP39" s="54"/>
      <c r="BQ39" s="54"/>
      <c r="BR39" s="54"/>
      <c r="BS39" s="54"/>
      <c r="BT39" s="54"/>
      <c r="BU39" s="54"/>
      <c r="BV39" s="54"/>
      <c r="BW39" s="54"/>
      <c r="BX39" s="54"/>
      <c r="BY39" s="54"/>
    </row>
    <row r="40" spans="3:77" ht="15" customHeight="1" x14ac:dyDescent="0.2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E40" s="67">
        <v>10</v>
      </c>
      <c r="BF40" s="76" t="s">
        <v>51</v>
      </c>
      <c r="BG40" s="53"/>
      <c r="BH40" s="53"/>
      <c r="BI40" s="53"/>
      <c r="BJ40" s="53"/>
      <c r="BK40" s="53"/>
      <c r="BL40" s="54"/>
      <c r="BM40" s="54"/>
      <c r="BN40" s="54"/>
      <c r="BO40" s="54"/>
      <c r="BP40" s="54"/>
      <c r="BQ40" s="54"/>
      <c r="BR40" s="54"/>
      <c r="BS40" s="54"/>
      <c r="BT40" s="54"/>
      <c r="BU40" s="54"/>
      <c r="BV40" s="54"/>
      <c r="BW40" s="54"/>
      <c r="BX40" s="54"/>
      <c r="BY40" s="54"/>
    </row>
    <row r="41" spans="3:77" ht="50.1" customHeight="1" x14ac:dyDescent="0.25">
      <c r="C41" s="4"/>
      <c r="D41" s="6"/>
      <c r="E41" s="106"/>
      <c r="F41" s="106"/>
      <c r="G41" s="106"/>
      <c r="H41" s="6"/>
      <c r="I41" s="4"/>
      <c r="J41" s="6"/>
      <c r="K41" s="106"/>
      <c r="L41" s="106"/>
      <c r="M41" s="106"/>
      <c r="N41" s="6"/>
      <c r="O41" s="4"/>
      <c r="P41" s="6"/>
      <c r="Q41" s="106"/>
      <c r="R41" s="106"/>
      <c r="S41" s="106"/>
      <c r="T41" s="6"/>
      <c r="U41" s="4"/>
      <c r="V41" s="6"/>
      <c r="W41" s="106"/>
      <c r="X41" s="106"/>
      <c r="Y41" s="106"/>
      <c r="Z41" s="6"/>
      <c r="AA41" s="4"/>
      <c r="AB41" s="6"/>
      <c r="AC41" s="106"/>
      <c r="AD41" s="106"/>
      <c r="AE41" s="106"/>
      <c r="AF41" s="6"/>
      <c r="AG41" s="4"/>
      <c r="AH41" s="4"/>
      <c r="AI41" s="4"/>
      <c r="AJ41" s="4"/>
      <c r="AK41" s="4"/>
      <c r="AL41" s="4"/>
      <c r="AM41" s="4"/>
      <c r="AN41" s="4"/>
      <c r="AO41" s="4"/>
      <c r="AP41" s="4"/>
      <c r="AQ41" s="4"/>
      <c r="AR41" s="4"/>
      <c r="AS41" s="4"/>
      <c r="AT41" s="4"/>
      <c r="AU41" s="4"/>
      <c r="AV41" s="4"/>
      <c r="AW41" s="4"/>
      <c r="AX41" s="4"/>
      <c r="AY41" s="4"/>
      <c r="AZ41" s="4"/>
      <c r="BA41" s="4"/>
      <c r="BB41" s="4"/>
      <c r="BC41" s="4"/>
      <c r="BE41" s="67">
        <v>11</v>
      </c>
      <c r="BF41" s="76" t="s">
        <v>49</v>
      </c>
      <c r="BG41" s="53"/>
      <c r="BH41" s="53"/>
      <c r="BI41" s="53"/>
      <c r="BJ41" s="53"/>
      <c r="BK41" s="53"/>
      <c r="BL41" s="54"/>
      <c r="BM41" s="54"/>
      <c r="BN41" s="54"/>
      <c r="BO41" s="54"/>
      <c r="BP41" s="54"/>
      <c r="BQ41" s="54"/>
      <c r="BR41" s="54"/>
      <c r="BS41" s="54"/>
      <c r="BT41" s="54"/>
      <c r="BU41" s="54"/>
      <c r="BV41" s="54"/>
      <c r="BW41" s="54"/>
      <c r="BX41" s="54"/>
      <c r="BY41" s="54"/>
    </row>
    <row r="42" spans="3:77" ht="15" customHeight="1" thickBot="1" x14ac:dyDescent="0.3">
      <c r="BE42" s="67">
        <v>12</v>
      </c>
      <c r="BF42" s="80" t="s">
        <v>85</v>
      </c>
      <c r="BG42" s="53"/>
      <c r="BH42" s="53"/>
      <c r="BI42" s="53"/>
      <c r="BJ42" s="53"/>
      <c r="BK42" s="53"/>
      <c r="BL42" s="54"/>
      <c r="BM42" s="54"/>
      <c r="BN42" s="54"/>
      <c r="BO42" s="54"/>
      <c r="BP42" s="54"/>
      <c r="BQ42" s="54"/>
      <c r="BR42" s="54"/>
      <c r="BS42" s="54"/>
      <c r="BT42" s="54"/>
      <c r="BU42" s="54"/>
      <c r="BV42" s="54"/>
      <c r="BW42" s="54"/>
      <c r="BX42" s="54"/>
      <c r="BY42" s="54"/>
    </row>
    <row r="43" spans="3:77" ht="15" customHeight="1" thickBot="1" x14ac:dyDescent="0.3">
      <c r="C43" s="24"/>
      <c r="D43" s="25"/>
      <c r="E43" s="25"/>
      <c r="F43" s="25"/>
      <c r="G43" s="25"/>
      <c r="H43" s="25"/>
      <c r="I43" s="24"/>
      <c r="J43" s="25"/>
      <c r="K43" s="25"/>
      <c r="L43" s="25"/>
      <c r="M43" s="25"/>
      <c r="N43" s="25"/>
      <c r="O43" s="24"/>
      <c r="P43" s="25"/>
      <c r="Q43" s="25"/>
      <c r="R43" s="25"/>
      <c r="S43" s="25"/>
      <c r="T43" s="25"/>
      <c r="U43" s="24"/>
      <c r="V43" s="25"/>
      <c r="W43" s="25"/>
      <c r="X43" s="25"/>
      <c r="Y43" s="25"/>
      <c r="Z43" s="25"/>
      <c r="AA43" s="24"/>
      <c r="AB43" s="25"/>
      <c r="AC43" s="25"/>
      <c r="AD43" s="25"/>
      <c r="AE43" s="25"/>
      <c r="AF43" s="25"/>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E43" s="62">
        <v>13</v>
      </c>
      <c r="BF43" s="102" t="s">
        <v>44</v>
      </c>
      <c r="BG43" s="53"/>
      <c r="BH43" s="53"/>
      <c r="BI43" s="53"/>
      <c r="BJ43" s="53"/>
      <c r="BK43" s="53"/>
      <c r="BL43" s="54"/>
      <c r="BM43" s="54"/>
      <c r="BN43" s="54"/>
      <c r="BO43" s="54"/>
      <c r="BP43" s="54"/>
      <c r="BQ43" s="54"/>
      <c r="BR43" s="54"/>
      <c r="BS43" s="54"/>
      <c r="BT43" s="54"/>
      <c r="BU43" s="54"/>
      <c r="BV43" s="54"/>
      <c r="BW43" s="54"/>
      <c r="BX43" s="54"/>
      <c r="BY43" s="54"/>
    </row>
    <row r="44" spans="3:77" ht="15" customHeight="1" x14ac:dyDescent="0.2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E44" s="62">
        <v>14</v>
      </c>
      <c r="BF44" s="99" t="s">
        <v>52</v>
      </c>
      <c r="BG44" s="89"/>
      <c r="BH44" s="89"/>
      <c r="BI44" s="89"/>
      <c r="BJ44" s="89"/>
      <c r="BK44" s="89"/>
      <c r="BL44" s="90"/>
      <c r="BM44" s="90"/>
      <c r="BN44" s="90"/>
      <c r="BO44" s="90"/>
      <c r="BP44" s="54"/>
      <c r="BQ44" s="54"/>
      <c r="BR44" s="54"/>
      <c r="BS44" s="54"/>
      <c r="BT44" s="54"/>
      <c r="BU44" s="54"/>
      <c r="BV44" s="54"/>
      <c r="BW44" s="54"/>
      <c r="BX44" s="54"/>
      <c r="BY44" s="54"/>
    </row>
    <row r="45" spans="3:77" ht="50.1" customHeight="1" x14ac:dyDescent="0.25">
      <c r="C45" s="4"/>
      <c r="D45" s="6"/>
      <c r="E45" s="106"/>
      <c r="F45" s="106"/>
      <c r="G45" s="106"/>
      <c r="H45" s="6"/>
      <c r="I45" s="4"/>
      <c r="J45" s="6"/>
      <c r="K45" s="106"/>
      <c r="L45" s="106"/>
      <c r="M45" s="106"/>
      <c r="N45" s="6"/>
      <c r="O45" s="4"/>
      <c r="P45" s="6"/>
      <c r="Q45" s="106"/>
      <c r="R45" s="106"/>
      <c r="S45" s="106"/>
      <c r="T45" s="6"/>
      <c r="U45" s="4"/>
      <c r="V45" s="6"/>
      <c r="W45" s="106"/>
      <c r="X45" s="106"/>
      <c r="Y45" s="106"/>
      <c r="Z45" s="6"/>
      <c r="AA45" s="4"/>
      <c r="AB45" s="6"/>
      <c r="AC45" s="106"/>
      <c r="AD45" s="106"/>
      <c r="AE45" s="106"/>
      <c r="AF45" s="6"/>
      <c r="AG45" s="4"/>
      <c r="AH45" s="4"/>
      <c r="AI45" s="4"/>
      <c r="AJ45" s="4"/>
      <c r="AK45" s="4"/>
      <c r="AL45" s="4"/>
      <c r="AM45" s="4"/>
      <c r="AN45" s="4"/>
      <c r="AO45" s="4"/>
      <c r="AP45" s="4"/>
      <c r="AQ45" s="4"/>
      <c r="AR45" s="4"/>
      <c r="AS45" s="4"/>
      <c r="AT45" s="4"/>
      <c r="AU45" s="4"/>
      <c r="AV45" s="4"/>
      <c r="AW45" s="4"/>
      <c r="AX45" s="4"/>
      <c r="AY45" s="4"/>
      <c r="AZ45" s="4"/>
      <c r="BA45" s="4"/>
      <c r="BB45" s="4"/>
      <c r="BC45" s="4"/>
      <c r="BE45" s="62">
        <v>15</v>
      </c>
      <c r="BF45" s="101" t="s">
        <v>86</v>
      </c>
      <c r="BG45" s="89"/>
      <c r="BH45" s="89"/>
      <c r="BI45" s="89"/>
      <c r="BJ45" s="89"/>
      <c r="BK45" s="89"/>
      <c r="BL45" s="90"/>
      <c r="BM45" s="90"/>
      <c r="BN45" s="90"/>
      <c r="BO45" s="90"/>
      <c r="BP45" s="54"/>
      <c r="BQ45" s="54"/>
      <c r="BR45" s="54"/>
      <c r="BS45" s="54"/>
      <c r="BT45" s="54"/>
      <c r="BU45" s="54"/>
      <c r="BV45" s="54"/>
      <c r="BW45" s="54"/>
      <c r="BX45" s="54"/>
      <c r="BY45" s="54"/>
    </row>
    <row r="46" spans="3:77" ht="15" customHeight="1" x14ac:dyDescent="0.25">
      <c r="C46" s="4"/>
      <c r="D46" s="1"/>
      <c r="E46" s="1"/>
      <c r="F46" s="1"/>
      <c r="G46" s="1"/>
      <c r="H46" s="1"/>
      <c r="I46" s="4"/>
      <c r="J46" s="1"/>
      <c r="K46" s="1"/>
      <c r="L46" s="1"/>
      <c r="M46" s="1"/>
      <c r="N46" s="1"/>
      <c r="O46" s="4"/>
      <c r="P46" s="1"/>
      <c r="Q46" s="1"/>
      <c r="R46" s="1"/>
      <c r="S46" s="1"/>
      <c r="T46" s="1"/>
      <c r="U46" s="4"/>
      <c r="V46" s="1"/>
      <c r="W46" s="1"/>
      <c r="X46" s="1"/>
      <c r="Y46" s="1"/>
      <c r="Z46" s="1"/>
      <c r="AA46" s="4"/>
      <c r="AB46" s="1"/>
      <c r="AC46" s="1"/>
      <c r="AD46" s="1"/>
      <c r="AE46" s="1"/>
      <c r="AF46" s="1"/>
      <c r="AG46" s="4"/>
      <c r="AH46" s="4"/>
      <c r="AI46" s="4"/>
      <c r="AJ46" s="4"/>
      <c r="AK46" s="4"/>
      <c r="AL46" s="4"/>
      <c r="AM46" s="4"/>
      <c r="AN46" s="4"/>
      <c r="AO46" s="4"/>
      <c r="AP46" s="4"/>
      <c r="AQ46" s="4"/>
      <c r="AR46" s="4"/>
      <c r="AS46" s="4"/>
      <c r="AT46" s="4"/>
      <c r="AU46" s="4"/>
      <c r="AV46" s="4"/>
      <c r="AW46" s="4"/>
      <c r="AX46" s="4"/>
      <c r="AY46" s="4"/>
      <c r="AZ46" s="4"/>
      <c r="BA46" s="4"/>
      <c r="BB46" s="4"/>
      <c r="BC46" s="4"/>
      <c r="BE46" s="62">
        <v>16</v>
      </c>
      <c r="BF46" s="91" t="s">
        <v>46</v>
      </c>
      <c r="BG46" s="89"/>
      <c r="BH46" s="89"/>
      <c r="BI46" s="89"/>
      <c r="BJ46" s="89"/>
      <c r="BK46" s="89"/>
      <c r="BL46" s="90"/>
      <c r="BM46" s="90"/>
      <c r="BN46" s="90"/>
      <c r="BO46" s="90"/>
      <c r="BP46" s="54"/>
      <c r="BQ46" s="54"/>
      <c r="BR46" s="54"/>
      <c r="BS46" s="54"/>
      <c r="BT46" s="54"/>
      <c r="BU46" s="54"/>
      <c r="BV46" s="54"/>
      <c r="BW46" s="54"/>
      <c r="BX46" s="54"/>
      <c r="BY46" s="54"/>
    </row>
    <row r="47" spans="3:77" ht="50.1" customHeight="1" x14ac:dyDescent="0.25">
      <c r="C47" s="4"/>
      <c r="D47" s="6"/>
      <c r="E47" s="106"/>
      <c r="F47" s="106"/>
      <c r="G47" s="106"/>
      <c r="H47" s="6"/>
      <c r="I47" s="4"/>
      <c r="J47" s="6"/>
      <c r="K47" s="106"/>
      <c r="L47" s="106"/>
      <c r="M47" s="106"/>
      <c r="N47" s="6"/>
      <c r="O47" s="4"/>
      <c r="P47" s="6"/>
      <c r="Q47" s="106"/>
      <c r="R47" s="106"/>
      <c r="S47" s="106"/>
      <c r="T47" s="6"/>
      <c r="U47" s="4"/>
      <c r="V47" s="6"/>
      <c r="W47" s="106"/>
      <c r="X47" s="106"/>
      <c r="Y47" s="106"/>
      <c r="Z47" s="6"/>
      <c r="AA47" s="4"/>
      <c r="AB47" s="6"/>
      <c r="AC47" s="106"/>
      <c r="AD47" s="106"/>
      <c r="AE47" s="106"/>
      <c r="AF47" s="6"/>
      <c r="AG47" s="4"/>
      <c r="AH47" s="4"/>
      <c r="AI47" s="4"/>
      <c r="AJ47" s="4"/>
      <c r="AK47" s="4"/>
      <c r="AL47" s="4"/>
      <c r="AM47" s="4"/>
      <c r="AN47" s="4"/>
      <c r="AO47" s="4"/>
      <c r="AP47" s="4"/>
      <c r="AQ47" s="4"/>
      <c r="AR47" s="4"/>
      <c r="AS47" s="4"/>
      <c r="AT47" s="4"/>
      <c r="AU47" s="4"/>
      <c r="AV47" s="4"/>
      <c r="AW47" s="4"/>
      <c r="AX47" s="4"/>
      <c r="AY47" s="4"/>
      <c r="AZ47" s="4"/>
      <c r="BA47" s="4"/>
      <c r="BB47" s="4"/>
      <c r="BC47" s="4"/>
      <c r="BE47" s="62">
        <v>17</v>
      </c>
      <c r="BF47" s="77" t="s">
        <v>53</v>
      </c>
      <c r="BG47" s="53"/>
      <c r="BH47" s="53"/>
      <c r="BI47" s="53"/>
      <c r="BJ47" s="53"/>
      <c r="BK47" s="53"/>
      <c r="BL47" s="54"/>
      <c r="BM47" s="54"/>
      <c r="BN47" s="54"/>
      <c r="BO47" s="54"/>
      <c r="BP47" s="54"/>
      <c r="BQ47" s="54"/>
      <c r="BR47" s="54"/>
      <c r="BS47" s="54"/>
      <c r="BT47" s="54"/>
      <c r="BU47" s="54"/>
      <c r="BV47" s="54"/>
      <c r="BW47" s="54"/>
      <c r="BX47" s="54"/>
      <c r="BY47" s="54"/>
    </row>
    <row r="48" spans="3:77" ht="15" customHeight="1" x14ac:dyDescent="0.25">
      <c r="C48" s="4"/>
      <c r="D48" s="2"/>
      <c r="E48" s="2"/>
      <c r="F48" s="2"/>
      <c r="G48" s="2"/>
      <c r="H48" s="2"/>
      <c r="I48" s="4"/>
      <c r="J48" s="2"/>
      <c r="K48" s="2"/>
      <c r="L48" s="2"/>
      <c r="M48" s="2"/>
      <c r="N48" s="2"/>
      <c r="O48" s="4"/>
      <c r="P48" s="2"/>
      <c r="Q48" s="2"/>
      <c r="R48" s="2"/>
      <c r="S48" s="2"/>
      <c r="T48" s="2"/>
      <c r="U48" s="4"/>
      <c r="V48" s="2"/>
      <c r="W48" s="2"/>
      <c r="X48" s="2"/>
      <c r="Y48" s="2"/>
      <c r="Z48" s="2"/>
      <c r="AA48" s="4"/>
      <c r="AB48" s="2"/>
      <c r="AC48" s="2"/>
      <c r="AD48" s="2"/>
      <c r="AE48" s="2"/>
      <c r="AF48" s="2"/>
      <c r="AG48" s="4"/>
      <c r="AH48" s="4"/>
      <c r="AI48" s="4"/>
      <c r="AJ48" s="4"/>
      <c r="AK48" s="4"/>
      <c r="AL48" s="4"/>
      <c r="AM48" s="4"/>
      <c r="AN48" s="4"/>
      <c r="AO48" s="4"/>
      <c r="AP48" s="4"/>
      <c r="AQ48" s="4"/>
      <c r="AR48" s="4"/>
      <c r="AS48" s="4"/>
      <c r="AT48" s="4"/>
      <c r="AU48" s="4"/>
      <c r="AV48" s="4"/>
      <c r="AW48" s="4"/>
      <c r="AX48" s="4"/>
      <c r="AY48" s="4"/>
      <c r="AZ48" s="4"/>
      <c r="BA48" s="4"/>
      <c r="BB48" s="4"/>
      <c r="BC48" s="4"/>
      <c r="BE48" s="62">
        <v>18</v>
      </c>
      <c r="BF48" s="76" t="s">
        <v>54</v>
      </c>
      <c r="BG48" s="53"/>
      <c r="BH48" s="53"/>
      <c r="BI48" s="53"/>
      <c r="BJ48" s="53"/>
      <c r="BK48" s="53"/>
      <c r="BL48" s="54"/>
      <c r="BM48" s="54"/>
      <c r="BN48" s="54"/>
      <c r="BO48" s="54"/>
      <c r="BP48" s="54"/>
      <c r="BQ48" s="54"/>
      <c r="BR48" s="54"/>
      <c r="BS48" s="54"/>
      <c r="BT48" s="54"/>
      <c r="BU48" s="54"/>
      <c r="BV48" s="54"/>
      <c r="BW48" s="54"/>
      <c r="BX48" s="54"/>
      <c r="BY48" s="54"/>
    </row>
    <row r="49" spans="3:77" ht="50.1" customHeight="1" x14ac:dyDescent="0.25">
      <c r="C49" s="4"/>
      <c r="D49" s="6"/>
      <c r="E49" s="106"/>
      <c r="F49" s="106"/>
      <c r="G49" s="106"/>
      <c r="H49" s="6"/>
      <c r="I49" s="4"/>
      <c r="J49" s="6"/>
      <c r="K49" s="106"/>
      <c r="L49" s="106"/>
      <c r="M49" s="106"/>
      <c r="N49" s="6"/>
      <c r="O49" s="4"/>
      <c r="P49" s="6"/>
      <c r="Q49" s="106"/>
      <c r="R49" s="106"/>
      <c r="S49" s="106"/>
      <c r="T49" s="6"/>
      <c r="U49" s="4"/>
      <c r="V49" s="6"/>
      <c r="W49" s="106"/>
      <c r="X49" s="106"/>
      <c r="Y49" s="106"/>
      <c r="Z49" s="6"/>
      <c r="AA49" s="4"/>
      <c r="AB49" s="6"/>
      <c r="AC49" s="106"/>
      <c r="AD49" s="106"/>
      <c r="AE49" s="106"/>
      <c r="AF49" s="6"/>
      <c r="AG49" s="4"/>
      <c r="AH49" s="4"/>
      <c r="AI49" s="4"/>
      <c r="AJ49" s="4"/>
      <c r="AK49" s="4"/>
      <c r="AL49" s="4"/>
      <c r="AM49" s="4"/>
      <c r="AN49" s="4"/>
      <c r="AO49" s="4"/>
      <c r="AP49" s="4"/>
      <c r="AQ49" s="4"/>
      <c r="AR49" s="4"/>
      <c r="AS49" s="4"/>
      <c r="AT49" s="4"/>
      <c r="AU49" s="4"/>
      <c r="AV49" s="4"/>
      <c r="AW49" s="4"/>
      <c r="AX49" s="4"/>
      <c r="AY49" s="4"/>
      <c r="AZ49" s="4"/>
      <c r="BA49" s="4"/>
      <c r="BB49" s="4"/>
      <c r="BC49" s="4"/>
      <c r="BE49" s="62">
        <v>19</v>
      </c>
      <c r="BF49" s="76" t="s">
        <v>55</v>
      </c>
      <c r="BG49" s="53"/>
      <c r="BH49" s="53"/>
      <c r="BI49" s="53"/>
      <c r="BJ49" s="53"/>
      <c r="BK49" s="53"/>
      <c r="BL49" s="54"/>
      <c r="BM49" s="54"/>
      <c r="BN49" s="54"/>
      <c r="BO49" s="54"/>
      <c r="BP49" s="54"/>
      <c r="BQ49" s="54"/>
      <c r="BR49" s="54"/>
      <c r="BS49" s="54"/>
      <c r="BT49" s="54"/>
      <c r="BU49" s="54"/>
      <c r="BV49" s="54"/>
      <c r="BW49" s="54"/>
      <c r="BX49" s="54"/>
      <c r="BY49" s="54"/>
    </row>
    <row r="50" spans="3:77" ht="15.75" x14ac:dyDescent="0.25">
      <c r="C50" s="5"/>
      <c r="I50" s="5"/>
      <c r="O50" s="5"/>
      <c r="U50" s="5"/>
      <c r="AA50" s="5"/>
      <c r="AG50" s="5"/>
      <c r="AH50" s="5"/>
      <c r="AI50" s="5"/>
      <c r="AJ50" s="5"/>
      <c r="AK50" s="5"/>
      <c r="AL50" s="5"/>
      <c r="AM50" s="5"/>
      <c r="AN50" s="5"/>
      <c r="AO50" s="5"/>
      <c r="AP50" s="5"/>
      <c r="AQ50" s="5"/>
      <c r="AR50" s="5"/>
      <c r="AS50" s="5"/>
      <c r="AT50" s="5"/>
      <c r="AU50" s="5"/>
      <c r="AV50" s="5"/>
      <c r="AW50" s="5"/>
      <c r="AX50" s="5"/>
      <c r="AY50" s="5"/>
      <c r="AZ50" s="5"/>
      <c r="BA50" s="5"/>
      <c r="BB50" s="5"/>
      <c r="BC50" s="5"/>
      <c r="BE50" s="62">
        <v>20</v>
      </c>
      <c r="BF50" s="52" t="s">
        <v>50</v>
      </c>
      <c r="BG50" s="53"/>
      <c r="BH50" s="53"/>
      <c r="BI50" s="53"/>
      <c r="BJ50" s="53"/>
      <c r="BK50" s="53"/>
      <c r="BL50" s="54"/>
      <c r="BM50" s="54"/>
      <c r="BN50" s="54"/>
      <c r="BO50" s="54"/>
      <c r="BP50" s="54"/>
      <c r="BQ50" s="54"/>
      <c r="BR50" s="54"/>
      <c r="BS50" s="54"/>
      <c r="BT50" s="54"/>
      <c r="BU50" s="54"/>
      <c r="BV50" s="54"/>
      <c r="BW50" s="54"/>
      <c r="BX50" s="54"/>
      <c r="BY50" s="54"/>
    </row>
    <row r="51" spans="3:77" ht="50.1" customHeight="1" x14ac:dyDescent="0.25">
      <c r="C51" s="4"/>
      <c r="D51" s="6"/>
      <c r="E51" s="106"/>
      <c r="F51" s="106"/>
      <c r="G51" s="106"/>
      <c r="H51" s="6"/>
      <c r="I51" s="4"/>
      <c r="J51" s="6"/>
      <c r="K51" s="106"/>
      <c r="L51" s="106"/>
      <c r="M51" s="106"/>
      <c r="N51" s="6"/>
      <c r="O51" s="4"/>
      <c r="P51" s="6"/>
      <c r="Q51" s="106"/>
      <c r="R51" s="106"/>
      <c r="S51" s="106"/>
      <c r="T51" s="6"/>
      <c r="U51" s="4"/>
      <c r="V51" s="6"/>
      <c r="W51" s="106"/>
      <c r="X51" s="106"/>
      <c r="Y51" s="106"/>
      <c r="Z51" s="6"/>
      <c r="AA51" s="4"/>
      <c r="AB51" s="6"/>
      <c r="AC51" s="106"/>
      <c r="AD51" s="106"/>
      <c r="AE51" s="106"/>
      <c r="AF51" s="6"/>
      <c r="AG51" s="4"/>
      <c r="AH51" s="4"/>
      <c r="AI51" s="4"/>
      <c r="AJ51" s="4"/>
      <c r="AK51" s="4"/>
      <c r="AL51" s="4"/>
      <c r="AM51" s="4"/>
      <c r="AN51" s="4"/>
      <c r="AO51" s="4"/>
      <c r="AP51" s="4"/>
      <c r="AQ51" s="4"/>
      <c r="AR51" s="4"/>
      <c r="AS51" s="4"/>
      <c r="AT51" s="4"/>
      <c r="AU51" s="4"/>
      <c r="AV51" s="4"/>
      <c r="AW51" s="4"/>
      <c r="AX51" s="4"/>
      <c r="AY51" s="4"/>
      <c r="AZ51" s="4"/>
      <c r="BA51" s="4"/>
      <c r="BB51" s="4"/>
      <c r="BC51" s="4"/>
      <c r="BE51" s="62">
        <v>21</v>
      </c>
      <c r="BG51" s="53"/>
      <c r="BH51" s="53"/>
      <c r="BI51" s="53"/>
      <c r="BJ51" s="53"/>
      <c r="BK51" s="53"/>
      <c r="BL51" s="54"/>
      <c r="BM51" s="54"/>
      <c r="BN51" s="54"/>
      <c r="BO51" s="54"/>
      <c r="BP51" s="54"/>
      <c r="BQ51" s="54"/>
      <c r="BR51" s="54"/>
      <c r="BS51" s="54"/>
      <c r="BT51" s="54"/>
      <c r="BU51" s="54"/>
      <c r="BV51" s="54"/>
      <c r="BW51" s="54"/>
      <c r="BX51" s="54"/>
      <c r="BY51" s="54"/>
    </row>
    <row r="52" spans="3:77" ht="50.1" customHeight="1" x14ac:dyDescent="0.25">
      <c r="C52" s="4"/>
      <c r="D52" s="106"/>
      <c r="E52" s="106"/>
      <c r="F52" s="106"/>
      <c r="G52" s="106"/>
      <c r="H52" s="106"/>
      <c r="I52" s="4"/>
      <c r="J52" s="106"/>
      <c r="K52" s="106"/>
      <c r="L52" s="106"/>
      <c r="M52" s="106"/>
      <c r="N52" s="106"/>
      <c r="O52" s="4"/>
      <c r="P52" s="106"/>
      <c r="Q52" s="106"/>
      <c r="R52" s="106"/>
      <c r="S52" s="106"/>
      <c r="T52" s="106"/>
      <c r="U52" s="4"/>
      <c r="V52" s="106"/>
      <c r="W52" s="106"/>
      <c r="X52" s="106"/>
      <c r="Y52" s="106"/>
      <c r="Z52" s="106"/>
      <c r="AA52" s="4"/>
      <c r="AB52" s="106"/>
      <c r="AC52" s="106"/>
      <c r="AD52" s="106"/>
      <c r="AE52" s="106"/>
      <c r="AF52" s="106"/>
      <c r="AG52" s="4"/>
      <c r="AH52" s="4"/>
      <c r="AI52" s="4"/>
      <c r="AJ52" s="4"/>
      <c r="AK52" s="4"/>
      <c r="AL52" s="4"/>
      <c r="AM52" s="4"/>
      <c r="AN52" s="4"/>
      <c r="AO52" s="4"/>
      <c r="AP52" s="4"/>
      <c r="AQ52" s="4"/>
      <c r="AR52" s="4"/>
      <c r="AS52" s="4"/>
      <c r="AT52" s="4"/>
      <c r="AU52" s="4"/>
      <c r="AV52" s="4"/>
      <c r="AW52" s="4"/>
      <c r="AX52" s="4"/>
      <c r="AY52" s="4"/>
      <c r="AZ52" s="4"/>
      <c r="BA52" s="4"/>
      <c r="BB52" s="4"/>
      <c r="BC52" s="4"/>
      <c r="BE52" s="62">
        <v>22</v>
      </c>
      <c r="BF52" s="53"/>
      <c r="BG52" s="53"/>
      <c r="BH52" s="53"/>
      <c r="BI52" s="53"/>
      <c r="BJ52" s="53"/>
      <c r="BK52" s="53"/>
      <c r="BL52" s="54"/>
      <c r="BM52" s="54"/>
      <c r="BN52" s="54"/>
      <c r="BO52" s="54"/>
      <c r="BP52" s="54"/>
      <c r="BQ52" s="54"/>
      <c r="BR52" s="54"/>
      <c r="BS52" s="54"/>
      <c r="BT52" s="54"/>
      <c r="BU52" s="54"/>
      <c r="BV52" s="54"/>
      <c r="BW52" s="54"/>
      <c r="BX52" s="54"/>
      <c r="BY52" s="54"/>
    </row>
    <row r="53" spans="3:77" ht="15.75" thickBot="1" x14ac:dyDescent="0.3"/>
    <row r="54" spans="3:77" ht="15.75" thickBot="1" x14ac:dyDescent="0.3">
      <c r="BE54" s="25"/>
      <c r="BF54" s="25"/>
      <c r="BG54" s="26"/>
    </row>
    <row r="56" spans="3:77" ht="45" customHeight="1" x14ac:dyDescent="0.25">
      <c r="AB56" s="1138" t="s">
        <v>75</v>
      </c>
      <c r="AC56" s="1139"/>
      <c r="AE56" s="1138"/>
      <c r="AF56" s="1139"/>
    </row>
    <row r="58" spans="3:77" ht="45" customHeight="1" x14ac:dyDescent="0.25">
      <c r="AB58" s="1138"/>
      <c r="AC58" s="1139"/>
      <c r="AE58" s="1138"/>
      <c r="AF58" s="1139"/>
    </row>
    <row r="60" spans="3:77" ht="30.95" customHeight="1" x14ac:dyDescent="0.25">
      <c r="AA60" s="153">
        <v>46</v>
      </c>
      <c r="AB60" s="1138" t="s">
        <v>37</v>
      </c>
      <c r="AC60" s="1139"/>
      <c r="AE60" s="1138" t="s">
        <v>56</v>
      </c>
      <c r="AF60" s="1139"/>
    </row>
    <row r="61" spans="3:77" x14ac:dyDescent="0.25">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row>
    <row r="62" spans="3:77" ht="45.95" customHeight="1" x14ac:dyDescent="0.25">
      <c r="AA62" s="153">
        <v>46</v>
      </c>
      <c r="AB62" s="1138" t="s">
        <v>75</v>
      </c>
      <c r="AC62" s="1139"/>
      <c r="AE62" s="1138" t="s">
        <v>73</v>
      </c>
      <c r="AF62" s="1139"/>
    </row>
    <row r="63" spans="3:77" x14ac:dyDescent="0.25">
      <c r="AB63" s="155">
        <v>0</v>
      </c>
      <c r="AC63" s="155">
        <v>0</v>
      </c>
      <c r="AE63" s="154">
        <v>0.01</v>
      </c>
      <c r="AF63" s="154">
        <v>0.01</v>
      </c>
    </row>
    <row r="64" spans="3:77" ht="63" customHeight="1" x14ac:dyDescent="0.25">
      <c r="AA64" s="156">
        <v>0</v>
      </c>
      <c r="AB64" s="1138" t="s">
        <v>35</v>
      </c>
      <c r="AC64" s="1139"/>
      <c r="AE64" s="1138" t="s">
        <v>73</v>
      </c>
      <c r="AF64" s="1139"/>
    </row>
    <row r="65" spans="27:32" x14ac:dyDescent="0.25">
      <c r="AB65" s="155">
        <v>0</v>
      </c>
      <c r="AC65" s="155">
        <v>0</v>
      </c>
      <c r="AE65" s="154">
        <v>0.01</v>
      </c>
      <c r="AF65" s="154">
        <v>0.01</v>
      </c>
    </row>
    <row r="66" spans="27:32" ht="80.099999999999994" customHeight="1" x14ac:dyDescent="0.25">
      <c r="AB66" s="1138" t="s">
        <v>84</v>
      </c>
      <c r="AC66" s="1139"/>
      <c r="AE66" s="1138" t="s">
        <v>51</v>
      </c>
      <c r="AF66" s="1139"/>
    </row>
    <row r="67" spans="27:32" x14ac:dyDescent="0.25">
      <c r="AB67" s="155"/>
      <c r="AC67" s="155"/>
      <c r="AE67" s="154"/>
      <c r="AF67" s="154"/>
    </row>
    <row r="68" spans="27:32" ht="80.099999999999994" customHeight="1" x14ac:dyDescent="0.25">
      <c r="AA68" s="153">
        <v>80</v>
      </c>
      <c r="AC68" s="1154" t="s">
        <v>87</v>
      </c>
      <c r="AD68" s="1149"/>
      <c r="AE68" s="1155"/>
    </row>
    <row r="70" spans="27:32" ht="63" customHeight="1" x14ac:dyDescent="0.25">
      <c r="AA70" s="153">
        <v>63</v>
      </c>
      <c r="AC70" s="1154" t="s">
        <v>87</v>
      </c>
      <c r="AD70" s="1149"/>
      <c r="AE70" s="1155"/>
    </row>
    <row r="72" spans="27:32" ht="47.1" customHeight="1" x14ac:dyDescent="0.25">
      <c r="AA72" s="153">
        <v>47</v>
      </c>
      <c r="AC72" s="1154" t="s">
        <v>87</v>
      </c>
      <c r="AD72" s="1149"/>
      <c r="AE72" s="1155"/>
    </row>
    <row r="74" spans="27:32" ht="30.95" customHeight="1" x14ac:dyDescent="0.25">
      <c r="AA74" s="153">
        <v>31</v>
      </c>
      <c r="AC74" s="1154" t="s">
        <v>87</v>
      </c>
      <c r="AD74" s="1149"/>
      <c r="AE74" s="1155"/>
    </row>
    <row r="76" spans="27:32" ht="15.75" customHeight="1" x14ac:dyDescent="0.25"/>
    <row r="78" spans="27:32" ht="63" customHeight="1" x14ac:dyDescent="0.25">
      <c r="AA78" s="153">
        <v>63</v>
      </c>
      <c r="AB78" s="1138" t="s">
        <v>33</v>
      </c>
      <c r="AC78" s="1139"/>
      <c r="AE78" s="1138" t="s">
        <v>51</v>
      </c>
      <c r="AF78" s="1139"/>
    </row>
  </sheetData>
  <mergeCells count="64">
    <mergeCell ref="AB60:AC60"/>
    <mergeCell ref="AE60:AF60"/>
    <mergeCell ref="AC74:AE74"/>
    <mergeCell ref="AB78:AC78"/>
    <mergeCell ref="AE78:AF78"/>
    <mergeCell ref="AC68:AE68"/>
    <mergeCell ref="AC70:AE70"/>
    <mergeCell ref="AC72:AE72"/>
    <mergeCell ref="AB64:AC64"/>
    <mergeCell ref="AE64:AF64"/>
    <mergeCell ref="AB66:AC66"/>
    <mergeCell ref="AE66:AF66"/>
    <mergeCell ref="AB62:AC62"/>
    <mergeCell ref="AE62:AF62"/>
    <mergeCell ref="AB56:AC56"/>
    <mergeCell ref="AE56:AF56"/>
    <mergeCell ref="AB58:AC58"/>
    <mergeCell ref="AE58:AF58"/>
    <mergeCell ref="D21:E21"/>
    <mergeCell ref="G21:H21"/>
    <mergeCell ref="Q21:S21"/>
    <mergeCell ref="V21:W21"/>
    <mergeCell ref="Y21:Z21"/>
    <mergeCell ref="I22:V22"/>
    <mergeCell ref="AB19:AC19"/>
    <mergeCell ref="AE19:AF19"/>
    <mergeCell ref="D19:E19"/>
    <mergeCell ref="G19:H19"/>
    <mergeCell ref="J19:K19"/>
    <mergeCell ref="M19:N19"/>
    <mergeCell ref="P19:Q19"/>
    <mergeCell ref="S19:T19"/>
    <mergeCell ref="V19:W19"/>
    <mergeCell ref="Y19:Z19"/>
    <mergeCell ref="D17:E17"/>
    <mergeCell ref="H17:J17"/>
    <mergeCell ref="S17:T17"/>
    <mergeCell ref="AC17:AE17"/>
    <mergeCell ref="H15:J15"/>
    <mergeCell ref="W15:Y15"/>
    <mergeCell ref="D11:E11"/>
    <mergeCell ref="H11:J11"/>
    <mergeCell ref="S11:T11"/>
    <mergeCell ref="AB11:AC11"/>
    <mergeCell ref="AE11:AF11"/>
    <mergeCell ref="D13:AF13"/>
    <mergeCell ref="Y9:Z9"/>
    <mergeCell ref="AB9:AC9"/>
    <mergeCell ref="AE9:AF9"/>
    <mergeCell ref="D9:E9"/>
    <mergeCell ref="G9:H9"/>
    <mergeCell ref="J9:K9"/>
    <mergeCell ref="M9:N9"/>
    <mergeCell ref="P9:Q9"/>
    <mergeCell ref="S9:T9"/>
    <mergeCell ref="V9:W9"/>
    <mergeCell ref="Y7:Z7"/>
    <mergeCell ref="AB7:AC7"/>
    <mergeCell ref="AE7:AF7"/>
    <mergeCell ref="E7:G7"/>
    <mergeCell ref="J7:K7"/>
    <mergeCell ref="M7:N7"/>
    <mergeCell ref="Q7:S7"/>
    <mergeCell ref="V7:W7"/>
  </mergeCell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C1:F2"/>
  <sheetViews>
    <sheetView workbookViewId="0">
      <selection activeCell="D8" sqref="D8"/>
    </sheetView>
  </sheetViews>
  <sheetFormatPr baseColWidth="10" defaultRowHeight="15" x14ac:dyDescent="0.25"/>
  <sheetData>
    <row r="1" spans="3:6" ht="15.75" thickBot="1" x14ac:dyDescent="0.3"/>
    <row r="2" spans="3:6" ht="24" thickBot="1" x14ac:dyDescent="0.3">
      <c r="C2" s="217"/>
      <c r="D2" s="218" t="s">
        <v>101</v>
      </c>
      <c r="E2" s="219"/>
      <c r="F2" s="2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Z79"/>
  <sheetViews>
    <sheetView topLeftCell="C12" zoomScale="80" zoomScaleNormal="80" workbookViewId="0">
      <selection activeCell="E17" sqref="E17:G17"/>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23" width="10.7109375" customWidth="1"/>
    <col min="24" max="24" width="2.7109375" customWidth="1"/>
    <col min="25" max="26" width="10.7109375" customWidth="1"/>
    <col min="27" max="27" width="2.7109375" customWidth="1"/>
    <col min="28" max="56" width="11.42578125" style="5"/>
    <col min="57" max="57" width="2.7109375" style="5" customWidth="1"/>
  </cols>
  <sheetData>
    <row r="1" spans="1:78" ht="15.75" thickBot="1" x14ac:dyDescent="0.3">
      <c r="C1" s="119"/>
      <c r="D1" s="119"/>
      <c r="E1" s="119"/>
      <c r="F1" s="119"/>
      <c r="G1" s="119"/>
      <c r="H1" s="119"/>
      <c r="I1" s="119"/>
      <c r="J1" s="119"/>
      <c r="K1" s="119"/>
      <c r="L1" s="119"/>
      <c r="M1" s="119"/>
      <c r="N1" s="119"/>
      <c r="O1" s="120">
        <v>1</v>
      </c>
      <c r="P1" s="119"/>
      <c r="Q1" s="119"/>
      <c r="R1" s="119"/>
      <c r="S1" s="119"/>
      <c r="T1" s="119"/>
      <c r="U1" s="119"/>
      <c r="V1" s="119"/>
      <c r="W1" s="119"/>
      <c r="X1" s="119"/>
      <c r="Y1" s="119"/>
      <c r="Z1" s="119"/>
      <c r="AA1" s="120">
        <v>1</v>
      </c>
    </row>
    <row r="2" spans="1:78"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c r="V2" s="114">
        <v>1</v>
      </c>
      <c r="W2" s="114">
        <v>2</v>
      </c>
      <c r="X2" s="114">
        <v>3</v>
      </c>
      <c r="Y2" s="114">
        <v>4</v>
      </c>
      <c r="Z2" s="114">
        <v>5</v>
      </c>
      <c r="AA2" s="113"/>
    </row>
    <row r="3" spans="1:78" ht="9.9499999999999993" customHeight="1" x14ac:dyDescent="0.3">
      <c r="C3" s="16"/>
      <c r="D3" s="38"/>
      <c r="E3" s="38"/>
      <c r="F3" s="38"/>
      <c r="G3" s="38"/>
      <c r="H3" s="38"/>
      <c r="I3" s="16"/>
      <c r="J3" s="38"/>
      <c r="K3" s="38"/>
      <c r="L3" s="38"/>
      <c r="M3" s="38"/>
      <c r="N3" s="38"/>
      <c r="O3" s="16"/>
      <c r="P3" s="38"/>
      <c r="Q3" s="38"/>
      <c r="R3" s="38"/>
      <c r="S3" s="38"/>
      <c r="T3" s="38"/>
      <c r="U3" s="16"/>
      <c r="V3" s="38"/>
      <c r="W3" s="38"/>
      <c r="X3" s="38"/>
      <c r="Y3" s="38"/>
      <c r="Z3" s="38"/>
      <c r="AA3" s="16"/>
    </row>
    <row r="4" spans="1:78" ht="15" customHeight="1" x14ac:dyDescent="0.3">
      <c r="A4" s="16"/>
      <c r="B4" s="16"/>
      <c r="C4" s="21"/>
      <c r="D4" s="21"/>
      <c r="E4" s="21"/>
      <c r="F4" s="21"/>
      <c r="G4" s="21"/>
      <c r="H4" s="21"/>
      <c r="I4" s="21"/>
      <c r="J4" s="21"/>
      <c r="K4" s="21"/>
      <c r="L4" s="21"/>
      <c r="M4" s="21"/>
      <c r="N4" s="21"/>
      <c r="O4" s="21"/>
      <c r="P4" s="21"/>
      <c r="Q4" s="21"/>
      <c r="R4" s="21"/>
      <c r="S4" s="21"/>
      <c r="T4" s="21"/>
      <c r="U4" s="21"/>
      <c r="V4" s="21"/>
      <c r="W4" s="21"/>
      <c r="X4" s="21"/>
      <c r="Y4" s="21"/>
      <c r="Z4" s="21"/>
      <c r="AA4" s="21"/>
    </row>
    <row r="5" spans="1:78" ht="80.099999999999994" customHeight="1" thickBot="1" x14ac:dyDescent="0.3">
      <c r="C5" s="4"/>
      <c r="D5" s="1142"/>
      <c r="E5" s="1142"/>
      <c r="F5" s="98"/>
      <c r="G5" s="1142"/>
      <c r="H5" s="1142"/>
      <c r="I5" s="165"/>
      <c r="J5" s="166"/>
      <c r="K5" s="1142"/>
      <c r="L5" s="1142"/>
      <c r="M5" s="1142"/>
      <c r="N5" s="165"/>
      <c r="O5" s="166"/>
      <c r="P5" s="1142"/>
      <c r="Q5" s="1142"/>
      <c r="R5" s="98"/>
      <c r="S5" s="1142"/>
      <c r="T5" s="1142"/>
      <c r="U5" s="165"/>
      <c r="V5" s="166"/>
      <c r="W5" s="1142"/>
      <c r="X5" s="1142"/>
      <c r="Y5" s="1142"/>
      <c r="Z5" s="177"/>
      <c r="AA5" s="4"/>
      <c r="AB5" s="109"/>
      <c r="BG5" s="57" t="s">
        <v>15</v>
      </c>
      <c r="BH5" s="58"/>
      <c r="BI5" s="5"/>
      <c r="BJ5" s="5"/>
      <c r="BK5" s="5"/>
      <c r="BL5" s="5"/>
      <c r="BM5" s="5"/>
      <c r="BN5" s="5"/>
      <c r="BO5" s="5"/>
      <c r="BP5" s="5"/>
      <c r="BQ5" s="57" t="s">
        <v>16</v>
      </c>
      <c r="BR5" s="58"/>
      <c r="BS5" s="5"/>
      <c r="BT5" s="5"/>
      <c r="BU5" s="5"/>
      <c r="BV5" s="5"/>
      <c r="BW5" s="5"/>
      <c r="BX5" s="5"/>
      <c r="BY5" s="5"/>
      <c r="BZ5" s="5"/>
    </row>
    <row r="6" spans="1:78" ht="15" customHeight="1" x14ac:dyDescent="0.3">
      <c r="A6" s="16"/>
      <c r="B6" s="16"/>
      <c r="C6" s="200"/>
      <c r="D6" s="201"/>
      <c r="E6" s="201"/>
      <c r="F6" s="201"/>
      <c r="G6" s="201"/>
      <c r="H6" s="201"/>
      <c r="I6" s="201"/>
      <c r="J6" s="201"/>
      <c r="K6" s="201"/>
      <c r="L6" s="201"/>
      <c r="M6" s="201"/>
      <c r="N6" s="201"/>
      <c r="O6" s="201"/>
      <c r="P6" s="201"/>
      <c r="Q6" s="201"/>
      <c r="R6" s="201"/>
      <c r="S6" s="201"/>
      <c r="T6" s="201"/>
      <c r="U6" s="201"/>
      <c r="V6" s="201"/>
      <c r="W6" s="201"/>
      <c r="X6" s="201"/>
      <c r="Y6" s="201"/>
      <c r="Z6" s="201"/>
      <c r="AA6" s="202"/>
      <c r="BF6" s="66">
        <v>1</v>
      </c>
      <c r="BG6" s="49" t="s">
        <v>39</v>
      </c>
      <c r="BH6" s="81"/>
      <c r="BI6" s="81"/>
      <c r="BJ6" s="81"/>
      <c r="BK6" s="81"/>
      <c r="BL6" s="81"/>
      <c r="BM6" s="82"/>
      <c r="BN6" s="82"/>
      <c r="BO6" s="82"/>
      <c r="BP6" s="82"/>
      <c r="BW6" s="82"/>
      <c r="BX6" s="82"/>
      <c r="BY6" s="82"/>
      <c r="BZ6" s="85"/>
    </row>
    <row r="7" spans="1:78" ht="63" customHeight="1" x14ac:dyDescent="0.25">
      <c r="C7" s="203"/>
      <c r="D7" s="1323"/>
      <c r="E7" s="1327" t="s">
        <v>191</v>
      </c>
      <c r="F7" s="1328"/>
      <c r="G7" s="1329"/>
      <c r="H7" s="1238"/>
      <c r="I7" s="1323"/>
      <c r="J7" s="1291" t="s">
        <v>715</v>
      </c>
      <c r="K7" s="1292"/>
      <c r="L7" s="1323"/>
      <c r="M7" s="1238"/>
      <c r="N7" s="1238"/>
      <c r="O7" s="1238"/>
      <c r="P7" s="1238"/>
      <c r="Q7" s="1238"/>
      <c r="R7" s="1238"/>
      <c r="S7" s="1238"/>
      <c r="T7" s="1238"/>
      <c r="U7" s="1238"/>
      <c r="V7" s="1327" t="s">
        <v>199</v>
      </c>
      <c r="W7" s="1329"/>
      <c r="X7" s="4"/>
      <c r="Y7" s="1141"/>
      <c r="Z7" s="1141"/>
      <c r="AA7" s="204"/>
      <c r="BF7" s="67">
        <v>2</v>
      </c>
      <c r="BG7" s="55" t="s">
        <v>38</v>
      </c>
      <c r="BH7" s="53"/>
      <c r="BI7" s="53"/>
      <c r="BJ7" s="53"/>
      <c r="BK7" s="53"/>
      <c r="BL7" s="53"/>
      <c r="BM7" s="54"/>
      <c r="BN7" s="54"/>
      <c r="BO7" s="54"/>
      <c r="BP7" s="54"/>
      <c r="BQ7" s="59"/>
      <c r="BR7" s="54"/>
      <c r="BS7" s="54"/>
      <c r="BT7" s="54"/>
      <c r="BU7" s="54"/>
      <c r="BV7" s="54"/>
      <c r="BW7" s="54"/>
      <c r="BX7" s="54"/>
      <c r="BY7" s="54"/>
      <c r="BZ7" s="86"/>
    </row>
    <row r="8" spans="1:78" ht="15" customHeight="1" x14ac:dyDescent="0.3">
      <c r="A8" s="16"/>
      <c r="B8" s="16"/>
      <c r="C8" s="205"/>
      <c r="D8" s="1324"/>
      <c r="E8" s="1324"/>
      <c r="F8" s="1324"/>
      <c r="G8" s="1324"/>
      <c r="H8" s="1324"/>
      <c r="I8" s="1324"/>
      <c r="J8" s="1324"/>
      <c r="K8" s="1324"/>
      <c r="L8" s="1324"/>
      <c r="M8" s="1324"/>
      <c r="N8" s="1324"/>
      <c r="O8" s="1324"/>
      <c r="P8" s="1324"/>
      <c r="Q8" s="1324"/>
      <c r="R8" s="1324"/>
      <c r="S8" s="1324"/>
      <c r="T8" s="1324"/>
      <c r="U8" s="1324"/>
      <c r="V8" s="1324"/>
      <c r="W8" s="1324"/>
      <c r="X8" s="21"/>
      <c r="Y8" s="21"/>
      <c r="Z8" s="21"/>
      <c r="AA8" s="206"/>
      <c r="BF8" s="67">
        <v>3</v>
      </c>
      <c r="BG8" s="52" t="s">
        <v>74</v>
      </c>
      <c r="BH8" s="53"/>
      <c r="BI8" s="53"/>
      <c r="BJ8" s="53"/>
      <c r="BK8" s="53"/>
      <c r="BL8" s="53"/>
      <c r="BM8" s="54"/>
      <c r="BN8" s="54"/>
      <c r="BO8" s="54"/>
      <c r="BP8" s="54"/>
      <c r="BW8" s="54"/>
      <c r="BX8" s="54"/>
      <c r="BY8" s="54"/>
      <c r="BZ8" s="86"/>
    </row>
    <row r="9" spans="1:78" ht="80.099999999999994" customHeight="1" x14ac:dyDescent="0.25">
      <c r="C9" s="203"/>
      <c r="D9" s="1323"/>
      <c r="E9" s="1291" t="s">
        <v>190</v>
      </c>
      <c r="F9" s="1236"/>
      <c r="G9" s="1292"/>
      <c r="H9" s="1238"/>
      <c r="I9" s="1323"/>
      <c r="J9" s="1291" t="s">
        <v>189</v>
      </c>
      <c r="K9" s="1292"/>
      <c r="L9" s="1238"/>
      <c r="M9" s="1291" t="s">
        <v>192</v>
      </c>
      <c r="N9" s="1292"/>
      <c r="O9" s="1238"/>
      <c r="P9" s="1303" t="s">
        <v>195</v>
      </c>
      <c r="Q9" s="1304"/>
      <c r="R9" s="1238"/>
      <c r="S9" s="1291" t="s">
        <v>196</v>
      </c>
      <c r="T9" s="1292"/>
      <c r="U9" s="1238"/>
      <c r="V9" s="1291" t="s">
        <v>198</v>
      </c>
      <c r="W9" s="1292"/>
      <c r="X9" s="4"/>
      <c r="Y9" s="1141"/>
      <c r="Z9" s="1141"/>
      <c r="AA9" s="204"/>
      <c r="BF9" s="67">
        <v>4</v>
      </c>
      <c r="BG9" s="88" t="s">
        <v>37</v>
      </c>
      <c r="BH9" s="89"/>
      <c r="BI9" s="89"/>
      <c r="BJ9" s="89"/>
      <c r="BK9" s="89"/>
      <c r="BL9" s="89"/>
      <c r="BM9" s="90"/>
      <c r="BN9" s="90"/>
      <c r="BO9" s="90"/>
      <c r="BP9" s="90"/>
      <c r="BQ9" s="59"/>
      <c r="BR9" s="54"/>
      <c r="BS9" s="54"/>
      <c r="BT9" s="54"/>
      <c r="BU9" s="54"/>
      <c r="BV9" s="54"/>
      <c r="BW9" s="54"/>
      <c r="BX9" s="54"/>
      <c r="BY9" s="54"/>
      <c r="BZ9" s="86"/>
    </row>
    <row r="10" spans="1:78" ht="18.75" x14ac:dyDescent="0.3">
      <c r="A10" s="16"/>
      <c r="B10" s="16"/>
      <c r="C10" s="205"/>
      <c r="D10" s="1324"/>
      <c r="E10" s="1324"/>
      <c r="F10" s="1324"/>
      <c r="G10" s="1324"/>
      <c r="H10" s="1324"/>
      <c r="I10" s="1324"/>
      <c r="J10" s="1324"/>
      <c r="K10" s="1324"/>
      <c r="L10" s="1324"/>
      <c r="M10" s="1324"/>
      <c r="N10" s="1324"/>
      <c r="O10" s="1324"/>
      <c r="P10" s="1324"/>
      <c r="Q10" s="1324"/>
      <c r="R10" s="1324"/>
      <c r="S10" s="1324"/>
      <c r="T10" s="1324"/>
      <c r="U10" s="1324"/>
      <c r="V10" s="1324"/>
      <c r="W10" s="1324"/>
      <c r="X10" s="21"/>
      <c r="Y10" s="21"/>
      <c r="Z10" s="21"/>
      <c r="AA10" s="206"/>
      <c r="BF10" s="67">
        <v>5</v>
      </c>
      <c r="BG10" s="91" t="s">
        <v>36</v>
      </c>
      <c r="BH10" s="89"/>
      <c r="BI10" s="89"/>
      <c r="BJ10" s="89"/>
      <c r="BK10" s="89"/>
      <c r="BL10" s="89"/>
      <c r="BM10" s="90"/>
      <c r="BN10" s="90"/>
      <c r="BO10" s="90"/>
      <c r="BP10" s="90"/>
      <c r="BQ10" s="59"/>
      <c r="BR10" s="54"/>
      <c r="BS10" s="54"/>
      <c r="BT10" s="54"/>
      <c r="BU10" s="54"/>
      <c r="BV10" s="54"/>
      <c r="BW10" s="54"/>
      <c r="BX10" s="54"/>
      <c r="BY10" s="54"/>
      <c r="BZ10" s="86"/>
    </row>
    <row r="11" spans="1:78" ht="63" customHeight="1" x14ac:dyDescent="0.25">
      <c r="C11" s="203"/>
      <c r="D11" s="1332" t="s">
        <v>186</v>
      </c>
      <c r="E11" s="1333"/>
      <c r="F11" s="1238"/>
      <c r="G11" s="1330" t="s">
        <v>187</v>
      </c>
      <c r="H11" s="1331"/>
      <c r="I11" s="1238"/>
      <c r="J11" s="1291" t="s">
        <v>188</v>
      </c>
      <c r="K11" s="1292"/>
      <c r="L11" s="1238"/>
      <c r="M11" s="1327" t="s">
        <v>193</v>
      </c>
      <c r="N11" s="1329"/>
      <c r="O11" s="1238"/>
      <c r="P11" s="1323"/>
      <c r="Q11" s="1327" t="s">
        <v>194</v>
      </c>
      <c r="R11" s="1328"/>
      <c r="S11" s="1329"/>
      <c r="T11" s="1323"/>
      <c r="U11" s="1238"/>
      <c r="V11" s="1305" t="s">
        <v>197</v>
      </c>
      <c r="W11" s="1307"/>
      <c r="X11" s="4"/>
      <c r="Y11" s="1141"/>
      <c r="Z11" s="1141"/>
      <c r="AA11" s="204"/>
      <c r="BF11" s="67">
        <v>6</v>
      </c>
      <c r="BG11" s="77" t="s">
        <v>75</v>
      </c>
      <c r="BH11" s="53"/>
      <c r="BI11" s="53"/>
      <c r="BJ11" s="53"/>
      <c r="BK11" s="53"/>
      <c r="BL11" s="53"/>
      <c r="BM11" s="54"/>
      <c r="BN11" s="54"/>
      <c r="BO11" s="54"/>
      <c r="BP11" s="54"/>
      <c r="BQ11" s="59"/>
      <c r="BR11" s="54"/>
      <c r="BS11" s="54"/>
      <c r="BT11" s="54"/>
      <c r="BU11" s="54"/>
      <c r="BV11" s="54"/>
      <c r="BW11" s="54"/>
      <c r="BX11" s="54"/>
      <c r="BY11" s="54"/>
      <c r="BZ11" s="86"/>
    </row>
    <row r="12" spans="1:78" ht="15.95" customHeight="1" x14ac:dyDescent="0.3">
      <c r="A12" s="16"/>
      <c r="B12" s="16"/>
      <c r="C12" s="205"/>
      <c r="D12" s="21"/>
      <c r="E12" s="21"/>
      <c r="F12" s="21"/>
      <c r="G12" s="21"/>
      <c r="H12" s="21"/>
      <c r="I12" s="21"/>
      <c r="J12" s="21"/>
      <c r="K12" s="21"/>
      <c r="L12" s="21"/>
      <c r="M12" s="21"/>
      <c r="N12" s="21"/>
      <c r="O12" s="21"/>
      <c r="P12" s="21"/>
      <c r="Q12" s="21"/>
      <c r="R12" s="21"/>
      <c r="S12" s="21"/>
      <c r="T12" s="21"/>
      <c r="U12" s="21"/>
      <c r="V12" s="21"/>
      <c r="W12" s="21"/>
      <c r="X12" s="21"/>
      <c r="Y12" s="21"/>
      <c r="Z12" s="21"/>
      <c r="AA12" s="206"/>
      <c r="BF12" s="67">
        <v>7</v>
      </c>
      <c r="BG12" s="55" t="s">
        <v>76</v>
      </c>
      <c r="BH12" s="53"/>
      <c r="BI12" s="53"/>
      <c r="BJ12" s="53"/>
      <c r="BK12" s="53"/>
      <c r="BL12" s="53"/>
      <c r="BM12" s="54"/>
      <c r="BN12" s="54"/>
      <c r="BO12" s="54"/>
      <c r="BP12" s="54"/>
      <c r="BQ12" s="59"/>
      <c r="BR12" s="54"/>
      <c r="BS12" s="54"/>
      <c r="BT12" s="54"/>
      <c r="BU12" s="54"/>
      <c r="BV12" s="54"/>
      <c r="BW12" s="54"/>
      <c r="BX12" s="54"/>
      <c r="BY12" s="54"/>
      <c r="BZ12" s="86"/>
    </row>
    <row r="13" spans="1:78" ht="33" customHeight="1" x14ac:dyDescent="0.3">
      <c r="A13" s="16"/>
      <c r="B13" s="16"/>
      <c r="C13" s="1228"/>
      <c r="D13" s="1282" t="str">
        <f>+ProblemasAMVA!J7</f>
        <v>P5_CCyPA:Desarrollar línea base homologada de generación y caracterización de estos residuos y  una mayor capacidad de aprovechamiento.</v>
      </c>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3"/>
      <c r="AA13" s="1227"/>
      <c r="BF13" s="67">
        <v>8</v>
      </c>
      <c r="BG13" s="52" t="s">
        <v>35</v>
      </c>
      <c r="BH13" s="53"/>
      <c r="BI13" s="53"/>
      <c r="BJ13" s="53"/>
      <c r="BK13" s="53"/>
      <c r="BL13" s="53"/>
      <c r="BM13" s="54"/>
      <c r="BN13" s="54"/>
      <c r="BO13" s="54"/>
      <c r="BP13" s="54"/>
      <c r="BQ13" s="59"/>
      <c r="BR13" s="54"/>
      <c r="BS13" s="54"/>
      <c r="BT13" s="54"/>
      <c r="BU13" s="54"/>
      <c r="BV13" s="54"/>
      <c r="BW13" s="54"/>
      <c r="BX13" s="54"/>
      <c r="BY13" s="54"/>
      <c r="BZ13" s="86"/>
    </row>
    <row r="14" spans="1:78" ht="15.95" customHeight="1" x14ac:dyDescent="0.25">
      <c r="C14" s="205"/>
      <c r="D14" s="21"/>
      <c r="E14" s="21"/>
      <c r="F14" s="21"/>
      <c r="G14" s="21"/>
      <c r="H14" s="21"/>
      <c r="I14" s="21"/>
      <c r="J14" s="21"/>
      <c r="K14" s="21"/>
      <c r="L14" s="21"/>
      <c r="M14" s="21"/>
      <c r="N14" s="21"/>
      <c r="O14" s="21"/>
      <c r="P14" s="21"/>
      <c r="Q14" s="21"/>
      <c r="R14" s="21"/>
      <c r="S14" s="21"/>
      <c r="T14" s="21"/>
      <c r="U14" s="21"/>
      <c r="V14" s="21"/>
      <c r="W14" s="21"/>
      <c r="X14" s="21"/>
      <c r="Y14" s="21"/>
      <c r="Z14" s="21"/>
      <c r="AA14" s="206"/>
      <c r="BF14" s="67">
        <v>9</v>
      </c>
      <c r="BG14" s="88" t="s">
        <v>34</v>
      </c>
      <c r="BH14" s="89"/>
      <c r="BI14" s="89"/>
      <c r="BJ14" s="89"/>
      <c r="BK14" s="89"/>
      <c r="BL14" s="89"/>
      <c r="BM14" s="90"/>
      <c r="BN14" s="90"/>
      <c r="BO14" s="90"/>
      <c r="BP14" s="90"/>
      <c r="BQ14" s="59"/>
      <c r="BR14" s="54"/>
      <c r="BS14" s="54"/>
      <c r="BT14" s="54"/>
      <c r="BU14" s="54"/>
      <c r="BV14" s="54"/>
      <c r="BW14" s="54"/>
      <c r="BX14" s="54"/>
      <c r="BY14" s="54"/>
      <c r="BZ14" s="86"/>
    </row>
    <row r="15" spans="1:78" ht="63" customHeight="1" x14ac:dyDescent="0.25">
      <c r="C15" s="203"/>
      <c r="D15" s="1229"/>
      <c r="E15" s="1298" t="s">
        <v>170</v>
      </c>
      <c r="F15" s="1311"/>
      <c r="G15" s="1299"/>
      <c r="H15" s="1308"/>
      <c r="I15" s="1238"/>
      <c r="J15" s="1288"/>
      <c r="K15" s="1298" t="s">
        <v>176</v>
      </c>
      <c r="L15" s="1311"/>
      <c r="M15" s="1299"/>
      <c r="N15" s="1308"/>
      <c r="O15" s="1238"/>
      <c r="P15" s="1315"/>
      <c r="Q15" s="1298" t="s">
        <v>181</v>
      </c>
      <c r="R15" s="1311"/>
      <c r="S15" s="1299"/>
      <c r="T15" s="1316"/>
      <c r="U15" s="1312"/>
      <c r="V15" s="1315"/>
      <c r="W15" s="1298" t="s">
        <v>182</v>
      </c>
      <c r="X15" s="1311"/>
      <c r="Y15" s="1299"/>
      <c r="Z15" s="1316"/>
      <c r="AA15" s="204"/>
      <c r="BF15" s="67">
        <v>10</v>
      </c>
      <c r="BG15" s="91" t="s">
        <v>33</v>
      </c>
      <c r="BH15" s="89"/>
      <c r="BI15" s="89"/>
      <c r="BJ15" s="89"/>
      <c r="BK15" s="89"/>
      <c r="BL15" s="89"/>
      <c r="BM15" s="90"/>
      <c r="BN15" s="90"/>
      <c r="BO15" s="90"/>
      <c r="BP15" s="90"/>
      <c r="BQ15" s="59"/>
      <c r="BR15" s="54"/>
      <c r="BS15" s="54"/>
      <c r="BT15" s="54"/>
      <c r="BU15" s="54"/>
      <c r="BV15" s="54"/>
      <c r="BW15" s="54"/>
      <c r="BX15" s="54"/>
      <c r="BY15" s="54"/>
      <c r="BZ15" s="86"/>
    </row>
    <row r="16" spans="1:78" ht="15" customHeight="1" x14ac:dyDescent="0.3">
      <c r="A16" s="16"/>
      <c r="B16" s="16"/>
      <c r="C16" s="205"/>
      <c r="D16" s="1240"/>
      <c r="E16" s="1240"/>
      <c r="F16" s="1240"/>
      <c r="G16" s="1240"/>
      <c r="H16" s="1240"/>
      <c r="I16" s="1240"/>
      <c r="J16" s="1240"/>
      <c r="K16" s="1240"/>
      <c r="L16" s="1240"/>
      <c r="M16" s="1240"/>
      <c r="N16" s="1240"/>
      <c r="O16" s="1240"/>
      <c r="P16" s="1313"/>
      <c r="Q16" s="1313"/>
      <c r="R16" s="1313"/>
      <c r="S16" s="1313"/>
      <c r="T16" s="1313"/>
      <c r="U16" s="1313"/>
      <c r="V16" s="1313"/>
      <c r="W16" s="1313"/>
      <c r="X16" s="1313"/>
      <c r="Y16" s="1313"/>
      <c r="Z16" s="1313"/>
      <c r="AA16" s="206"/>
      <c r="BF16" s="68">
        <v>11</v>
      </c>
      <c r="BG16" s="121" t="s">
        <v>32</v>
      </c>
      <c r="BH16" s="93"/>
      <c r="BI16" s="93"/>
      <c r="BJ16" s="93"/>
      <c r="BK16" s="93"/>
      <c r="BL16" s="93"/>
      <c r="BM16" s="94"/>
      <c r="BN16" s="94"/>
      <c r="BO16" s="94"/>
      <c r="BP16" s="94"/>
      <c r="BQ16" s="60"/>
      <c r="BR16" s="56"/>
      <c r="BS16" s="56"/>
      <c r="BT16" s="56"/>
      <c r="BU16" s="56"/>
      <c r="BV16" s="56"/>
      <c r="BW16" s="56"/>
      <c r="BX16" s="56"/>
      <c r="BY16" s="56"/>
      <c r="BZ16" s="87"/>
    </row>
    <row r="17" spans="1:78" ht="63" customHeight="1" x14ac:dyDescent="0.25">
      <c r="C17" s="203"/>
      <c r="D17" s="1229"/>
      <c r="E17" s="1298" t="s">
        <v>171</v>
      </c>
      <c r="F17" s="1311"/>
      <c r="G17" s="1299"/>
      <c r="H17" s="1229"/>
      <c r="I17" s="1238"/>
      <c r="J17" s="1298" t="s">
        <v>174</v>
      </c>
      <c r="K17" s="1299"/>
      <c r="L17" s="1312"/>
      <c r="M17" s="1298" t="s">
        <v>175</v>
      </c>
      <c r="N17" s="1299"/>
      <c r="O17" s="1238"/>
      <c r="P17" s="1298" t="s">
        <v>177</v>
      </c>
      <c r="Q17" s="1299"/>
      <c r="R17" s="1312"/>
      <c r="S17" s="1298" t="s">
        <v>180</v>
      </c>
      <c r="T17" s="1299"/>
      <c r="U17" s="1312"/>
      <c r="V17" s="1298" t="s">
        <v>183</v>
      </c>
      <c r="W17" s="1299"/>
      <c r="X17" s="1312"/>
      <c r="Y17" s="1298" t="s">
        <v>184</v>
      </c>
      <c r="Z17" s="1299"/>
      <c r="AA17" s="204"/>
      <c r="BF17" s="67">
        <v>12</v>
      </c>
      <c r="BG17" s="77" t="s">
        <v>41</v>
      </c>
      <c r="BH17" s="53"/>
      <c r="BI17" s="53"/>
      <c r="BJ17" s="53"/>
      <c r="BK17" s="53"/>
      <c r="BL17" s="53"/>
      <c r="BM17" s="54"/>
      <c r="BN17" s="54"/>
      <c r="BO17" s="54"/>
      <c r="BP17" s="54"/>
      <c r="BQ17" s="59"/>
      <c r="BR17" s="54"/>
      <c r="BS17" s="54"/>
      <c r="BT17" s="54"/>
      <c r="BU17" s="54"/>
      <c r="BV17" s="54"/>
      <c r="BW17" s="54"/>
      <c r="BX17" s="54"/>
      <c r="BY17" s="54"/>
      <c r="BZ17" s="86"/>
    </row>
    <row r="18" spans="1:78" ht="15" customHeight="1" x14ac:dyDescent="0.3">
      <c r="A18" s="16"/>
      <c r="B18" s="16"/>
      <c r="C18" s="205"/>
      <c r="D18" s="1240"/>
      <c r="E18" s="1240"/>
      <c r="F18" s="1240"/>
      <c r="G18" s="1240"/>
      <c r="H18" s="1240"/>
      <c r="I18" s="1240"/>
      <c r="J18" s="1313"/>
      <c r="K18" s="1313"/>
      <c r="L18" s="1313"/>
      <c r="M18" s="1313"/>
      <c r="N18" s="1313"/>
      <c r="O18" s="1240"/>
      <c r="P18" s="1240"/>
      <c r="Q18" s="1240"/>
      <c r="R18" s="1240"/>
      <c r="S18" s="1240"/>
      <c r="T18" s="1240"/>
      <c r="U18" s="1240"/>
      <c r="V18" s="1240"/>
      <c r="W18" s="1240"/>
      <c r="X18" s="1240"/>
      <c r="Y18" s="1240"/>
      <c r="Z18" s="1240"/>
      <c r="AA18" s="206"/>
      <c r="BF18" s="68">
        <v>13</v>
      </c>
      <c r="BG18" s="55" t="s">
        <v>77</v>
      </c>
      <c r="BH18" s="53"/>
      <c r="BI18" s="53"/>
      <c r="BJ18" s="53"/>
      <c r="BK18" s="53"/>
      <c r="BL18" s="53"/>
      <c r="BM18" s="54"/>
      <c r="BN18" s="54"/>
      <c r="BO18" s="54"/>
      <c r="BP18" s="54"/>
      <c r="BQ18" s="59"/>
      <c r="BR18" s="54"/>
      <c r="BS18" s="54"/>
      <c r="BT18" s="54"/>
      <c r="BU18" s="54"/>
      <c r="BV18" s="54"/>
      <c r="BW18" s="54"/>
      <c r="BX18" s="54"/>
      <c r="BY18" s="54"/>
      <c r="BZ18" s="86"/>
    </row>
    <row r="19" spans="1:78" ht="63" customHeight="1" x14ac:dyDescent="0.25">
      <c r="C19" s="203"/>
      <c r="D19" s="1298" t="s">
        <v>42</v>
      </c>
      <c r="E19" s="1299"/>
      <c r="F19" s="1312"/>
      <c r="G19" s="1298" t="s">
        <v>172</v>
      </c>
      <c r="H19" s="1299"/>
      <c r="I19" s="1238"/>
      <c r="J19" s="1314"/>
      <c r="K19" s="1298" t="s">
        <v>173</v>
      </c>
      <c r="L19" s="1311"/>
      <c r="M19" s="1299"/>
      <c r="N19" s="1314"/>
      <c r="O19" s="1238"/>
      <c r="P19" s="1229"/>
      <c r="Q19" s="1317" t="s">
        <v>178</v>
      </c>
      <c r="R19" s="1311"/>
      <c r="S19" s="1318"/>
      <c r="T19" s="1314"/>
      <c r="U19" s="1312"/>
      <c r="V19" s="1314"/>
      <c r="W19" s="1298" t="s">
        <v>185</v>
      </c>
      <c r="X19" s="1311"/>
      <c r="Y19" s="1299"/>
      <c r="Z19" s="1314"/>
      <c r="AA19" s="204"/>
      <c r="BF19" s="67">
        <v>14</v>
      </c>
      <c r="BG19" s="52" t="s">
        <v>40</v>
      </c>
      <c r="BH19" s="53"/>
      <c r="BI19" s="53"/>
      <c r="BJ19" s="53"/>
      <c r="BK19" s="53"/>
      <c r="BL19" s="53"/>
      <c r="BM19" s="54"/>
      <c r="BN19" s="54"/>
      <c r="BO19" s="54"/>
      <c r="BP19" s="54"/>
      <c r="BQ19" s="59"/>
      <c r="BR19" s="54"/>
      <c r="BS19" s="54"/>
      <c r="BT19" s="54"/>
      <c r="BU19" s="54"/>
      <c r="BV19" s="54"/>
      <c r="BW19" s="54"/>
      <c r="BX19" s="54"/>
      <c r="BY19" s="54"/>
      <c r="BZ19" s="86"/>
    </row>
    <row r="20" spans="1:78" ht="15" customHeight="1" x14ac:dyDescent="0.3">
      <c r="A20" s="16"/>
      <c r="B20" s="16"/>
      <c r="C20" s="205"/>
      <c r="D20" s="1240"/>
      <c r="E20" s="1240"/>
      <c r="F20" s="1240"/>
      <c r="G20" s="1240"/>
      <c r="H20" s="1240"/>
      <c r="I20" s="1240"/>
      <c r="J20" s="1240"/>
      <c r="K20" s="1240"/>
      <c r="L20" s="1240"/>
      <c r="M20" s="1240"/>
      <c r="N20" s="1240"/>
      <c r="O20" s="1240"/>
      <c r="P20" s="1240"/>
      <c r="Q20" s="1313"/>
      <c r="R20" s="1313"/>
      <c r="S20" s="1313"/>
      <c r="T20" s="1313"/>
      <c r="U20" s="1313"/>
      <c r="V20" s="1313"/>
      <c r="W20" s="1313"/>
      <c r="X20" s="1313"/>
      <c r="Y20" s="1313"/>
      <c r="Z20" s="1313"/>
      <c r="AA20" s="206"/>
      <c r="BF20" s="68">
        <v>15</v>
      </c>
      <c r="BG20" s="77"/>
      <c r="BH20" s="53"/>
      <c r="BI20" s="53"/>
      <c r="BJ20" s="53"/>
      <c r="BK20" s="53"/>
      <c r="BL20" s="53"/>
      <c r="BM20" s="54"/>
      <c r="BN20" s="54"/>
      <c r="BO20" s="54"/>
      <c r="BP20" s="54"/>
      <c r="BQ20" s="59"/>
      <c r="BR20" s="54"/>
      <c r="BS20" s="54"/>
      <c r="BT20" s="54"/>
      <c r="BU20" s="54"/>
      <c r="BV20" s="54"/>
      <c r="BW20" s="54"/>
      <c r="BX20" s="54"/>
      <c r="BY20" s="54"/>
      <c r="BZ20" s="86"/>
    </row>
    <row r="21" spans="1:78" ht="63" customHeight="1" x14ac:dyDescent="0.25">
      <c r="C21" s="203"/>
      <c r="D21" s="1309"/>
      <c r="E21" s="1309"/>
      <c r="F21" s="1238"/>
      <c r="G21" s="1309"/>
      <c r="H21" s="1309"/>
      <c r="I21" s="1238"/>
      <c r="J21" s="1309"/>
      <c r="K21" s="1309"/>
      <c r="L21" s="1238"/>
      <c r="M21" s="1309"/>
      <c r="N21" s="1309"/>
      <c r="O21" s="1238"/>
      <c r="P21" s="1238"/>
      <c r="Q21" s="1319" t="s">
        <v>179</v>
      </c>
      <c r="R21" s="1320"/>
      <c r="S21" s="1321"/>
      <c r="T21" s="1314"/>
      <c r="U21" s="1312"/>
      <c r="V21" s="1322"/>
      <c r="W21" s="1322"/>
      <c r="X21" s="1312"/>
      <c r="Y21" s="1322"/>
      <c r="Z21" s="1322"/>
      <c r="AA21" s="204"/>
      <c r="BF21" s="67">
        <v>16</v>
      </c>
      <c r="BG21" s="77"/>
      <c r="BH21" s="53"/>
      <c r="BI21" s="53"/>
      <c r="BJ21" s="53"/>
      <c r="BK21" s="53"/>
      <c r="BL21" s="53"/>
      <c r="BM21" s="54"/>
      <c r="BN21" s="54"/>
      <c r="BO21" s="54"/>
      <c r="BP21" s="54"/>
      <c r="BQ21" s="59"/>
      <c r="BR21" s="54"/>
      <c r="BS21" s="54"/>
      <c r="BT21" s="54"/>
      <c r="BU21" s="54"/>
      <c r="BV21" s="54"/>
      <c r="BW21" s="54"/>
      <c r="BX21" s="54"/>
      <c r="BY21" s="54"/>
      <c r="BZ21" s="86"/>
    </row>
    <row r="22" spans="1:78" ht="15" customHeight="1" thickBot="1" x14ac:dyDescent="0.3">
      <c r="C22" s="210"/>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2"/>
      <c r="BF22" s="68">
        <v>17</v>
      </c>
      <c r="BG22" s="55"/>
      <c r="BH22" s="53"/>
      <c r="BI22" s="53"/>
      <c r="BJ22" s="53"/>
      <c r="BK22" s="53"/>
      <c r="BL22" s="53"/>
      <c r="BM22" s="54"/>
      <c r="BN22" s="54"/>
      <c r="BO22" s="54"/>
      <c r="BP22" s="54"/>
      <c r="BQ22" s="59"/>
      <c r="BR22" s="54"/>
      <c r="BS22" s="54"/>
      <c r="BT22" s="54"/>
      <c r="BU22" s="54"/>
      <c r="BV22" s="54"/>
      <c r="BW22" s="54"/>
      <c r="BX22" s="54"/>
      <c r="BY22" s="54"/>
      <c r="BZ22" s="86"/>
    </row>
    <row r="23" spans="1:78" ht="15" customHeight="1" thickBot="1" x14ac:dyDescent="0.3">
      <c r="C23" s="36"/>
      <c r="D23" s="183"/>
      <c r="E23" s="184"/>
      <c r="F23" s="184"/>
      <c r="G23" s="184"/>
      <c r="H23" s="184"/>
      <c r="I23" s="36"/>
      <c r="J23" s="183"/>
      <c r="K23" s="184"/>
      <c r="L23" s="184"/>
      <c r="M23" s="184"/>
      <c r="N23" s="184"/>
      <c r="O23" s="36"/>
      <c r="P23" s="183"/>
      <c r="Q23" s="184"/>
      <c r="R23" s="184"/>
      <c r="S23" s="184"/>
      <c r="T23" s="184"/>
      <c r="U23" s="36"/>
      <c r="V23" s="183"/>
      <c r="W23" s="184"/>
      <c r="X23" s="184"/>
      <c r="Y23" s="184"/>
      <c r="Z23" s="184"/>
      <c r="AA23" s="36"/>
      <c r="BF23" s="67">
        <v>18</v>
      </c>
      <c r="BG23" s="124"/>
      <c r="BH23" s="125"/>
      <c r="BI23" s="125"/>
      <c r="BJ23" s="125"/>
      <c r="BK23" s="125"/>
      <c r="BL23" s="125"/>
      <c r="BM23" s="126"/>
      <c r="BN23" s="126"/>
      <c r="BO23" s="126"/>
      <c r="BP23" s="126"/>
      <c r="BQ23" s="127"/>
      <c r="BR23" s="126"/>
      <c r="BS23" s="126"/>
      <c r="BT23" s="126"/>
      <c r="BU23" s="126"/>
      <c r="BV23" s="126"/>
      <c r="BW23" s="126"/>
      <c r="BX23" s="126"/>
      <c r="BY23" s="126"/>
      <c r="BZ23" s="128"/>
    </row>
    <row r="24" spans="1:78" ht="15" customHeight="1" thickBot="1" x14ac:dyDescent="0.3">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BF24" s="37"/>
      <c r="BG24" s="123">
        <v>1</v>
      </c>
      <c r="BH24" s="133" t="s">
        <v>47</v>
      </c>
      <c r="BI24" s="134"/>
      <c r="BJ24" s="134"/>
      <c r="BK24" s="134"/>
      <c r="BL24" s="134"/>
      <c r="BM24" s="134"/>
      <c r="BN24" s="134"/>
      <c r="BO24" s="134"/>
      <c r="BP24" s="134"/>
      <c r="BQ24" s="134"/>
      <c r="BR24" s="134"/>
      <c r="BS24" s="134"/>
      <c r="BT24" s="134"/>
      <c r="BU24" s="134"/>
      <c r="BV24" s="134"/>
      <c r="BW24" s="134"/>
      <c r="BX24" s="134"/>
      <c r="BY24" s="134"/>
      <c r="BZ24" s="135"/>
    </row>
    <row r="25" spans="1:78" ht="39" customHeight="1" x14ac:dyDescent="0.25">
      <c r="C25" s="21"/>
      <c r="D25" s="21"/>
      <c r="E25" s="21"/>
      <c r="F25" s="21"/>
      <c r="G25" s="1164" t="s">
        <v>689</v>
      </c>
      <c r="H25" s="1164"/>
      <c r="I25" s="1164"/>
      <c r="J25" s="1164"/>
      <c r="K25" s="1164"/>
      <c r="L25" s="1164"/>
      <c r="M25" s="1164"/>
      <c r="N25" s="1164"/>
      <c r="O25" s="1164"/>
      <c r="P25" s="1164"/>
      <c r="Q25" s="1164"/>
      <c r="R25" s="1164"/>
      <c r="S25" s="1164"/>
      <c r="T25" s="1164"/>
      <c r="U25" s="21"/>
      <c r="V25" s="21"/>
      <c r="W25" s="21"/>
      <c r="X25" s="21"/>
      <c r="Y25" s="21"/>
      <c r="Z25" s="21"/>
      <c r="AA25" s="21"/>
      <c r="BF25" s="37"/>
      <c r="BG25" s="1116"/>
      <c r="BH25" s="1117"/>
      <c r="BI25" s="1118"/>
      <c r="BJ25" s="1118"/>
      <c r="BK25" s="1118"/>
      <c r="BL25" s="1118"/>
      <c r="BM25" s="1118"/>
      <c r="BN25" s="1118"/>
      <c r="BO25" s="1118"/>
      <c r="BP25" s="1118"/>
      <c r="BQ25" s="1118"/>
      <c r="BR25" s="1118"/>
      <c r="BS25" s="1118"/>
      <c r="BT25" s="1118"/>
      <c r="BU25" s="1118"/>
      <c r="BV25" s="1118"/>
      <c r="BW25" s="1118"/>
      <c r="BX25" s="1118"/>
      <c r="BY25" s="1118"/>
      <c r="BZ25" s="1118"/>
    </row>
    <row r="26" spans="1:78" ht="15" customHeight="1" x14ac:dyDescent="0.2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BF26" s="37"/>
      <c r="BG26" s="1116"/>
      <c r="BH26" s="1117"/>
      <c r="BI26" s="1118"/>
      <c r="BJ26" s="1118"/>
      <c r="BK26" s="1118"/>
      <c r="BL26" s="1118"/>
      <c r="BM26" s="1118"/>
      <c r="BN26" s="1118"/>
      <c r="BO26" s="1118"/>
      <c r="BP26" s="1118"/>
      <c r="BQ26" s="1118"/>
      <c r="BR26" s="1118"/>
      <c r="BS26" s="1118"/>
      <c r="BT26" s="1118"/>
      <c r="BU26" s="1118"/>
      <c r="BV26" s="1118"/>
      <c r="BW26" s="1118"/>
      <c r="BX26" s="1118"/>
      <c r="BY26" s="1118"/>
      <c r="BZ26" s="1118"/>
    </row>
    <row r="27" spans="1:78" ht="15" customHeight="1" x14ac:dyDescent="0.25">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BF27" s="70"/>
      <c r="BG27" s="122">
        <v>1</v>
      </c>
      <c r="BH27" s="129" t="s">
        <v>88</v>
      </c>
      <c r="BI27" s="130"/>
      <c r="BJ27" s="130"/>
      <c r="BK27" s="130"/>
      <c r="BL27" s="130"/>
      <c r="BM27" s="130"/>
      <c r="BN27" s="130"/>
      <c r="BO27" s="130"/>
      <c r="BP27" s="131"/>
      <c r="BQ27" s="132"/>
      <c r="BR27" s="132"/>
      <c r="BS27" s="132"/>
      <c r="BT27" s="132"/>
      <c r="BU27" s="132"/>
      <c r="BV27" s="132"/>
      <c r="BW27" s="132"/>
      <c r="BX27" s="132"/>
      <c r="BY27" s="132"/>
      <c r="BZ27" s="132"/>
    </row>
    <row r="28" spans="1:78" ht="50.1" customHeight="1" x14ac:dyDescent="0.25">
      <c r="C28" s="4"/>
      <c r="D28" s="6"/>
      <c r="E28" s="45"/>
      <c r="F28" s="46"/>
      <c r="G28" s="47"/>
      <c r="H28" s="6"/>
      <c r="I28" s="4"/>
      <c r="J28" s="6"/>
      <c r="K28" s="45"/>
      <c r="L28" s="46"/>
      <c r="M28" s="47"/>
      <c r="N28" s="6"/>
      <c r="O28" s="4"/>
      <c r="P28" s="6"/>
      <c r="Q28" s="45"/>
      <c r="R28" s="46"/>
      <c r="S28" s="47"/>
      <c r="T28" s="6"/>
      <c r="U28" s="4"/>
      <c r="V28" s="6"/>
      <c r="W28" s="45"/>
      <c r="X28" s="46"/>
      <c r="Y28" s="47"/>
      <c r="Z28" s="6"/>
      <c r="AA28" s="4"/>
      <c r="BF28" s="70"/>
      <c r="BG28" s="44">
        <v>2</v>
      </c>
      <c r="BH28" s="40" t="s">
        <v>89</v>
      </c>
      <c r="BI28" s="41"/>
      <c r="BJ28" s="41"/>
      <c r="BK28" s="41"/>
      <c r="BL28" s="41"/>
      <c r="BM28" s="41"/>
      <c r="BN28" s="41"/>
      <c r="BO28" s="41"/>
      <c r="BP28" s="42"/>
      <c r="BQ28" s="43"/>
      <c r="BR28" s="43"/>
      <c r="BS28" s="43"/>
      <c r="BT28" s="43"/>
      <c r="BU28" s="43"/>
      <c r="BV28" s="43"/>
      <c r="BW28" s="43"/>
      <c r="BX28" s="43"/>
      <c r="BY28" s="43"/>
      <c r="BZ28" s="43"/>
    </row>
    <row r="29" spans="1:78" ht="15" customHeight="1" x14ac:dyDescent="0.2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BF29" s="70"/>
      <c r="BG29" s="44">
        <v>3</v>
      </c>
      <c r="BH29" s="40" t="s">
        <v>70</v>
      </c>
      <c r="BI29" s="41"/>
      <c r="BJ29" s="41"/>
      <c r="BK29" s="41"/>
      <c r="BL29" s="41"/>
      <c r="BM29" s="41"/>
      <c r="BN29" s="41"/>
      <c r="BO29" s="41"/>
      <c r="BP29" s="42"/>
      <c r="BQ29" s="43"/>
      <c r="BR29" s="43"/>
      <c r="BS29" s="43"/>
      <c r="BT29" s="43"/>
      <c r="BU29" s="43"/>
      <c r="BV29" s="43"/>
      <c r="BW29" s="43"/>
      <c r="BX29" s="43"/>
      <c r="BY29" s="43"/>
      <c r="BZ29" s="43"/>
    </row>
    <row r="30" spans="1:78" ht="50.1" customHeight="1" x14ac:dyDescent="0.25">
      <c r="C30" s="4"/>
      <c r="D30" s="6"/>
      <c r="E30" s="45"/>
      <c r="F30" s="46"/>
      <c r="G30" s="47"/>
      <c r="H30" s="6"/>
      <c r="I30" s="4"/>
      <c r="J30" s="6"/>
      <c r="K30" s="45"/>
      <c r="L30" s="46"/>
      <c r="M30" s="47"/>
      <c r="N30" s="6"/>
      <c r="O30" s="4"/>
      <c r="P30" s="6"/>
      <c r="Q30" s="45"/>
      <c r="R30" s="46"/>
      <c r="S30" s="47"/>
      <c r="T30" s="6"/>
      <c r="U30" s="4"/>
      <c r="V30" s="6"/>
      <c r="W30" s="45"/>
      <c r="X30" s="46"/>
      <c r="Y30" s="47"/>
      <c r="Z30" s="6"/>
      <c r="AA30" s="4"/>
      <c r="BF30" s="70"/>
      <c r="BG30" s="44">
        <v>4</v>
      </c>
      <c r="BH30" s="40" t="s">
        <v>90</v>
      </c>
      <c r="BI30" s="41"/>
      <c r="BJ30" s="41"/>
      <c r="BK30" s="41"/>
      <c r="BL30" s="41"/>
      <c r="BM30" s="41"/>
      <c r="BN30" s="41"/>
      <c r="BO30" s="41"/>
      <c r="BP30" s="42"/>
      <c r="BQ30" s="43"/>
      <c r="BR30" s="43"/>
      <c r="BS30" s="43"/>
      <c r="BT30" s="43"/>
      <c r="BU30" s="43"/>
      <c r="BV30" s="43"/>
      <c r="BW30" s="43"/>
      <c r="BX30" s="43"/>
      <c r="BY30" s="43"/>
      <c r="BZ30" s="43"/>
    </row>
    <row r="31" spans="1:78" ht="15" customHeight="1" x14ac:dyDescent="0.2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BF31" s="69"/>
      <c r="BG31" s="57" t="s">
        <v>14</v>
      </c>
      <c r="BH31" s="58"/>
      <c r="BJ31" s="5"/>
      <c r="BK31" s="5"/>
      <c r="BL31" s="5"/>
      <c r="BM31" s="5"/>
      <c r="BN31" s="5"/>
      <c r="BO31" s="5"/>
      <c r="BP31" s="5"/>
      <c r="BQ31" s="57" t="s">
        <v>17</v>
      </c>
      <c r="BR31" s="58"/>
      <c r="BS31" s="5"/>
      <c r="BT31" s="5"/>
      <c r="BU31" s="5"/>
      <c r="BV31" s="5"/>
      <c r="BW31" s="5"/>
      <c r="BX31" s="5"/>
      <c r="BY31" s="5"/>
      <c r="BZ31" s="5"/>
    </row>
    <row r="32" spans="1:78" ht="50.1" customHeight="1" x14ac:dyDescent="0.25">
      <c r="C32" s="4"/>
      <c r="D32" s="6"/>
      <c r="E32" s="45"/>
      <c r="F32" s="46"/>
      <c r="G32" s="47"/>
      <c r="H32" s="6"/>
      <c r="I32" s="4"/>
      <c r="J32" s="6"/>
      <c r="K32" s="45"/>
      <c r="L32" s="46"/>
      <c r="M32" s="47"/>
      <c r="N32" s="6"/>
      <c r="O32" s="4"/>
      <c r="P32" s="6"/>
      <c r="Q32" s="45"/>
      <c r="R32" s="46"/>
      <c r="S32" s="47"/>
      <c r="T32" s="6"/>
      <c r="U32" s="4"/>
      <c r="V32" s="6"/>
      <c r="W32" s="45"/>
      <c r="X32" s="46"/>
      <c r="Y32" s="47"/>
      <c r="Z32" s="6"/>
      <c r="AA32" s="4"/>
      <c r="BF32" s="67">
        <v>1</v>
      </c>
      <c r="BG32" s="77" t="s">
        <v>48</v>
      </c>
      <c r="BH32" s="50"/>
      <c r="BI32" s="50"/>
      <c r="BJ32" s="50"/>
      <c r="BK32" s="50"/>
      <c r="BL32" s="50"/>
      <c r="BM32" s="51"/>
      <c r="BN32" s="51"/>
      <c r="BO32" s="51"/>
      <c r="BP32" s="51"/>
      <c r="BQ32" s="51"/>
      <c r="BR32" s="51"/>
      <c r="BS32" s="51"/>
      <c r="BT32" s="51"/>
      <c r="BU32" s="51"/>
      <c r="BV32" s="51"/>
      <c r="BW32" s="51"/>
      <c r="BX32" s="51"/>
      <c r="BY32" s="51"/>
      <c r="BZ32" s="51"/>
    </row>
    <row r="33" spans="3:78" ht="15" customHeight="1" x14ac:dyDescent="0.25">
      <c r="BF33" s="67">
        <v>2</v>
      </c>
      <c r="BG33" s="76" t="s">
        <v>32</v>
      </c>
      <c r="BH33" s="53"/>
      <c r="BI33" s="53"/>
      <c r="BJ33" s="53"/>
      <c r="BK33" s="53"/>
      <c r="BL33" s="53"/>
      <c r="BM33" s="54"/>
      <c r="BN33" s="54"/>
      <c r="BO33" s="54"/>
      <c r="BP33" s="54"/>
      <c r="BQ33" s="54"/>
      <c r="BR33" s="54"/>
      <c r="BS33" s="54"/>
      <c r="BT33" s="54"/>
      <c r="BU33" s="54"/>
      <c r="BV33" s="54"/>
      <c r="BW33" s="54"/>
      <c r="BX33" s="54"/>
      <c r="BY33" s="54"/>
      <c r="BZ33" s="54"/>
    </row>
    <row r="34" spans="3:78" ht="23.25" customHeight="1" x14ac:dyDescent="0.25">
      <c r="BF34" s="67">
        <v>3</v>
      </c>
      <c r="BG34" s="75" t="s">
        <v>42</v>
      </c>
      <c r="BH34" s="53"/>
      <c r="BI34" s="53"/>
      <c r="BJ34" s="53"/>
      <c r="BK34" s="53"/>
      <c r="BL34" s="53"/>
      <c r="BM34" s="54"/>
      <c r="BN34" s="54"/>
      <c r="BO34" s="54"/>
      <c r="BP34" s="54"/>
      <c r="BQ34" s="54"/>
      <c r="BR34" s="54"/>
      <c r="BS34" s="54"/>
      <c r="BT34" s="54"/>
      <c r="BU34" s="54"/>
      <c r="BV34" s="54"/>
      <c r="BW34" s="54"/>
      <c r="BX34" s="54"/>
      <c r="BY34" s="54"/>
      <c r="BZ34" s="54"/>
    </row>
    <row r="35" spans="3:78" ht="20.100000000000001" customHeight="1" x14ac:dyDescent="0.25">
      <c r="BF35" s="67">
        <v>4</v>
      </c>
      <c r="BG35" s="52" t="s">
        <v>43</v>
      </c>
      <c r="BH35" s="53"/>
      <c r="BI35" s="53"/>
      <c r="BJ35" s="53"/>
      <c r="BK35" s="53"/>
      <c r="BL35" s="53"/>
      <c r="BM35" s="54"/>
      <c r="BN35" s="54"/>
      <c r="BO35" s="54"/>
      <c r="BP35" s="54"/>
      <c r="BQ35" s="54"/>
      <c r="BR35" s="54"/>
      <c r="BS35" s="54"/>
      <c r="BT35" s="54"/>
      <c r="BU35" s="54"/>
      <c r="BV35" s="54"/>
      <c r="BW35" s="54"/>
      <c r="BX35" s="54"/>
      <c r="BY35" s="54"/>
      <c r="BZ35" s="54"/>
    </row>
    <row r="36" spans="3:78" ht="50.1" customHeight="1" x14ac:dyDescent="0.25">
      <c r="C36" s="4"/>
      <c r="D36" s="6"/>
      <c r="E36" s="106"/>
      <c r="F36" s="106"/>
      <c r="G36" s="106"/>
      <c r="H36" s="6"/>
      <c r="I36" s="4"/>
      <c r="J36" s="6"/>
      <c r="K36" s="106"/>
      <c r="L36" s="106"/>
      <c r="M36" s="106"/>
      <c r="N36" s="6"/>
      <c r="O36" s="4"/>
      <c r="P36" s="6"/>
      <c r="Q36" s="106"/>
      <c r="R36" s="106"/>
      <c r="S36" s="106"/>
      <c r="T36" s="6"/>
      <c r="U36" s="4"/>
      <c r="V36" s="6"/>
      <c r="W36" s="106"/>
      <c r="X36" s="106"/>
      <c r="Y36" s="106"/>
      <c r="Z36" s="6"/>
      <c r="AA36" s="4"/>
      <c r="BF36" s="67">
        <v>5</v>
      </c>
      <c r="BG36" s="99" t="s">
        <v>57</v>
      </c>
      <c r="BH36" s="100"/>
      <c r="BI36" s="100"/>
      <c r="BJ36" s="100"/>
      <c r="BK36" s="100"/>
      <c r="BL36" s="100"/>
      <c r="BM36" s="90"/>
      <c r="BN36" s="90"/>
      <c r="BO36" s="90"/>
      <c r="BP36" s="90"/>
      <c r="BQ36" s="54"/>
      <c r="BR36" s="54"/>
      <c r="BS36" s="54"/>
      <c r="BT36" s="54"/>
      <c r="BU36" s="54"/>
      <c r="BV36" s="54"/>
      <c r="BW36" s="54"/>
      <c r="BX36" s="54"/>
      <c r="BY36" s="54"/>
      <c r="BZ36" s="54"/>
    </row>
    <row r="37" spans="3:78" ht="15" customHeight="1" x14ac:dyDescent="0.25">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BF37" s="67">
        <v>6</v>
      </c>
      <c r="BG37" s="101" t="s">
        <v>56</v>
      </c>
      <c r="BH37" s="89"/>
      <c r="BI37" s="89"/>
      <c r="BJ37" s="89"/>
      <c r="BK37" s="89"/>
      <c r="BL37" s="89"/>
      <c r="BM37" s="90"/>
      <c r="BN37" s="90"/>
      <c r="BO37" s="90"/>
      <c r="BP37" s="90"/>
      <c r="BQ37" s="54"/>
      <c r="BR37" s="54"/>
      <c r="BS37" s="54"/>
      <c r="BT37" s="54"/>
      <c r="BU37" s="54"/>
      <c r="BV37" s="54"/>
      <c r="BW37" s="54"/>
      <c r="BX37" s="54"/>
      <c r="BY37" s="54"/>
      <c r="BZ37" s="54"/>
    </row>
    <row r="38" spans="3:78" ht="50.1" customHeight="1" x14ac:dyDescent="0.25">
      <c r="C38" s="4"/>
      <c r="D38" s="6"/>
      <c r="E38" s="106"/>
      <c r="F38" s="106"/>
      <c r="G38" s="106"/>
      <c r="H38" s="6"/>
      <c r="I38" s="4"/>
      <c r="J38" s="6"/>
      <c r="K38" s="106"/>
      <c r="L38" s="106"/>
      <c r="M38" s="106"/>
      <c r="N38" s="6"/>
      <c r="O38" s="4"/>
      <c r="P38" s="6"/>
      <c r="Q38" s="106"/>
      <c r="R38" s="106"/>
      <c r="S38" s="106"/>
      <c r="T38" s="6"/>
      <c r="U38" s="4"/>
      <c r="V38" s="6"/>
      <c r="W38" s="106"/>
      <c r="X38" s="106"/>
      <c r="Y38" s="106"/>
      <c r="Z38" s="6"/>
      <c r="AA38" s="4"/>
      <c r="BF38" s="67">
        <v>7</v>
      </c>
      <c r="BG38" s="101" t="s">
        <v>58</v>
      </c>
      <c r="BH38" s="89"/>
      <c r="BI38" s="89"/>
      <c r="BJ38" s="89"/>
      <c r="BK38" s="89"/>
      <c r="BL38" s="89"/>
      <c r="BM38" s="90"/>
      <c r="BN38" s="90"/>
      <c r="BO38" s="90"/>
      <c r="BP38" s="90"/>
      <c r="BQ38" s="54"/>
      <c r="BR38" s="54"/>
      <c r="BS38" s="54"/>
      <c r="BT38" s="54"/>
      <c r="BU38" s="54"/>
      <c r="BV38" s="54"/>
      <c r="BW38" s="54"/>
      <c r="BX38" s="54"/>
      <c r="BY38" s="54"/>
      <c r="BZ38" s="54"/>
    </row>
    <row r="39" spans="3:78" ht="15" customHeight="1" x14ac:dyDescent="0.25">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BF39" s="67">
        <v>8</v>
      </c>
      <c r="BG39" s="91" t="s">
        <v>73</v>
      </c>
      <c r="BH39" s="89"/>
      <c r="BI39" s="89"/>
      <c r="BJ39" s="89"/>
      <c r="BK39" s="89"/>
      <c r="BL39" s="89"/>
      <c r="BM39" s="90"/>
      <c r="BN39" s="90"/>
      <c r="BO39" s="90"/>
      <c r="BP39" s="90"/>
      <c r="BQ39" s="54"/>
      <c r="BR39" s="54"/>
      <c r="BS39" s="54"/>
      <c r="BT39" s="54"/>
      <c r="BU39" s="54"/>
      <c r="BV39" s="54"/>
      <c r="BW39" s="54"/>
      <c r="BX39" s="54"/>
      <c r="BY39" s="54"/>
      <c r="BZ39" s="54"/>
    </row>
    <row r="40" spans="3:78" ht="50.1" customHeight="1" x14ac:dyDescent="0.25">
      <c r="C40" s="4"/>
      <c r="D40" s="6"/>
      <c r="E40" s="106"/>
      <c r="F40" s="106"/>
      <c r="G40" s="106"/>
      <c r="H40" s="6"/>
      <c r="I40" s="4"/>
      <c r="J40" s="6"/>
      <c r="K40" s="106"/>
      <c r="L40" s="106"/>
      <c r="M40" s="106"/>
      <c r="N40" s="6"/>
      <c r="O40" s="4"/>
      <c r="P40" s="6"/>
      <c r="Q40" s="106"/>
      <c r="R40" s="106"/>
      <c r="S40" s="106"/>
      <c r="T40" s="6"/>
      <c r="U40" s="4"/>
      <c r="V40" s="6"/>
      <c r="W40" s="106"/>
      <c r="X40" s="106"/>
      <c r="Y40" s="106"/>
      <c r="Z40" s="6"/>
      <c r="AA40" s="4"/>
      <c r="BF40" s="67">
        <v>9</v>
      </c>
      <c r="BG40" s="77" t="s">
        <v>45</v>
      </c>
      <c r="BH40" s="103"/>
      <c r="BI40" s="103"/>
      <c r="BJ40" s="103"/>
      <c r="BK40" s="103"/>
      <c r="BL40" s="103"/>
      <c r="BM40" s="104"/>
      <c r="BN40" s="104"/>
      <c r="BO40" s="104"/>
      <c r="BP40" s="104"/>
      <c r="BQ40" s="54"/>
      <c r="BR40" s="54"/>
      <c r="BS40" s="54"/>
      <c r="BT40" s="54"/>
      <c r="BU40" s="54"/>
      <c r="BV40" s="54"/>
      <c r="BW40" s="54"/>
      <c r="BX40" s="54"/>
      <c r="BY40" s="54"/>
      <c r="BZ40" s="54"/>
    </row>
    <row r="41" spans="3:78" ht="15" customHeight="1" x14ac:dyDescent="0.25">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BF41" s="67">
        <v>10</v>
      </c>
      <c r="BG41" s="76" t="s">
        <v>51</v>
      </c>
      <c r="BH41" s="53"/>
      <c r="BI41" s="53"/>
      <c r="BJ41" s="53"/>
      <c r="BK41" s="53"/>
      <c r="BL41" s="53"/>
      <c r="BM41" s="54"/>
      <c r="BN41" s="54"/>
      <c r="BO41" s="54"/>
      <c r="BP41" s="54"/>
      <c r="BQ41" s="54"/>
      <c r="BR41" s="54"/>
      <c r="BS41" s="54"/>
      <c r="BT41" s="54"/>
      <c r="BU41" s="54"/>
      <c r="BV41" s="54"/>
      <c r="BW41" s="54"/>
      <c r="BX41" s="54"/>
      <c r="BY41" s="54"/>
      <c r="BZ41" s="54"/>
    </row>
    <row r="42" spans="3:78" ht="50.1" customHeight="1" x14ac:dyDescent="0.25">
      <c r="C42" s="4"/>
      <c r="D42" s="6"/>
      <c r="E42" s="106"/>
      <c r="F42" s="106"/>
      <c r="G42" s="106"/>
      <c r="H42" s="6"/>
      <c r="I42" s="4"/>
      <c r="J42" s="6"/>
      <c r="K42" s="106"/>
      <c r="L42" s="106"/>
      <c r="M42" s="106"/>
      <c r="N42" s="6"/>
      <c r="O42" s="4"/>
      <c r="P42" s="6"/>
      <c r="Q42" s="106"/>
      <c r="R42" s="106"/>
      <c r="S42" s="106"/>
      <c r="T42" s="6"/>
      <c r="U42" s="4"/>
      <c r="V42" s="6"/>
      <c r="W42" s="106"/>
      <c r="X42" s="106"/>
      <c r="Y42" s="106"/>
      <c r="Z42" s="6"/>
      <c r="AA42" s="4"/>
      <c r="BF42" s="67">
        <v>11</v>
      </c>
      <c r="BG42" s="76" t="s">
        <v>49</v>
      </c>
      <c r="BH42" s="53"/>
      <c r="BI42" s="53"/>
      <c r="BJ42" s="53"/>
      <c r="BK42" s="53"/>
      <c r="BL42" s="53"/>
      <c r="BM42" s="54"/>
      <c r="BN42" s="54"/>
      <c r="BO42" s="54"/>
      <c r="BP42" s="54"/>
      <c r="BQ42" s="54"/>
      <c r="BR42" s="54"/>
      <c r="BS42" s="54"/>
      <c r="BT42" s="54"/>
      <c r="BU42" s="54"/>
      <c r="BV42" s="54"/>
      <c r="BW42" s="54"/>
      <c r="BX42" s="54"/>
      <c r="BY42" s="54"/>
      <c r="BZ42" s="54"/>
    </row>
    <row r="43" spans="3:78" ht="15" customHeight="1" thickBot="1" x14ac:dyDescent="0.3">
      <c r="BF43" s="67">
        <v>12</v>
      </c>
      <c r="BG43" s="80" t="s">
        <v>85</v>
      </c>
      <c r="BH43" s="53"/>
      <c r="BI43" s="53"/>
      <c r="BJ43" s="53"/>
      <c r="BK43" s="53"/>
      <c r="BL43" s="53"/>
      <c r="BM43" s="54"/>
      <c r="BN43" s="54"/>
      <c r="BO43" s="54"/>
      <c r="BP43" s="54"/>
      <c r="BQ43" s="54"/>
      <c r="BR43" s="54"/>
      <c r="BS43" s="54"/>
      <c r="BT43" s="54"/>
      <c r="BU43" s="54"/>
      <c r="BV43" s="54"/>
      <c r="BW43" s="54"/>
      <c r="BX43" s="54"/>
      <c r="BY43" s="54"/>
      <c r="BZ43" s="54"/>
    </row>
    <row r="44" spans="3:78" ht="15" customHeight="1" thickBot="1" x14ac:dyDescent="0.3">
      <c r="C44" s="24"/>
      <c r="D44" s="25"/>
      <c r="E44" s="25"/>
      <c r="F44" s="25"/>
      <c r="G44" s="25"/>
      <c r="H44" s="25"/>
      <c r="I44" s="24"/>
      <c r="J44" s="25"/>
      <c r="K44" s="25"/>
      <c r="L44" s="25"/>
      <c r="M44" s="25"/>
      <c r="N44" s="25"/>
      <c r="O44" s="24"/>
      <c r="P44" s="25"/>
      <c r="Q44" s="25"/>
      <c r="R44" s="25"/>
      <c r="S44" s="25"/>
      <c r="T44" s="25"/>
      <c r="U44" s="24"/>
      <c r="V44" s="25"/>
      <c r="W44" s="25"/>
      <c r="X44" s="25"/>
      <c r="Y44" s="25"/>
      <c r="Z44" s="25"/>
      <c r="AA44" s="24"/>
      <c r="BF44" s="62">
        <v>13</v>
      </c>
      <c r="BG44" s="102" t="s">
        <v>44</v>
      </c>
      <c r="BH44" s="53"/>
      <c r="BI44" s="53"/>
      <c r="BJ44" s="53"/>
      <c r="BK44" s="53"/>
      <c r="BL44" s="53"/>
      <c r="BM44" s="54"/>
      <c r="BN44" s="54"/>
      <c r="BO44" s="54"/>
      <c r="BP44" s="54"/>
      <c r="BQ44" s="54"/>
      <c r="BR44" s="54"/>
      <c r="BS44" s="54"/>
      <c r="BT44" s="54"/>
      <c r="BU44" s="54"/>
      <c r="BV44" s="54"/>
      <c r="BW44" s="54"/>
      <c r="BX44" s="54"/>
      <c r="BY44" s="54"/>
      <c r="BZ44" s="54"/>
    </row>
    <row r="45" spans="3:78" ht="15" customHeight="1" x14ac:dyDescent="0.2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BF45" s="62">
        <v>14</v>
      </c>
      <c r="BG45" s="99" t="s">
        <v>52</v>
      </c>
      <c r="BH45" s="89"/>
      <c r="BI45" s="89"/>
      <c r="BJ45" s="89"/>
      <c r="BK45" s="89"/>
      <c r="BL45" s="89"/>
      <c r="BM45" s="90"/>
      <c r="BN45" s="90"/>
      <c r="BO45" s="90"/>
      <c r="BP45" s="90"/>
      <c r="BQ45" s="54"/>
      <c r="BR45" s="54"/>
      <c r="BS45" s="54"/>
      <c r="BT45" s="54"/>
      <c r="BU45" s="54"/>
      <c r="BV45" s="54"/>
      <c r="BW45" s="54"/>
      <c r="BX45" s="54"/>
      <c r="BY45" s="54"/>
      <c r="BZ45" s="54"/>
    </row>
    <row r="46" spans="3:78" ht="50.1" customHeight="1" x14ac:dyDescent="0.25">
      <c r="C46" s="4"/>
      <c r="D46" s="6"/>
      <c r="E46" s="106"/>
      <c r="F46" s="106"/>
      <c r="G46" s="106"/>
      <c r="H46" s="6"/>
      <c r="I46" s="4"/>
      <c r="J46" s="6"/>
      <c r="K46" s="106"/>
      <c r="L46" s="106"/>
      <c r="M46" s="106"/>
      <c r="N46" s="6"/>
      <c r="O46" s="4"/>
      <c r="P46" s="6"/>
      <c r="Q46" s="106"/>
      <c r="R46" s="106"/>
      <c r="S46" s="106"/>
      <c r="T46" s="6"/>
      <c r="U46" s="4"/>
      <c r="V46" s="6"/>
      <c r="W46" s="106"/>
      <c r="X46" s="106"/>
      <c r="Y46" s="106"/>
      <c r="Z46" s="6"/>
      <c r="AA46" s="4"/>
      <c r="BF46" s="62">
        <v>15</v>
      </c>
      <c r="BG46" s="101" t="s">
        <v>86</v>
      </c>
      <c r="BH46" s="89"/>
      <c r="BI46" s="89"/>
      <c r="BJ46" s="89"/>
      <c r="BK46" s="89"/>
      <c r="BL46" s="89"/>
      <c r="BM46" s="90"/>
      <c r="BN46" s="90"/>
      <c r="BO46" s="90"/>
      <c r="BP46" s="90"/>
      <c r="BQ46" s="54"/>
      <c r="BR46" s="54"/>
      <c r="BS46" s="54"/>
      <c r="BT46" s="54"/>
      <c r="BU46" s="54"/>
      <c r="BV46" s="54"/>
      <c r="BW46" s="54"/>
      <c r="BX46" s="54"/>
      <c r="BY46" s="54"/>
      <c r="BZ46" s="54"/>
    </row>
    <row r="47" spans="3:78" ht="15" customHeight="1" x14ac:dyDescent="0.25">
      <c r="C47" s="4"/>
      <c r="D47" s="1"/>
      <c r="E47" s="1"/>
      <c r="F47" s="1"/>
      <c r="G47" s="1"/>
      <c r="H47" s="1"/>
      <c r="I47" s="4"/>
      <c r="J47" s="1"/>
      <c r="K47" s="1"/>
      <c r="L47" s="1"/>
      <c r="M47" s="1"/>
      <c r="N47" s="1"/>
      <c r="O47" s="4"/>
      <c r="P47" s="1"/>
      <c r="Q47" s="1"/>
      <c r="R47" s="1"/>
      <c r="S47" s="1"/>
      <c r="T47" s="1"/>
      <c r="U47" s="4"/>
      <c r="V47" s="1"/>
      <c r="W47" s="1"/>
      <c r="X47" s="1"/>
      <c r="Y47" s="1"/>
      <c r="Z47" s="1"/>
      <c r="AA47" s="4"/>
      <c r="BF47" s="62">
        <v>16</v>
      </c>
      <c r="BG47" s="91" t="s">
        <v>46</v>
      </c>
      <c r="BH47" s="89"/>
      <c r="BI47" s="89"/>
      <c r="BJ47" s="89"/>
      <c r="BK47" s="89"/>
      <c r="BL47" s="89"/>
      <c r="BM47" s="90"/>
      <c r="BN47" s="90"/>
      <c r="BO47" s="90"/>
      <c r="BP47" s="90"/>
      <c r="BQ47" s="54"/>
      <c r="BR47" s="54"/>
      <c r="BS47" s="54"/>
      <c r="BT47" s="54"/>
      <c r="BU47" s="54"/>
      <c r="BV47" s="54"/>
      <c r="BW47" s="54"/>
      <c r="BX47" s="54"/>
      <c r="BY47" s="54"/>
      <c r="BZ47" s="54"/>
    </row>
    <row r="48" spans="3:78" ht="50.1" customHeight="1" x14ac:dyDescent="0.25">
      <c r="C48" s="4"/>
      <c r="D48" s="6"/>
      <c r="E48" s="106"/>
      <c r="F48" s="106"/>
      <c r="G48" s="106"/>
      <c r="H48" s="6"/>
      <c r="I48" s="4"/>
      <c r="J48" s="6"/>
      <c r="K48" s="106"/>
      <c r="L48" s="106"/>
      <c r="M48" s="106"/>
      <c r="N48" s="6"/>
      <c r="O48" s="4"/>
      <c r="P48" s="6"/>
      <c r="Q48" s="106"/>
      <c r="R48" s="106"/>
      <c r="S48" s="106"/>
      <c r="T48" s="6"/>
      <c r="U48" s="4"/>
      <c r="V48" s="6"/>
      <c r="W48" s="106"/>
      <c r="X48" s="106"/>
      <c r="Y48" s="106"/>
      <c r="Z48" s="6"/>
      <c r="AA48" s="4"/>
      <c r="BF48" s="62">
        <v>17</v>
      </c>
      <c r="BG48" s="77" t="s">
        <v>53</v>
      </c>
      <c r="BH48" s="53"/>
      <c r="BI48" s="53"/>
      <c r="BJ48" s="53"/>
      <c r="BK48" s="53"/>
      <c r="BL48" s="53"/>
      <c r="BM48" s="54"/>
      <c r="BN48" s="54"/>
      <c r="BO48" s="54"/>
      <c r="BP48" s="54"/>
      <c r="BQ48" s="54"/>
      <c r="BR48" s="54"/>
      <c r="BS48" s="54"/>
      <c r="BT48" s="54"/>
      <c r="BU48" s="54"/>
      <c r="BV48" s="54"/>
      <c r="BW48" s="54"/>
      <c r="BX48" s="54"/>
      <c r="BY48" s="54"/>
      <c r="BZ48" s="54"/>
    </row>
    <row r="49" spans="3:78" ht="15" customHeight="1" x14ac:dyDescent="0.25">
      <c r="C49" s="4"/>
      <c r="D49" s="2"/>
      <c r="E49" s="2"/>
      <c r="F49" s="2"/>
      <c r="G49" s="2"/>
      <c r="H49" s="2"/>
      <c r="I49" s="4"/>
      <c r="J49" s="2"/>
      <c r="K49" s="2"/>
      <c r="L49" s="2"/>
      <c r="M49" s="2"/>
      <c r="N49" s="2"/>
      <c r="O49" s="4"/>
      <c r="P49" s="2"/>
      <c r="Q49" s="2"/>
      <c r="R49" s="2"/>
      <c r="S49" s="2"/>
      <c r="T49" s="2"/>
      <c r="U49" s="4"/>
      <c r="V49" s="2"/>
      <c r="W49" s="2"/>
      <c r="X49" s="2"/>
      <c r="Y49" s="2"/>
      <c r="Z49" s="2"/>
      <c r="AA49" s="4"/>
      <c r="BF49" s="62">
        <v>18</v>
      </c>
      <c r="BG49" s="76" t="s">
        <v>54</v>
      </c>
      <c r="BH49" s="53"/>
      <c r="BI49" s="53"/>
      <c r="BJ49" s="53"/>
      <c r="BK49" s="53"/>
      <c r="BL49" s="53"/>
      <c r="BM49" s="54"/>
      <c r="BN49" s="54"/>
      <c r="BO49" s="54"/>
      <c r="BP49" s="54"/>
      <c r="BQ49" s="54"/>
      <c r="BR49" s="54"/>
      <c r="BS49" s="54"/>
      <c r="BT49" s="54"/>
      <c r="BU49" s="54"/>
      <c r="BV49" s="54"/>
      <c r="BW49" s="54"/>
      <c r="BX49" s="54"/>
      <c r="BY49" s="54"/>
      <c r="BZ49" s="54"/>
    </row>
    <row r="50" spans="3:78" ht="50.1" customHeight="1" x14ac:dyDescent="0.25">
      <c r="C50" s="4"/>
      <c r="D50" s="6"/>
      <c r="E50" s="106"/>
      <c r="F50" s="106"/>
      <c r="G50" s="106"/>
      <c r="H50" s="6"/>
      <c r="I50" s="4"/>
      <c r="J50" s="6"/>
      <c r="K50" s="106"/>
      <c r="L50" s="106"/>
      <c r="M50" s="106"/>
      <c r="N50" s="6"/>
      <c r="O50" s="4"/>
      <c r="P50" s="6"/>
      <c r="Q50" s="106"/>
      <c r="R50" s="106"/>
      <c r="S50" s="106"/>
      <c r="T50" s="6"/>
      <c r="U50" s="4"/>
      <c r="V50" s="6"/>
      <c r="W50" s="106"/>
      <c r="X50" s="106"/>
      <c r="Y50" s="106"/>
      <c r="Z50" s="6"/>
      <c r="AA50" s="4"/>
      <c r="BF50" s="62">
        <v>19</v>
      </c>
      <c r="BG50" s="76" t="s">
        <v>55</v>
      </c>
      <c r="BH50" s="53"/>
      <c r="BI50" s="53"/>
      <c r="BJ50" s="53"/>
      <c r="BK50" s="53"/>
      <c r="BL50" s="53"/>
      <c r="BM50" s="54"/>
      <c r="BN50" s="54"/>
      <c r="BO50" s="54"/>
      <c r="BP50" s="54"/>
      <c r="BQ50" s="54"/>
      <c r="BR50" s="54"/>
      <c r="BS50" s="54"/>
      <c r="BT50" s="54"/>
      <c r="BU50" s="54"/>
      <c r="BV50" s="54"/>
      <c r="BW50" s="54"/>
      <c r="BX50" s="54"/>
      <c r="BY50" s="54"/>
      <c r="BZ50" s="54"/>
    </row>
    <row r="51" spans="3:78" ht="15.75" x14ac:dyDescent="0.25">
      <c r="C51" s="5"/>
      <c r="I51" s="5"/>
      <c r="O51" s="5"/>
      <c r="U51" s="5"/>
      <c r="AA51" s="5"/>
      <c r="BF51" s="62">
        <v>20</v>
      </c>
      <c r="BG51" s="52" t="s">
        <v>50</v>
      </c>
      <c r="BH51" s="53"/>
      <c r="BI51" s="53"/>
      <c r="BJ51" s="53"/>
      <c r="BK51" s="53"/>
      <c r="BL51" s="53"/>
      <c r="BM51" s="54"/>
      <c r="BN51" s="54"/>
      <c r="BO51" s="54"/>
      <c r="BP51" s="54"/>
      <c r="BQ51" s="54"/>
      <c r="BR51" s="54"/>
      <c r="BS51" s="54"/>
      <c r="BT51" s="54"/>
      <c r="BU51" s="54"/>
      <c r="BV51" s="54"/>
      <c r="BW51" s="54"/>
      <c r="BX51" s="54"/>
      <c r="BY51" s="54"/>
      <c r="BZ51" s="54"/>
    </row>
    <row r="52" spans="3:78" ht="50.1" customHeight="1" x14ac:dyDescent="0.25">
      <c r="C52" s="4"/>
      <c r="D52" s="6"/>
      <c r="E52" s="106"/>
      <c r="F52" s="106"/>
      <c r="G52" s="106"/>
      <c r="H52" s="6"/>
      <c r="I52" s="4"/>
      <c r="J52" s="6"/>
      <c r="K52" s="106"/>
      <c r="L52" s="106"/>
      <c r="M52" s="106"/>
      <c r="N52" s="6"/>
      <c r="O52" s="4"/>
      <c r="P52" s="6"/>
      <c r="Q52" s="106"/>
      <c r="R52" s="106"/>
      <c r="S52" s="106"/>
      <c r="T52" s="6"/>
      <c r="U52" s="4"/>
      <c r="V52" s="6"/>
      <c r="W52" s="106"/>
      <c r="X52" s="106"/>
      <c r="Y52" s="106"/>
      <c r="Z52" s="6"/>
      <c r="AA52" s="4"/>
      <c r="BF52" s="62">
        <v>21</v>
      </c>
      <c r="BH52" s="53"/>
      <c r="BI52" s="53"/>
      <c r="BJ52" s="53"/>
      <c r="BK52" s="53"/>
      <c r="BL52" s="53"/>
      <c r="BM52" s="54"/>
      <c r="BN52" s="54"/>
      <c r="BO52" s="54"/>
      <c r="BP52" s="54"/>
      <c r="BQ52" s="54"/>
      <c r="BR52" s="54"/>
      <c r="BS52" s="54"/>
      <c r="BT52" s="54"/>
      <c r="BU52" s="54"/>
      <c r="BV52" s="54"/>
      <c r="BW52" s="54"/>
      <c r="BX52" s="54"/>
      <c r="BY52" s="54"/>
      <c r="BZ52" s="54"/>
    </row>
    <row r="53" spans="3:78" ht="50.1" customHeight="1" x14ac:dyDescent="0.25">
      <c r="C53" s="4"/>
      <c r="D53" s="106"/>
      <c r="E53" s="106"/>
      <c r="F53" s="106"/>
      <c r="G53" s="106"/>
      <c r="H53" s="106"/>
      <c r="I53" s="4"/>
      <c r="J53" s="106"/>
      <c r="K53" s="106"/>
      <c r="L53" s="106"/>
      <c r="M53" s="106"/>
      <c r="N53" s="106"/>
      <c r="O53" s="4"/>
      <c r="P53" s="106"/>
      <c r="Q53" s="106"/>
      <c r="R53" s="106"/>
      <c r="S53" s="106"/>
      <c r="T53" s="106"/>
      <c r="U53" s="4"/>
      <c r="V53" s="106"/>
      <c r="W53" s="106"/>
      <c r="X53" s="106"/>
      <c r="Y53" s="106"/>
      <c r="Z53" s="106"/>
      <c r="AA53" s="4"/>
      <c r="BF53" s="62">
        <v>22</v>
      </c>
      <c r="BG53" s="53"/>
      <c r="BH53" s="53"/>
      <c r="BI53" s="53"/>
      <c r="BJ53" s="53"/>
      <c r="BK53" s="53"/>
      <c r="BL53" s="53"/>
      <c r="BM53" s="54"/>
      <c r="BN53" s="54"/>
      <c r="BO53" s="54"/>
      <c r="BP53" s="54"/>
      <c r="BQ53" s="54"/>
      <c r="BR53" s="54"/>
      <c r="BS53" s="54"/>
      <c r="BT53" s="54"/>
      <c r="BU53" s="54"/>
      <c r="BV53" s="54"/>
      <c r="BW53" s="54"/>
      <c r="BX53" s="54"/>
      <c r="BY53" s="54"/>
      <c r="BZ53" s="54"/>
    </row>
    <row r="54" spans="3:78" ht="15.75" thickBot="1" x14ac:dyDescent="0.3"/>
    <row r="55" spans="3:78" ht="15.75" thickBot="1" x14ac:dyDescent="0.3">
      <c r="BF55" s="25"/>
      <c r="BG55" s="25"/>
      <c r="BH55" s="26"/>
    </row>
    <row r="57" spans="3:78" ht="45" customHeight="1" x14ac:dyDescent="0.25"/>
    <row r="59" spans="3:78" ht="45" customHeight="1" x14ac:dyDescent="0.25"/>
    <row r="61" spans="3:78" ht="30.95" customHeight="1" x14ac:dyDescent="0.25">
      <c r="AA61" s="153">
        <v>46</v>
      </c>
    </row>
    <row r="62" spans="3:78" x14ac:dyDescent="0.25">
      <c r="Z62" s="157"/>
      <c r="AA62" s="157"/>
    </row>
    <row r="63" spans="3:78" ht="45.95" customHeight="1" x14ac:dyDescent="0.25">
      <c r="AA63" s="153">
        <v>46</v>
      </c>
    </row>
    <row r="65" spans="27:27" ht="63" customHeight="1" x14ac:dyDescent="0.25">
      <c r="AA65" s="156">
        <v>0</v>
      </c>
    </row>
    <row r="67" spans="27:27" ht="80.099999999999994" customHeight="1" x14ac:dyDescent="0.25"/>
    <row r="69" spans="27:27" ht="80.099999999999994" customHeight="1" x14ac:dyDescent="0.25">
      <c r="AA69" s="153">
        <v>80</v>
      </c>
    </row>
    <row r="71" spans="27:27" ht="63" customHeight="1" x14ac:dyDescent="0.25">
      <c r="AA71" s="153">
        <v>63</v>
      </c>
    </row>
    <row r="73" spans="27:27" ht="47.1" customHeight="1" x14ac:dyDescent="0.25">
      <c r="AA73" s="153">
        <v>47</v>
      </c>
    </row>
    <row r="75" spans="27:27" ht="30.95" customHeight="1" x14ac:dyDescent="0.25">
      <c r="AA75" s="153">
        <v>31</v>
      </c>
    </row>
    <row r="77" spans="27:27" ht="15.75" customHeight="1" x14ac:dyDescent="0.25"/>
    <row r="79" spans="27:27" ht="63" customHeight="1" x14ac:dyDescent="0.25">
      <c r="AA79" s="153">
        <v>63</v>
      </c>
    </row>
  </sheetData>
  <mergeCells count="49">
    <mergeCell ref="G25:T25"/>
    <mergeCell ref="Y21:Z21"/>
    <mergeCell ref="Q15:S15"/>
    <mergeCell ref="W15:Y15"/>
    <mergeCell ref="D21:E21"/>
    <mergeCell ref="G21:H21"/>
    <mergeCell ref="J21:K21"/>
    <mergeCell ref="M21:N21"/>
    <mergeCell ref="Q21:S21"/>
    <mergeCell ref="V21:W21"/>
    <mergeCell ref="D19:E19"/>
    <mergeCell ref="G19:H19"/>
    <mergeCell ref="K19:M19"/>
    <mergeCell ref="Q19:S19"/>
    <mergeCell ref="W19:Y19"/>
    <mergeCell ref="E17:G17"/>
    <mergeCell ref="Y17:Z17"/>
    <mergeCell ref="J17:K17"/>
    <mergeCell ref="M17:N17"/>
    <mergeCell ref="P17:Q17"/>
    <mergeCell ref="S17:T17"/>
    <mergeCell ref="V17:W17"/>
    <mergeCell ref="E15:G15"/>
    <mergeCell ref="K15:M15"/>
    <mergeCell ref="D11:E11"/>
    <mergeCell ref="G11:H11"/>
    <mergeCell ref="J11:K11"/>
    <mergeCell ref="M11:N11"/>
    <mergeCell ref="D13:Z13"/>
    <mergeCell ref="Q11:S11"/>
    <mergeCell ref="V11:W11"/>
    <mergeCell ref="Y11:Z11"/>
    <mergeCell ref="V9:W9"/>
    <mergeCell ref="Y9:Z9"/>
    <mergeCell ref="E7:G7"/>
    <mergeCell ref="J7:K7"/>
    <mergeCell ref="V7:W7"/>
    <mergeCell ref="Y7:Z7"/>
    <mergeCell ref="E9:G9"/>
    <mergeCell ref="J9:K9"/>
    <mergeCell ref="M9:N9"/>
    <mergeCell ref="P9:Q9"/>
    <mergeCell ref="S9:T9"/>
    <mergeCell ref="W5:Y5"/>
    <mergeCell ref="D5:E5"/>
    <mergeCell ref="G5:H5"/>
    <mergeCell ref="K5:M5"/>
    <mergeCell ref="P5:Q5"/>
    <mergeCell ref="S5:T5"/>
  </mergeCells>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A77"/>
  <sheetViews>
    <sheetView topLeftCell="C9" zoomScaleNormal="100" workbookViewId="0">
      <selection activeCell="S17" sqref="D11:T17"/>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55" width="11.42578125" style="5"/>
    <col min="57" max="57" width="2.7109375" customWidth="1"/>
  </cols>
  <sheetData>
    <row r="1" spans="1:79" ht="15.75" thickBot="1" x14ac:dyDescent="0.3">
      <c r="C1" s="119"/>
      <c r="D1" s="119"/>
      <c r="E1" s="119"/>
      <c r="F1" s="119"/>
      <c r="G1" s="119"/>
      <c r="H1" s="119"/>
      <c r="I1" s="119"/>
      <c r="J1" s="119"/>
      <c r="K1" s="119"/>
      <c r="L1" s="119"/>
      <c r="M1" s="119"/>
      <c r="N1" s="119"/>
      <c r="O1" s="120">
        <v>1</v>
      </c>
      <c r="P1" s="119"/>
      <c r="Q1" s="119"/>
      <c r="R1" s="119"/>
      <c r="S1" s="119"/>
      <c r="T1" s="119"/>
      <c r="U1" s="119"/>
    </row>
    <row r="2" spans="1:79"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row>
    <row r="3" spans="1:79" ht="9.9499999999999993" customHeight="1" x14ac:dyDescent="0.3">
      <c r="C3" s="16"/>
      <c r="D3" s="38"/>
      <c r="E3" s="38"/>
      <c r="F3" s="38"/>
      <c r="G3" s="38"/>
      <c r="H3" s="38"/>
      <c r="I3" s="16"/>
      <c r="J3" s="38"/>
      <c r="K3" s="38"/>
      <c r="L3" s="38"/>
      <c r="M3" s="38"/>
      <c r="N3" s="38"/>
      <c r="O3" s="16"/>
      <c r="P3" s="38"/>
      <c r="Q3" s="38"/>
      <c r="R3" s="38"/>
      <c r="S3" s="38"/>
      <c r="T3" s="38"/>
      <c r="U3" s="16"/>
    </row>
    <row r="4" spans="1:79" ht="15" customHeight="1" x14ac:dyDescent="0.3">
      <c r="A4" s="16"/>
      <c r="B4" s="16"/>
      <c r="C4" s="21"/>
      <c r="D4" s="21"/>
      <c r="E4" s="21"/>
      <c r="F4" s="21"/>
      <c r="G4" s="21"/>
      <c r="H4" s="21"/>
      <c r="I4" s="21"/>
      <c r="J4" s="21"/>
      <c r="K4" s="21"/>
      <c r="L4" s="21"/>
      <c r="M4" s="21"/>
      <c r="N4" s="21"/>
      <c r="O4" s="21"/>
      <c r="P4" s="21"/>
      <c r="Q4" s="21"/>
      <c r="R4" s="21"/>
      <c r="S4" s="21"/>
      <c r="T4" s="21"/>
      <c r="U4" s="21"/>
    </row>
    <row r="5" spans="1:79" ht="80.099999999999994" customHeight="1" thickBot="1" x14ac:dyDescent="0.3">
      <c r="A5" s="109"/>
      <c r="B5" s="109"/>
      <c r="C5" s="4"/>
      <c r="D5" s="1142"/>
      <c r="E5" s="1142"/>
      <c r="F5" s="98"/>
      <c r="G5" s="1142"/>
      <c r="H5" s="1142"/>
      <c r="I5" s="165"/>
      <c r="J5" s="166"/>
      <c r="K5" s="1142"/>
      <c r="L5" s="1142"/>
      <c r="M5" s="1142"/>
      <c r="N5" s="165"/>
      <c r="O5" s="166"/>
      <c r="P5" s="1142"/>
      <c r="Q5" s="1142"/>
      <c r="R5" s="98"/>
      <c r="S5" s="1142"/>
      <c r="T5" s="1142"/>
      <c r="U5" s="165"/>
      <c r="V5" s="109"/>
      <c r="W5" s="109"/>
      <c r="BG5" s="57" t="s">
        <v>15</v>
      </c>
      <c r="BH5" s="58"/>
      <c r="BI5" s="5"/>
      <c r="BJ5" s="5"/>
      <c r="BK5" s="5"/>
      <c r="BL5" s="5"/>
      <c r="BM5" s="5"/>
      <c r="BN5" s="5"/>
      <c r="BO5" s="5"/>
      <c r="BP5" s="5"/>
      <c r="BQ5" s="57" t="s">
        <v>16</v>
      </c>
      <c r="BR5" s="58"/>
      <c r="BS5" s="5"/>
      <c r="BT5" s="5"/>
      <c r="BU5" s="5"/>
      <c r="BV5" s="5"/>
      <c r="BW5" s="5"/>
      <c r="BX5" s="5"/>
      <c r="BY5" s="5"/>
      <c r="BZ5" s="5"/>
      <c r="CA5" s="5"/>
    </row>
    <row r="6" spans="1:79" ht="15" customHeight="1" thickBot="1" x14ac:dyDescent="0.35">
      <c r="A6" s="16"/>
      <c r="B6" s="16"/>
      <c r="C6" s="21"/>
      <c r="D6" s="21"/>
      <c r="E6" s="21"/>
      <c r="F6" s="21"/>
      <c r="G6" s="21"/>
      <c r="H6" s="21"/>
      <c r="I6" s="21"/>
      <c r="J6" s="21"/>
      <c r="K6" s="21"/>
      <c r="L6" s="21"/>
      <c r="M6" s="21"/>
      <c r="N6" s="21"/>
      <c r="O6" s="21"/>
      <c r="P6" s="21"/>
      <c r="Q6" s="21"/>
      <c r="R6" s="21"/>
      <c r="S6" s="21"/>
      <c r="T6" s="21"/>
      <c r="U6" s="21"/>
      <c r="V6" s="109"/>
      <c r="W6" s="109"/>
      <c r="BF6" s="66">
        <v>1</v>
      </c>
      <c r="BG6" s="49" t="s">
        <v>39</v>
      </c>
      <c r="BH6" s="81"/>
      <c r="BI6" s="81"/>
      <c r="BJ6" s="81"/>
      <c r="BK6" s="81"/>
      <c r="BL6" s="81"/>
      <c r="BM6" s="82"/>
      <c r="BN6" s="82"/>
      <c r="BO6" s="82"/>
      <c r="BP6" s="82"/>
      <c r="BW6" s="82"/>
      <c r="BX6" s="82"/>
      <c r="BY6" s="82"/>
      <c r="BZ6" s="85"/>
      <c r="CA6" s="11"/>
    </row>
    <row r="7" spans="1:79" ht="63" customHeight="1" x14ac:dyDescent="0.25">
      <c r="A7" s="109"/>
      <c r="B7" s="109"/>
      <c r="C7" s="4"/>
      <c r="D7" s="1141"/>
      <c r="E7" s="1141"/>
      <c r="F7" s="4"/>
      <c r="G7" s="1141"/>
      <c r="H7" s="1141"/>
      <c r="I7" s="166"/>
      <c r="J7" s="1141"/>
      <c r="K7" s="1141"/>
      <c r="L7" s="177"/>
      <c r="M7" s="98"/>
      <c r="N7" s="98"/>
      <c r="O7" s="98"/>
      <c r="P7" s="98"/>
      <c r="Q7" s="98"/>
      <c r="R7" s="98"/>
      <c r="S7" s="98"/>
      <c r="T7" s="98"/>
      <c r="U7" s="98"/>
      <c r="V7" s="109"/>
      <c r="W7" s="109"/>
      <c r="BF7" s="67">
        <v>2</v>
      </c>
      <c r="BG7" s="55" t="s">
        <v>38</v>
      </c>
      <c r="BH7" s="53"/>
      <c r="BI7" s="53"/>
      <c r="BJ7" s="53"/>
      <c r="BK7" s="53"/>
      <c r="BL7" s="53"/>
      <c r="BM7" s="54"/>
      <c r="BN7" s="54"/>
      <c r="BO7" s="54"/>
      <c r="BP7" s="54"/>
      <c r="BW7" s="54"/>
      <c r="BX7" s="54"/>
      <c r="BY7" s="54"/>
      <c r="BZ7" s="86"/>
      <c r="CA7" s="15"/>
    </row>
    <row r="8" spans="1:79" ht="15" customHeight="1" x14ac:dyDescent="0.3">
      <c r="A8" s="16"/>
      <c r="B8" s="16"/>
      <c r="C8" s="21"/>
      <c r="D8" s="21"/>
      <c r="E8" s="21"/>
      <c r="F8" s="21"/>
      <c r="G8" s="21"/>
      <c r="H8" s="21"/>
      <c r="I8" s="21"/>
      <c r="J8" s="21"/>
      <c r="K8" s="21"/>
      <c r="L8" s="21"/>
      <c r="M8" s="21"/>
      <c r="N8" s="21"/>
      <c r="O8" s="21"/>
      <c r="P8" s="21"/>
      <c r="Q8" s="21"/>
      <c r="R8" s="21"/>
      <c r="S8" s="21"/>
      <c r="T8" s="21"/>
      <c r="U8" s="21"/>
      <c r="V8" s="109"/>
      <c r="BF8" s="67">
        <v>3</v>
      </c>
      <c r="BG8" s="52" t="s">
        <v>74</v>
      </c>
      <c r="BH8" s="53"/>
      <c r="BI8" s="53"/>
      <c r="BJ8" s="53"/>
      <c r="BK8" s="53"/>
      <c r="BL8" s="53"/>
      <c r="BM8" s="54"/>
      <c r="BN8" s="54"/>
      <c r="BO8" s="54"/>
      <c r="BP8" s="54"/>
      <c r="BW8" s="54"/>
      <c r="BX8" s="54"/>
      <c r="BY8" s="54"/>
      <c r="BZ8" s="86"/>
      <c r="CA8" s="15"/>
    </row>
    <row r="9" spans="1:79" ht="80.099999999999994" customHeight="1" thickBot="1" x14ac:dyDescent="0.3">
      <c r="C9" s="4"/>
      <c r="D9" s="98"/>
      <c r="E9" s="98"/>
      <c r="F9" s="4"/>
      <c r="G9" s="1141"/>
      <c r="H9" s="1141"/>
      <c r="I9" s="165"/>
      <c r="J9" s="98"/>
      <c r="K9" s="98"/>
      <c r="L9" s="4"/>
      <c r="M9" s="1157"/>
      <c r="N9" s="1157"/>
      <c r="O9" s="98"/>
      <c r="P9" s="1157"/>
      <c r="Q9" s="1157"/>
      <c r="R9" s="98"/>
      <c r="S9" s="1157"/>
      <c r="T9" s="1157"/>
      <c r="U9" s="98"/>
      <c r="V9" s="109"/>
      <c r="BF9" s="67">
        <v>4</v>
      </c>
      <c r="BG9" s="88" t="s">
        <v>37</v>
      </c>
      <c r="BH9" s="89"/>
      <c r="BI9" s="89"/>
      <c r="BJ9" s="89"/>
      <c r="BK9" s="89"/>
      <c r="BL9" s="89"/>
      <c r="BM9" s="90"/>
      <c r="BN9" s="90"/>
      <c r="BO9" s="90"/>
      <c r="BP9" s="90"/>
      <c r="BQ9" s="59"/>
      <c r="BR9" s="54"/>
      <c r="BS9" s="54"/>
      <c r="BT9" s="54"/>
      <c r="BU9" s="54"/>
      <c r="BV9" s="54"/>
      <c r="BW9" s="54"/>
      <c r="BX9" s="54"/>
      <c r="BY9" s="54"/>
      <c r="BZ9" s="86"/>
    </row>
    <row r="10" spans="1:79" ht="18.75" x14ac:dyDescent="0.3">
      <c r="A10" s="16"/>
      <c r="B10" s="16"/>
      <c r="C10" s="200"/>
      <c r="D10" s="201"/>
      <c r="E10" s="201"/>
      <c r="F10" s="201"/>
      <c r="G10" s="201"/>
      <c r="H10" s="201"/>
      <c r="I10" s="201"/>
      <c r="J10" s="201"/>
      <c r="K10" s="201"/>
      <c r="L10" s="201"/>
      <c r="M10" s="201"/>
      <c r="N10" s="201"/>
      <c r="O10" s="201"/>
      <c r="P10" s="201"/>
      <c r="Q10" s="201"/>
      <c r="R10" s="201"/>
      <c r="S10" s="201"/>
      <c r="T10" s="201"/>
      <c r="U10" s="202"/>
      <c r="BF10" s="67">
        <v>5</v>
      </c>
      <c r="BG10" s="91" t="s">
        <v>36</v>
      </c>
      <c r="BH10" s="89"/>
      <c r="BI10" s="89"/>
      <c r="BJ10" s="89"/>
      <c r="BK10" s="89"/>
      <c r="BL10" s="89"/>
      <c r="BM10" s="90"/>
      <c r="BN10" s="90"/>
      <c r="BO10" s="90"/>
      <c r="BP10" s="90"/>
      <c r="BQ10" s="59"/>
      <c r="BR10" s="54"/>
      <c r="BS10" s="54"/>
      <c r="BT10" s="54"/>
      <c r="BU10" s="54"/>
      <c r="BV10" s="54"/>
      <c r="BW10" s="54"/>
      <c r="BX10" s="54"/>
      <c r="BY10" s="54"/>
      <c r="BZ10" s="86"/>
      <c r="CA10" s="15"/>
    </row>
    <row r="11" spans="1:79" ht="63" customHeight="1" x14ac:dyDescent="0.25">
      <c r="C11" s="203"/>
      <c r="D11" s="1233"/>
      <c r="E11" s="1233"/>
      <c r="F11" s="1238"/>
      <c r="G11" s="1332" t="s">
        <v>207</v>
      </c>
      <c r="H11" s="1333"/>
      <c r="I11" s="1231"/>
      <c r="J11" s="1330" t="s">
        <v>206</v>
      </c>
      <c r="K11" s="1331"/>
      <c r="L11" s="1238"/>
      <c r="M11" s="1305" t="s">
        <v>205</v>
      </c>
      <c r="N11" s="1307"/>
      <c r="O11" s="1238"/>
      <c r="P11" s="1291" t="s">
        <v>204</v>
      </c>
      <c r="Q11" s="1292"/>
      <c r="R11" s="1238"/>
      <c r="S11" s="1290"/>
      <c r="T11" s="1290"/>
      <c r="U11" s="214"/>
      <c r="BF11" s="67">
        <v>6</v>
      </c>
      <c r="BG11" s="77" t="s">
        <v>75</v>
      </c>
      <c r="BH11" s="53"/>
      <c r="BI11" s="53"/>
      <c r="BJ11" s="53"/>
      <c r="BK11" s="53"/>
      <c r="BL11" s="53"/>
      <c r="BM11" s="54"/>
      <c r="BN11" s="54"/>
      <c r="BO11" s="54"/>
      <c r="BP11" s="54"/>
      <c r="BQ11" s="59"/>
      <c r="BR11" s="54"/>
      <c r="BS11" s="54"/>
      <c r="BT11" s="54"/>
      <c r="BU11" s="54"/>
      <c r="BV11" s="54"/>
      <c r="BW11" s="54"/>
      <c r="BX11" s="54"/>
      <c r="BY11" s="54"/>
      <c r="BZ11" s="86"/>
    </row>
    <row r="12" spans="1:79" ht="15.95" customHeight="1" x14ac:dyDescent="0.3">
      <c r="A12" s="16"/>
      <c r="B12" s="16"/>
      <c r="C12" s="205"/>
      <c r="D12" s="1240"/>
      <c r="E12" s="1240"/>
      <c r="F12" s="1240"/>
      <c r="G12" s="1240"/>
      <c r="H12" s="1240"/>
      <c r="I12" s="1240"/>
      <c r="J12" s="1240"/>
      <c r="K12" s="1240"/>
      <c r="L12" s="1240"/>
      <c r="M12" s="1240"/>
      <c r="N12" s="1240"/>
      <c r="O12" s="1240"/>
      <c r="P12" s="1240"/>
      <c r="Q12" s="1240"/>
      <c r="R12" s="1240"/>
      <c r="S12" s="1240"/>
      <c r="T12" s="1240"/>
      <c r="U12" s="206"/>
      <c r="BF12" s="67">
        <v>7</v>
      </c>
      <c r="BG12" s="55" t="s">
        <v>76</v>
      </c>
      <c r="BH12" s="53"/>
      <c r="BI12" s="53"/>
      <c r="BJ12" s="53"/>
      <c r="BK12" s="53"/>
      <c r="BL12" s="53"/>
      <c r="BM12" s="54"/>
      <c r="BN12" s="54"/>
      <c r="BO12" s="54"/>
      <c r="BP12" s="54"/>
      <c r="BQ12" s="59"/>
      <c r="BR12" s="54"/>
      <c r="BS12" s="54"/>
      <c r="BT12" s="54"/>
      <c r="BU12" s="54"/>
      <c r="BV12" s="54"/>
      <c r="BW12" s="54"/>
      <c r="BX12" s="54"/>
      <c r="BY12" s="54"/>
      <c r="BZ12" s="86"/>
      <c r="CA12" s="15"/>
    </row>
    <row r="13" spans="1:79" ht="33" customHeight="1" x14ac:dyDescent="0.3">
      <c r="A13" s="16"/>
      <c r="B13" s="16"/>
      <c r="C13" s="1228"/>
      <c r="D13" s="1284" t="str">
        <f>+ProblemasAMVA!J8</f>
        <v>P6_LAVADO AP : Desarrollar linea base homologada de áreas de lavado de interés sanitario  y normalización de procedimientos para el uso eficiente y ahorro del agua.</v>
      </c>
      <c r="E13" s="1285"/>
      <c r="F13" s="1285"/>
      <c r="G13" s="1285"/>
      <c r="H13" s="1285"/>
      <c r="I13" s="1285"/>
      <c r="J13" s="1285"/>
      <c r="K13" s="1285"/>
      <c r="L13" s="1285"/>
      <c r="M13" s="1285"/>
      <c r="N13" s="1285"/>
      <c r="O13" s="1285"/>
      <c r="P13" s="1285"/>
      <c r="Q13" s="1285"/>
      <c r="R13" s="1285"/>
      <c r="S13" s="1285"/>
      <c r="T13" s="1285"/>
      <c r="U13" s="1227"/>
      <c r="BF13" s="67">
        <v>8</v>
      </c>
      <c r="BG13" s="52" t="s">
        <v>35</v>
      </c>
      <c r="BH13" s="53"/>
      <c r="BI13" s="53"/>
      <c r="BJ13" s="53"/>
      <c r="BK13" s="53"/>
      <c r="BL13" s="53"/>
      <c r="BM13" s="54"/>
      <c r="BN13" s="54"/>
      <c r="BO13" s="54"/>
      <c r="BP13" s="54"/>
      <c r="BQ13" s="59"/>
      <c r="BR13" s="54"/>
      <c r="BS13" s="54"/>
      <c r="BT13" s="54"/>
      <c r="BU13" s="54"/>
      <c r="BV13" s="54"/>
      <c r="BW13" s="54"/>
      <c r="BX13" s="54"/>
      <c r="BY13" s="54"/>
      <c r="BZ13" s="86"/>
    </row>
    <row r="14" spans="1:79" ht="15.95" customHeight="1" x14ac:dyDescent="0.25">
      <c r="C14" s="205"/>
      <c r="D14" s="1240"/>
      <c r="E14" s="1240"/>
      <c r="F14" s="1240"/>
      <c r="G14" s="1240"/>
      <c r="H14" s="1240"/>
      <c r="I14" s="1240"/>
      <c r="J14" s="1240"/>
      <c r="K14" s="1240"/>
      <c r="L14" s="1240"/>
      <c r="M14" s="1240"/>
      <c r="N14" s="1240"/>
      <c r="O14" s="1240"/>
      <c r="P14" s="1240"/>
      <c r="Q14" s="1240"/>
      <c r="R14" s="1240"/>
      <c r="S14" s="1240"/>
      <c r="T14" s="1240"/>
      <c r="U14" s="206"/>
      <c r="BF14" s="67">
        <v>9</v>
      </c>
      <c r="BG14" s="88" t="s">
        <v>34</v>
      </c>
      <c r="BH14" s="89"/>
      <c r="BI14" s="89"/>
      <c r="BJ14" s="89"/>
      <c r="BK14" s="89"/>
      <c r="BL14" s="89"/>
      <c r="BM14" s="90"/>
      <c r="BN14" s="90"/>
      <c r="BO14" s="90"/>
      <c r="BP14" s="90"/>
      <c r="BQ14" s="59"/>
      <c r="BR14" s="54"/>
      <c r="BS14" s="54"/>
      <c r="BT14" s="54"/>
      <c r="BU14" s="54"/>
      <c r="BV14" s="54"/>
      <c r="BW14" s="54"/>
      <c r="BX14" s="54"/>
      <c r="BY14" s="54"/>
      <c r="BZ14" s="86"/>
      <c r="CA14" s="15"/>
    </row>
    <row r="15" spans="1:79" ht="63" customHeight="1" x14ac:dyDescent="0.25">
      <c r="C15" s="203"/>
      <c r="D15" s="1229"/>
      <c r="E15" s="1229"/>
      <c r="F15" s="1229"/>
      <c r="G15" s="1295" t="s">
        <v>203</v>
      </c>
      <c r="H15" s="1296"/>
      <c r="I15" s="1233"/>
      <c r="J15" s="1295" t="s">
        <v>716</v>
      </c>
      <c r="K15" s="1296"/>
      <c r="L15" s="1233"/>
      <c r="M15" s="1295" t="s">
        <v>202</v>
      </c>
      <c r="N15" s="1296"/>
      <c r="O15" s="1233"/>
      <c r="P15" s="1295" t="s">
        <v>698</v>
      </c>
      <c r="Q15" s="1296"/>
      <c r="R15" s="1354"/>
      <c r="S15" s="1295" t="s">
        <v>201</v>
      </c>
      <c r="T15" s="1296"/>
      <c r="U15" s="204"/>
      <c r="BF15" s="67">
        <v>10</v>
      </c>
      <c r="BG15" s="91" t="s">
        <v>33</v>
      </c>
      <c r="BH15" s="89"/>
      <c r="BI15" s="89"/>
      <c r="BJ15" s="89"/>
      <c r="BK15" s="89"/>
      <c r="BL15" s="89"/>
      <c r="BM15" s="90"/>
      <c r="BN15" s="90"/>
      <c r="BO15" s="90"/>
      <c r="BP15" s="90"/>
      <c r="BQ15" s="59"/>
      <c r="BR15" s="54"/>
      <c r="BS15" s="54"/>
      <c r="BT15" s="54"/>
      <c r="BU15" s="54"/>
      <c r="BV15" s="54"/>
      <c r="BW15" s="54"/>
      <c r="BX15" s="54"/>
      <c r="BY15" s="54"/>
      <c r="BZ15" s="86"/>
    </row>
    <row r="16" spans="1:79" ht="15" customHeight="1" x14ac:dyDescent="0.3">
      <c r="A16" s="16"/>
      <c r="B16" s="16"/>
      <c r="C16" s="205"/>
      <c r="D16" s="1240"/>
      <c r="E16" s="1240"/>
      <c r="F16" s="1240"/>
      <c r="G16" s="1240"/>
      <c r="H16" s="1240"/>
      <c r="I16" s="1240"/>
      <c r="J16" s="1240"/>
      <c r="K16" s="1240"/>
      <c r="L16" s="1240"/>
      <c r="M16" s="1240"/>
      <c r="N16" s="1240"/>
      <c r="O16" s="1240"/>
      <c r="P16" s="1240"/>
      <c r="Q16" s="1240"/>
      <c r="R16" s="1240"/>
      <c r="S16" s="1240"/>
      <c r="T16" s="1240"/>
      <c r="U16" s="206"/>
      <c r="BF16" s="68">
        <v>11</v>
      </c>
      <c r="BG16" s="121" t="s">
        <v>32</v>
      </c>
      <c r="BH16" s="93"/>
      <c r="BI16" s="93"/>
      <c r="BJ16" s="93"/>
      <c r="BK16" s="93"/>
      <c r="BL16" s="93"/>
      <c r="BM16" s="94"/>
      <c r="BN16" s="94"/>
      <c r="BO16" s="94"/>
      <c r="BP16" s="94"/>
      <c r="BQ16" s="60"/>
      <c r="BR16" s="56"/>
      <c r="BS16" s="56"/>
      <c r="BT16" s="56"/>
      <c r="BU16" s="56"/>
      <c r="BV16" s="56"/>
      <c r="BW16" s="56"/>
      <c r="BX16" s="56"/>
      <c r="BY16" s="56"/>
      <c r="BZ16" s="87"/>
      <c r="CA16" s="15"/>
    </row>
    <row r="17" spans="1:79" ht="63" customHeight="1" thickBot="1" x14ac:dyDescent="0.3">
      <c r="C17" s="203"/>
      <c r="D17" s="1290"/>
      <c r="E17" s="1290"/>
      <c r="F17" s="1238"/>
      <c r="G17" s="1290"/>
      <c r="H17" s="1290"/>
      <c r="I17" s="1238"/>
      <c r="J17" s="1290"/>
      <c r="K17" s="1290"/>
      <c r="L17" s="1238"/>
      <c r="M17" s="1290"/>
      <c r="N17" s="1290"/>
      <c r="O17" s="1238"/>
      <c r="P17" s="1290"/>
      <c r="Q17" s="1290"/>
      <c r="R17" s="1238"/>
      <c r="S17" s="1298" t="s">
        <v>200</v>
      </c>
      <c r="T17" s="1299"/>
      <c r="U17" s="204"/>
      <c r="BF17" s="67">
        <v>12</v>
      </c>
      <c r="BG17" s="77" t="s">
        <v>41</v>
      </c>
      <c r="BH17" s="53"/>
      <c r="BI17" s="53"/>
      <c r="BJ17" s="53"/>
      <c r="BK17" s="53"/>
      <c r="BL17" s="53"/>
      <c r="BM17" s="54"/>
      <c r="BN17" s="54"/>
      <c r="BO17" s="54"/>
      <c r="BP17" s="54"/>
      <c r="BQ17" s="59"/>
      <c r="BR17" s="54"/>
      <c r="BS17" s="54"/>
      <c r="BT17" s="54"/>
      <c r="BU17" s="54"/>
      <c r="BV17" s="54"/>
      <c r="BW17" s="54"/>
      <c r="BX17" s="54"/>
      <c r="BY17" s="54"/>
      <c r="BZ17" s="86"/>
      <c r="CA17" s="30"/>
    </row>
    <row r="18" spans="1:79" ht="15" customHeight="1" thickBot="1" x14ac:dyDescent="0.35">
      <c r="A18" s="16"/>
      <c r="B18" s="16"/>
      <c r="C18" s="210"/>
      <c r="D18" s="211"/>
      <c r="E18" s="211"/>
      <c r="F18" s="211"/>
      <c r="G18" s="211"/>
      <c r="H18" s="211"/>
      <c r="I18" s="211"/>
      <c r="J18" s="211"/>
      <c r="K18" s="211"/>
      <c r="L18" s="211"/>
      <c r="M18" s="211"/>
      <c r="N18" s="211"/>
      <c r="O18" s="211"/>
      <c r="P18" s="211"/>
      <c r="Q18" s="211"/>
      <c r="R18" s="211"/>
      <c r="S18" s="211"/>
      <c r="T18" s="211"/>
      <c r="U18" s="212"/>
      <c r="BF18" s="68">
        <v>13</v>
      </c>
      <c r="BG18" s="55" t="s">
        <v>77</v>
      </c>
      <c r="BH18" s="53"/>
      <c r="BI18" s="53"/>
      <c r="BJ18" s="53"/>
      <c r="BK18" s="53"/>
      <c r="BL18" s="53"/>
      <c r="BM18" s="54"/>
      <c r="BN18" s="54"/>
      <c r="BO18" s="54"/>
      <c r="BP18" s="54"/>
      <c r="BQ18" s="59"/>
      <c r="BR18" s="54"/>
      <c r="BS18" s="54"/>
      <c r="BT18" s="54"/>
      <c r="BU18" s="54"/>
      <c r="BV18" s="54"/>
      <c r="BW18" s="54"/>
      <c r="BX18" s="54"/>
      <c r="BY18" s="54"/>
      <c r="BZ18" s="86"/>
      <c r="CA18" s="11"/>
    </row>
    <row r="19" spans="1:79" ht="23.25" customHeight="1" x14ac:dyDescent="0.25">
      <c r="C19" s="4"/>
      <c r="D19" s="1151"/>
      <c r="E19" s="1151"/>
      <c r="F19" s="4"/>
      <c r="G19" s="1151"/>
      <c r="H19" s="1151"/>
      <c r="I19" s="4"/>
      <c r="J19" s="177"/>
      <c r="K19" s="1144"/>
      <c r="L19" s="1144"/>
      <c r="M19" s="1144"/>
      <c r="N19" s="177"/>
      <c r="O19" s="4"/>
      <c r="P19" s="177"/>
      <c r="Q19" s="1144"/>
      <c r="R19" s="1144"/>
      <c r="S19" s="1144"/>
      <c r="T19" s="177"/>
      <c r="U19" s="4"/>
      <c r="BF19" s="67">
        <v>14</v>
      </c>
      <c r="BG19" s="52" t="s">
        <v>40</v>
      </c>
      <c r="BH19" s="53"/>
      <c r="BI19" s="53"/>
      <c r="BJ19" s="53"/>
      <c r="BK19" s="53"/>
      <c r="BL19" s="53"/>
      <c r="BM19" s="54"/>
      <c r="BN19" s="54"/>
      <c r="BO19" s="54"/>
      <c r="BP19" s="54"/>
      <c r="BQ19" s="59"/>
      <c r="BR19" s="54"/>
      <c r="BS19" s="54"/>
      <c r="BT19" s="54"/>
      <c r="BU19" s="54"/>
      <c r="BV19" s="54"/>
      <c r="BW19" s="54"/>
      <c r="BX19" s="54"/>
      <c r="BY19" s="54"/>
      <c r="BZ19" s="86"/>
    </row>
    <row r="20" spans="1:79" ht="56.25" customHeight="1" x14ac:dyDescent="0.3">
      <c r="A20" s="16"/>
      <c r="B20" s="16"/>
      <c r="C20" s="21"/>
      <c r="D20" s="21"/>
      <c r="E20" s="21"/>
      <c r="F20" s="21"/>
      <c r="G20" s="1164" t="s">
        <v>690</v>
      </c>
      <c r="H20" s="1164"/>
      <c r="I20" s="1164"/>
      <c r="J20" s="1164"/>
      <c r="K20" s="1164"/>
      <c r="L20" s="1164"/>
      <c r="M20" s="1164"/>
      <c r="N20" s="1164"/>
      <c r="O20" s="1164"/>
      <c r="P20" s="1164"/>
      <c r="Q20" s="1164"/>
      <c r="R20" s="1164"/>
      <c r="S20" s="1164"/>
      <c r="T20" s="21"/>
      <c r="U20" s="21"/>
      <c r="BF20" s="68">
        <v>15</v>
      </c>
      <c r="BG20" s="77"/>
      <c r="BH20" s="53"/>
      <c r="BI20" s="53"/>
      <c r="BJ20" s="53"/>
      <c r="BK20" s="53"/>
      <c r="BL20" s="53"/>
      <c r="BM20" s="54"/>
      <c r="BN20" s="54"/>
      <c r="BO20" s="54"/>
      <c r="BP20" s="54"/>
      <c r="BQ20" s="59"/>
      <c r="BR20" s="54"/>
      <c r="BS20" s="54"/>
      <c r="BT20" s="54"/>
      <c r="BU20" s="54"/>
      <c r="BV20" s="54"/>
      <c r="BW20" s="54"/>
      <c r="BX20" s="54"/>
      <c r="BY20" s="54"/>
      <c r="BZ20" s="86"/>
      <c r="CA20" s="15"/>
    </row>
    <row r="21" spans="1:79" ht="63" customHeight="1" x14ac:dyDescent="0.25">
      <c r="C21" s="4"/>
      <c r="D21" s="1151"/>
      <c r="E21" s="1151"/>
      <c r="F21" s="4"/>
      <c r="G21" s="1151"/>
      <c r="H21" s="1151"/>
      <c r="I21" s="4"/>
      <c r="J21" s="1151"/>
      <c r="K21" s="1151"/>
      <c r="L21" s="4"/>
      <c r="M21" s="1151"/>
      <c r="N21" s="1151"/>
      <c r="O21" s="4"/>
      <c r="P21" s="4"/>
      <c r="Q21" s="1152"/>
      <c r="R21" s="1152"/>
      <c r="S21" s="1152"/>
      <c r="T21" s="177"/>
      <c r="U21" s="4"/>
      <c r="BF21" s="67">
        <v>16</v>
      </c>
      <c r="BG21" s="77"/>
      <c r="BH21" s="53"/>
      <c r="BI21" s="53"/>
      <c r="BJ21" s="53"/>
      <c r="BK21" s="53"/>
      <c r="BL21" s="53"/>
      <c r="BM21" s="54"/>
      <c r="BN21" s="54"/>
      <c r="BO21" s="54"/>
      <c r="BP21" s="54"/>
      <c r="BQ21" s="59"/>
      <c r="BR21" s="54"/>
      <c r="BS21" s="54"/>
      <c r="BT21" s="54"/>
      <c r="BU21" s="54"/>
      <c r="BV21" s="54"/>
      <c r="BW21" s="54"/>
      <c r="BX21" s="54"/>
      <c r="BY21" s="54"/>
      <c r="BZ21" s="86"/>
    </row>
    <row r="22" spans="1:79" ht="15" customHeight="1" x14ac:dyDescent="0.25">
      <c r="C22" s="21"/>
      <c r="D22" s="21"/>
      <c r="E22" s="21"/>
      <c r="F22" s="21"/>
      <c r="G22" s="21"/>
      <c r="H22" s="21"/>
      <c r="I22" s="21"/>
      <c r="J22" s="21"/>
      <c r="K22" s="21"/>
      <c r="L22" s="21"/>
      <c r="M22" s="21"/>
      <c r="N22" s="21"/>
      <c r="O22" s="21"/>
      <c r="P22" s="21"/>
      <c r="Q22" s="21"/>
      <c r="R22" s="21"/>
      <c r="S22" s="21"/>
      <c r="T22" s="21"/>
      <c r="U22" s="21"/>
      <c r="BF22" s="68">
        <v>17</v>
      </c>
      <c r="BG22" s="55"/>
      <c r="BH22" s="53"/>
      <c r="BI22" s="53"/>
      <c r="BJ22" s="53"/>
      <c r="BK22" s="53"/>
      <c r="BL22" s="53"/>
      <c r="BM22" s="54"/>
      <c r="BN22" s="54"/>
      <c r="BO22" s="54"/>
      <c r="BP22" s="54"/>
      <c r="BQ22" s="59"/>
      <c r="BR22" s="54"/>
      <c r="BS22" s="54"/>
      <c r="BT22" s="54"/>
      <c r="BU22" s="54"/>
      <c r="BV22" s="54"/>
      <c r="BW22" s="54"/>
      <c r="BX22" s="54"/>
      <c r="BY22" s="54"/>
      <c r="BZ22" s="86"/>
      <c r="CA22" s="15"/>
    </row>
    <row r="23" spans="1:79" ht="15" customHeight="1" thickBot="1" x14ac:dyDescent="0.3">
      <c r="C23" s="36"/>
      <c r="D23" s="71"/>
      <c r="E23" s="72"/>
      <c r="F23" s="72"/>
      <c r="G23" s="72"/>
      <c r="H23" s="72"/>
      <c r="I23" s="36"/>
      <c r="J23" s="71"/>
      <c r="K23" s="72"/>
      <c r="L23" s="72"/>
      <c r="M23" s="72"/>
      <c r="N23" s="72"/>
      <c r="O23" s="36"/>
      <c r="P23" s="71"/>
      <c r="Q23" s="72"/>
      <c r="R23" s="72"/>
      <c r="S23" s="72"/>
      <c r="T23" s="72"/>
      <c r="U23" s="36"/>
      <c r="BF23" s="67">
        <v>18</v>
      </c>
      <c r="BG23" s="124"/>
      <c r="BH23" s="125"/>
      <c r="BI23" s="125"/>
      <c r="BJ23" s="125"/>
      <c r="BK23" s="125"/>
      <c r="BL23" s="125"/>
      <c r="BM23" s="126"/>
      <c r="BN23" s="126"/>
      <c r="BO23" s="126"/>
      <c r="BP23" s="126"/>
      <c r="BQ23" s="127"/>
      <c r="BR23" s="126"/>
      <c r="BS23" s="126"/>
      <c r="BT23" s="126"/>
      <c r="BU23" s="126"/>
      <c r="BV23" s="126"/>
      <c r="BW23" s="126"/>
      <c r="BX23" s="126"/>
      <c r="BY23" s="126"/>
      <c r="BZ23" s="128"/>
    </row>
    <row r="24" spans="1:79" ht="15" customHeight="1" thickBot="1" x14ac:dyDescent="0.3">
      <c r="C24" s="21"/>
      <c r="D24" s="21"/>
      <c r="E24" s="21"/>
      <c r="F24" s="21"/>
      <c r="G24" s="21"/>
      <c r="H24" s="21"/>
      <c r="I24" s="21"/>
      <c r="J24" s="21"/>
      <c r="K24" s="21"/>
      <c r="L24" s="21"/>
      <c r="M24" s="21"/>
      <c r="N24" s="21"/>
      <c r="O24" s="21"/>
      <c r="P24" s="21"/>
      <c r="Q24" s="21"/>
      <c r="R24" s="21"/>
      <c r="S24" s="21"/>
      <c r="T24" s="21"/>
      <c r="U24" s="21"/>
      <c r="BF24" s="37"/>
      <c r="BG24" s="123">
        <v>1</v>
      </c>
      <c r="BH24" s="133" t="s">
        <v>47</v>
      </c>
      <c r="BI24" s="134"/>
      <c r="BJ24" s="134"/>
      <c r="BK24" s="134"/>
      <c r="BL24" s="134"/>
      <c r="BM24" s="134"/>
      <c r="BN24" s="134"/>
      <c r="BO24" s="134"/>
      <c r="BP24" s="134"/>
      <c r="BQ24" s="134"/>
      <c r="BR24" s="134"/>
      <c r="BS24" s="134"/>
      <c r="BT24" s="134"/>
      <c r="BU24" s="134"/>
      <c r="BV24" s="134"/>
      <c r="BW24" s="134"/>
      <c r="BX24" s="134"/>
      <c r="BY24" s="134"/>
      <c r="BZ24" s="135"/>
      <c r="CA24" s="83"/>
    </row>
    <row r="25" spans="1:79" ht="15" customHeight="1" x14ac:dyDescent="0.25">
      <c r="C25" s="21"/>
      <c r="D25" s="21"/>
      <c r="E25" s="21"/>
      <c r="F25" s="21"/>
      <c r="G25" s="21"/>
      <c r="H25" s="21"/>
      <c r="I25" s="21"/>
      <c r="J25" s="21"/>
      <c r="K25" s="21"/>
      <c r="L25" s="21"/>
      <c r="M25" s="21"/>
      <c r="N25" s="21"/>
      <c r="O25" s="21"/>
      <c r="P25" s="21"/>
      <c r="Q25" s="21"/>
      <c r="R25" s="21"/>
      <c r="S25" s="21"/>
      <c r="T25" s="21"/>
      <c r="U25" s="21"/>
      <c r="BF25" s="70"/>
      <c r="BG25" s="122">
        <v>1</v>
      </c>
      <c r="BH25" s="129" t="s">
        <v>94</v>
      </c>
      <c r="BI25" s="130"/>
      <c r="BJ25" s="130"/>
      <c r="BK25" s="130"/>
      <c r="BL25" s="130"/>
      <c r="BM25" s="130"/>
      <c r="BN25" s="130"/>
      <c r="BO25" s="130"/>
      <c r="BP25" s="131"/>
      <c r="BQ25" s="132"/>
      <c r="BR25" s="132"/>
      <c r="BS25" s="132"/>
      <c r="BT25" s="132"/>
      <c r="BU25" s="132"/>
      <c r="BV25" s="132"/>
      <c r="BW25" s="132"/>
      <c r="BX25" s="132"/>
      <c r="BY25" s="132"/>
      <c r="BZ25" s="132"/>
    </row>
    <row r="26" spans="1:79" ht="50.1" customHeight="1" x14ac:dyDescent="0.25">
      <c r="C26" s="4"/>
      <c r="D26" s="6"/>
      <c r="E26" s="45"/>
      <c r="F26" s="46"/>
      <c r="G26" s="47"/>
      <c r="H26" s="6"/>
      <c r="I26" s="4"/>
      <c r="J26" s="6"/>
      <c r="K26" s="45"/>
      <c r="L26" s="46"/>
      <c r="M26" s="47"/>
      <c r="N26" s="6"/>
      <c r="O26" s="4"/>
      <c r="P26" s="6"/>
      <c r="Q26" s="45"/>
      <c r="R26" s="46"/>
      <c r="S26" s="47"/>
      <c r="T26" s="6"/>
      <c r="U26" s="4"/>
      <c r="BF26" s="70"/>
      <c r="BG26" s="44">
        <v>2</v>
      </c>
      <c r="BH26" s="40" t="s">
        <v>89</v>
      </c>
      <c r="BI26" s="41"/>
      <c r="BJ26" s="41"/>
      <c r="BK26" s="41"/>
      <c r="BL26" s="41"/>
      <c r="BM26" s="41"/>
      <c r="BN26" s="41"/>
      <c r="BO26" s="41"/>
      <c r="BP26" s="42"/>
      <c r="BQ26" s="43"/>
      <c r="BR26" s="43"/>
      <c r="BS26" s="43"/>
      <c r="BT26" s="43"/>
      <c r="BU26" s="43"/>
      <c r="BV26" s="43"/>
      <c r="BW26" s="43"/>
      <c r="BX26" s="43"/>
      <c r="BY26" s="43"/>
      <c r="BZ26" s="43"/>
    </row>
    <row r="27" spans="1:79" ht="15" customHeight="1" x14ac:dyDescent="0.25">
      <c r="C27" s="21"/>
      <c r="D27" s="21"/>
      <c r="E27" s="21"/>
      <c r="F27" s="21"/>
      <c r="G27" s="21"/>
      <c r="H27" s="21"/>
      <c r="I27" s="21"/>
      <c r="J27" s="21"/>
      <c r="K27" s="21"/>
      <c r="L27" s="21"/>
      <c r="M27" s="21"/>
      <c r="N27" s="21"/>
      <c r="O27" s="21"/>
      <c r="P27" s="21"/>
      <c r="Q27" s="21"/>
      <c r="R27" s="21"/>
      <c r="S27" s="21"/>
      <c r="T27" s="21"/>
      <c r="U27" s="21"/>
      <c r="BF27" s="70"/>
      <c r="BG27" s="44">
        <v>3</v>
      </c>
      <c r="BH27" s="40" t="s">
        <v>70</v>
      </c>
      <c r="BI27" s="41"/>
      <c r="BJ27" s="41"/>
      <c r="BK27" s="41"/>
      <c r="BL27" s="41"/>
      <c r="BM27" s="41"/>
      <c r="BN27" s="41"/>
      <c r="BO27" s="41"/>
      <c r="BP27" s="42"/>
      <c r="BQ27" s="43"/>
      <c r="BR27" s="43"/>
      <c r="BS27" s="43"/>
      <c r="BT27" s="43"/>
      <c r="BU27" s="43"/>
      <c r="BV27" s="43"/>
      <c r="BW27" s="43"/>
      <c r="BX27" s="43"/>
      <c r="BY27" s="43"/>
      <c r="BZ27" s="43"/>
    </row>
    <row r="28" spans="1:79" ht="50.1" customHeight="1" x14ac:dyDescent="0.25">
      <c r="C28" s="4"/>
      <c r="D28" s="6"/>
      <c r="E28" s="45"/>
      <c r="F28" s="46"/>
      <c r="G28" s="47"/>
      <c r="H28" s="6"/>
      <c r="I28" s="4"/>
      <c r="J28" s="6"/>
      <c r="K28" s="45"/>
      <c r="L28" s="46"/>
      <c r="M28" s="47"/>
      <c r="N28" s="6"/>
      <c r="O28" s="4"/>
      <c r="P28" s="6"/>
      <c r="Q28" s="45"/>
      <c r="R28" s="46"/>
      <c r="S28" s="47"/>
      <c r="T28" s="6"/>
      <c r="U28" s="4"/>
      <c r="BF28" s="70"/>
      <c r="BG28" s="44">
        <v>4</v>
      </c>
      <c r="BH28" s="40" t="s">
        <v>90</v>
      </c>
      <c r="BI28" s="41"/>
      <c r="BJ28" s="41"/>
      <c r="BK28" s="41"/>
      <c r="BL28" s="41"/>
      <c r="BM28" s="41"/>
      <c r="BN28" s="41"/>
      <c r="BO28" s="41"/>
      <c r="BP28" s="42"/>
      <c r="BQ28" s="43"/>
      <c r="BR28" s="43"/>
      <c r="BS28" s="43"/>
      <c r="BT28" s="43"/>
      <c r="BU28" s="43"/>
      <c r="BV28" s="43"/>
      <c r="BW28" s="43"/>
      <c r="BX28" s="43"/>
      <c r="BY28" s="43"/>
      <c r="BZ28" s="43"/>
    </row>
    <row r="29" spans="1:79" ht="15" customHeight="1" x14ac:dyDescent="0.25">
      <c r="C29" s="21"/>
      <c r="D29" s="21"/>
      <c r="E29" s="21"/>
      <c r="F29" s="21"/>
      <c r="G29" s="21"/>
      <c r="H29" s="21"/>
      <c r="I29" s="21"/>
      <c r="J29" s="21"/>
      <c r="K29" s="21"/>
      <c r="L29" s="21"/>
      <c r="M29" s="21"/>
      <c r="N29" s="21"/>
      <c r="O29" s="21"/>
      <c r="P29" s="21"/>
      <c r="Q29" s="21"/>
      <c r="R29" s="21"/>
      <c r="S29" s="21"/>
      <c r="T29" s="21"/>
      <c r="U29" s="21"/>
      <c r="BF29" s="69"/>
      <c r="BG29" s="57" t="s">
        <v>14</v>
      </c>
      <c r="BH29" s="58"/>
      <c r="BJ29" s="5"/>
      <c r="BK29" s="5"/>
      <c r="BL29" s="5"/>
      <c r="BM29" s="5"/>
      <c r="BN29" s="5"/>
      <c r="BO29" s="5"/>
      <c r="BP29" s="5"/>
      <c r="BQ29" s="57" t="s">
        <v>17</v>
      </c>
      <c r="BR29" s="58"/>
      <c r="BS29" s="5"/>
      <c r="BT29" s="5"/>
      <c r="BU29" s="5"/>
      <c r="BV29" s="5"/>
      <c r="BW29" s="5"/>
      <c r="BX29" s="5"/>
      <c r="BY29" s="5"/>
      <c r="BZ29" s="5"/>
    </row>
    <row r="30" spans="1:79" ht="50.1" customHeight="1" x14ac:dyDescent="0.25">
      <c r="C30" s="4"/>
      <c r="D30" s="6"/>
      <c r="E30" s="45"/>
      <c r="F30" s="46"/>
      <c r="G30" s="47"/>
      <c r="H30" s="6"/>
      <c r="I30" s="4"/>
      <c r="J30" s="6"/>
      <c r="K30" s="45"/>
      <c r="L30" s="46"/>
      <c r="M30" s="47"/>
      <c r="N30" s="6"/>
      <c r="O30" s="4"/>
      <c r="P30" s="6"/>
      <c r="Q30" s="45"/>
      <c r="R30" s="46"/>
      <c r="S30" s="47"/>
      <c r="T30" s="6"/>
      <c r="U30" s="4"/>
      <c r="BF30" s="67">
        <v>1</v>
      </c>
      <c r="BG30" s="77" t="s">
        <v>48</v>
      </c>
      <c r="BH30" s="50"/>
      <c r="BI30" s="50"/>
      <c r="BJ30" s="50"/>
      <c r="BK30" s="50"/>
      <c r="BL30" s="50"/>
      <c r="BM30" s="51"/>
      <c r="BN30" s="51"/>
      <c r="BO30" s="51"/>
      <c r="BP30" s="51"/>
      <c r="BQ30" s="51"/>
      <c r="BR30" s="51"/>
      <c r="BS30" s="51"/>
      <c r="BT30" s="51"/>
      <c r="BU30" s="51"/>
      <c r="BV30" s="51"/>
      <c r="BW30" s="51"/>
      <c r="BX30" s="51"/>
      <c r="BY30" s="51"/>
      <c r="BZ30" s="51"/>
    </row>
    <row r="31" spans="1:79" ht="15" customHeight="1" x14ac:dyDescent="0.25">
      <c r="BF31" s="67">
        <v>2</v>
      </c>
      <c r="BG31" s="76" t="s">
        <v>32</v>
      </c>
      <c r="BH31" s="53"/>
      <c r="BI31" s="53"/>
      <c r="BJ31" s="53"/>
      <c r="BK31" s="53"/>
      <c r="BL31" s="53"/>
      <c r="BM31" s="54"/>
      <c r="BN31" s="54"/>
      <c r="BO31" s="54"/>
      <c r="BP31" s="54"/>
      <c r="BQ31" s="54"/>
      <c r="BR31" s="54"/>
      <c r="BS31" s="54"/>
      <c r="BT31" s="54"/>
      <c r="BU31" s="54"/>
      <c r="BV31" s="54"/>
      <c r="BW31" s="54"/>
      <c r="BX31" s="54"/>
      <c r="BY31" s="54"/>
      <c r="BZ31" s="54"/>
    </row>
    <row r="32" spans="1:79" ht="23.25" customHeight="1" x14ac:dyDescent="0.25">
      <c r="BF32" s="67">
        <v>3</v>
      </c>
      <c r="BG32" s="75" t="s">
        <v>42</v>
      </c>
      <c r="BH32" s="53"/>
      <c r="BI32" s="53"/>
      <c r="BJ32" s="53"/>
      <c r="BK32" s="53"/>
      <c r="BL32" s="53"/>
      <c r="BM32" s="54"/>
      <c r="BN32" s="54"/>
      <c r="BO32" s="54"/>
      <c r="BP32" s="54"/>
      <c r="BQ32" s="54"/>
      <c r="BR32" s="54"/>
      <c r="BS32" s="54"/>
      <c r="BT32" s="54"/>
      <c r="BU32" s="54"/>
      <c r="BV32" s="54"/>
      <c r="BW32" s="54"/>
      <c r="BX32" s="54"/>
      <c r="BY32" s="54"/>
      <c r="BZ32" s="54"/>
    </row>
    <row r="33" spans="3:78" ht="20.100000000000001" customHeight="1" x14ac:dyDescent="0.25">
      <c r="BF33" s="67">
        <v>4</v>
      </c>
      <c r="BG33" s="52" t="s">
        <v>43</v>
      </c>
      <c r="BH33" s="53"/>
      <c r="BI33" s="53"/>
      <c r="BJ33" s="53"/>
      <c r="BK33" s="53"/>
      <c r="BL33" s="53"/>
      <c r="BM33" s="54"/>
      <c r="BN33" s="54"/>
      <c r="BO33" s="54"/>
      <c r="BP33" s="54"/>
      <c r="BQ33" s="54"/>
      <c r="BR33" s="54"/>
      <c r="BS33" s="54"/>
      <c r="BT33" s="54"/>
      <c r="BU33" s="54"/>
      <c r="BV33" s="54"/>
      <c r="BW33" s="54"/>
      <c r="BX33" s="54"/>
      <c r="BY33" s="54"/>
      <c r="BZ33" s="54"/>
    </row>
    <row r="34" spans="3:78" ht="50.1" customHeight="1" x14ac:dyDescent="0.25">
      <c r="C34" s="4"/>
      <c r="D34" s="6"/>
      <c r="E34" s="106"/>
      <c r="F34" s="106"/>
      <c r="G34" s="106"/>
      <c r="H34" s="6"/>
      <c r="I34" s="4"/>
      <c r="J34" s="6"/>
      <c r="K34" s="106"/>
      <c r="L34" s="106"/>
      <c r="M34" s="106"/>
      <c r="N34" s="6"/>
      <c r="O34" s="4"/>
      <c r="P34" s="6"/>
      <c r="Q34" s="106"/>
      <c r="R34" s="106"/>
      <c r="S34" s="106"/>
      <c r="T34" s="6"/>
      <c r="U34" s="4"/>
      <c r="BF34" s="67">
        <v>5</v>
      </c>
      <c r="BG34" s="99" t="s">
        <v>57</v>
      </c>
      <c r="BH34" s="100"/>
      <c r="BI34" s="100"/>
      <c r="BJ34" s="100"/>
      <c r="BK34" s="100"/>
      <c r="BL34" s="100"/>
      <c r="BM34" s="90"/>
      <c r="BN34" s="90"/>
      <c r="BO34" s="90"/>
      <c r="BP34" s="90"/>
      <c r="BQ34" s="54"/>
      <c r="BR34" s="54"/>
      <c r="BS34" s="54"/>
      <c r="BT34" s="54"/>
      <c r="BU34" s="54"/>
      <c r="BV34" s="54"/>
      <c r="BW34" s="54"/>
      <c r="BX34" s="54"/>
      <c r="BY34" s="54"/>
      <c r="BZ34" s="54"/>
    </row>
    <row r="35" spans="3:78" ht="15" customHeight="1" x14ac:dyDescent="0.25">
      <c r="C35" s="21"/>
      <c r="D35" s="21"/>
      <c r="E35" s="21"/>
      <c r="F35" s="21"/>
      <c r="G35" s="21"/>
      <c r="H35" s="21"/>
      <c r="I35" s="21"/>
      <c r="J35" s="21"/>
      <c r="K35" s="21"/>
      <c r="L35" s="21"/>
      <c r="M35" s="21"/>
      <c r="N35" s="21"/>
      <c r="O35" s="21"/>
      <c r="P35" s="21"/>
      <c r="Q35" s="21"/>
      <c r="R35" s="21"/>
      <c r="S35" s="21"/>
      <c r="T35" s="21"/>
      <c r="U35" s="21"/>
      <c r="BF35" s="67">
        <v>6</v>
      </c>
      <c r="BG35" s="101" t="s">
        <v>56</v>
      </c>
      <c r="BH35" s="89"/>
      <c r="BI35" s="89"/>
      <c r="BJ35" s="89"/>
      <c r="BK35" s="89"/>
      <c r="BL35" s="89"/>
      <c r="BM35" s="90"/>
      <c r="BN35" s="90"/>
      <c r="BO35" s="90"/>
      <c r="BP35" s="90"/>
      <c r="BQ35" s="54"/>
      <c r="BR35" s="54"/>
      <c r="BS35" s="54"/>
      <c r="BT35" s="54"/>
      <c r="BU35" s="54"/>
      <c r="BV35" s="54"/>
      <c r="BW35" s="54"/>
      <c r="BX35" s="54"/>
      <c r="BY35" s="54"/>
      <c r="BZ35" s="54"/>
    </row>
    <row r="36" spans="3:78" ht="50.1" customHeight="1" x14ac:dyDescent="0.25">
      <c r="C36" s="4"/>
      <c r="D36" s="6"/>
      <c r="E36" s="106"/>
      <c r="F36" s="106"/>
      <c r="G36" s="106"/>
      <c r="H36" s="6"/>
      <c r="I36" s="4"/>
      <c r="J36" s="6"/>
      <c r="K36" s="106"/>
      <c r="L36" s="106"/>
      <c r="M36" s="106"/>
      <c r="N36" s="6"/>
      <c r="O36" s="4"/>
      <c r="P36" s="6"/>
      <c r="Q36" s="106"/>
      <c r="R36" s="106"/>
      <c r="S36" s="106"/>
      <c r="T36" s="6"/>
      <c r="U36" s="4"/>
      <c r="BF36" s="67">
        <v>7</v>
      </c>
      <c r="BG36" s="101" t="s">
        <v>58</v>
      </c>
      <c r="BH36" s="89"/>
      <c r="BI36" s="89"/>
      <c r="BJ36" s="89"/>
      <c r="BK36" s="89"/>
      <c r="BL36" s="89"/>
      <c r="BM36" s="90"/>
      <c r="BN36" s="90"/>
      <c r="BO36" s="90"/>
      <c r="BP36" s="90"/>
      <c r="BQ36" s="54"/>
      <c r="BR36" s="54"/>
      <c r="BS36" s="54"/>
      <c r="BT36" s="54"/>
      <c r="BU36" s="54"/>
      <c r="BV36" s="54"/>
      <c r="BW36" s="54"/>
      <c r="BX36" s="54"/>
      <c r="BY36" s="54"/>
      <c r="BZ36" s="54"/>
    </row>
    <row r="37" spans="3:78" ht="15" customHeight="1" x14ac:dyDescent="0.25">
      <c r="C37" s="21"/>
      <c r="D37" s="21"/>
      <c r="E37" s="21"/>
      <c r="F37" s="21"/>
      <c r="G37" s="21"/>
      <c r="H37" s="21"/>
      <c r="I37" s="21"/>
      <c r="J37" s="21"/>
      <c r="K37" s="21"/>
      <c r="L37" s="21"/>
      <c r="M37" s="21"/>
      <c r="N37" s="21"/>
      <c r="O37" s="21"/>
      <c r="P37" s="21"/>
      <c r="Q37" s="21"/>
      <c r="R37" s="21"/>
      <c r="S37" s="21"/>
      <c r="T37" s="21"/>
      <c r="U37" s="21"/>
      <c r="BF37" s="67">
        <v>8</v>
      </c>
      <c r="BG37" s="91" t="s">
        <v>73</v>
      </c>
      <c r="BH37" s="89"/>
      <c r="BI37" s="89"/>
      <c r="BJ37" s="89"/>
      <c r="BK37" s="89"/>
      <c r="BL37" s="89"/>
      <c r="BM37" s="90"/>
      <c r="BN37" s="90"/>
      <c r="BO37" s="90"/>
      <c r="BP37" s="90"/>
      <c r="BQ37" s="54"/>
      <c r="BR37" s="54"/>
      <c r="BS37" s="54"/>
      <c r="BT37" s="54"/>
      <c r="BU37" s="54"/>
      <c r="BV37" s="54"/>
      <c r="BW37" s="54"/>
      <c r="BX37" s="54"/>
      <c r="BY37" s="54"/>
      <c r="BZ37" s="54"/>
    </row>
    <row r="38" spans="3:78" ht="50.1" customHeight="1" x14ac:dyDescent="0.25">
      <c r="C38" s="4"/>
      <c r="D38" s="6"/>
      <c r="E38" s="106"/>
      <c r="F38" s="106"/>
      <c r="G38" s="106"/>
      <c r="H38" s="6"/>
      <c r="I38" s="4"/>
      <c r="J38" s="6"/>
      <c r="K38" s="106"/>
      <c r="L38" s="106"/>
      <c r="M38" s="106"/>
      <c r="N38" s="6"/>
      <c r="O38" s="4"/>
      <c r="P38" s="6"/>
      <c r="Q38" s="106"/>
      <c r="R38" s="106"/>
      <c r="S38" s="106"/>
      <c r="T38" s="6"/>
      <c r="U38" s="4"/>
      <c r="BF38" s="67">
        <v>9</v>
      </c>
      <c r="BG38" s="77" t="s">
        <v>45</v>
      </c>
      <c r="BH38" s="103"/>
      <c r="BI38" s="103"/>
      <c r="BJ38" s="103"/>
      <c r="BK38" s="103"/>
      <c r="BL38" s="103"/>
      <c r="BM38" s="104"/>
      <c r="BN38" s="104"/>
      <c r="BO38" s="104"/>
      <c r="BP38" s="104"/>
      <c r="BQ38" s="54"/>
      <c r="BR38" s="54"/>
      <c r="BS38" s="54"/>
      <c r="BT38" s="54"/>
      <c r="BU38" s="54"/>
      <c r="BV38" s="54"/>
      <c r="BW38" s="54"/>
      <c r="BX38" s="54"/>
      <c r="BY38" s="54"/>
      <c r="BZ38" s="54"/>
    </row>
    <row r="39" spans="3:78" ht="15" customHeight="1" x14ac:dyDescent="0.25">
      <c r="C39" s="21"/>
      <c r="D39" s="21"/>
      <c r="E39" s="21"/>
      <c r="F39" s="21"/>
      <c r="G39" s="21"/>
      <c r="H39" s="21"/>
      <c r="I39" s="21"/>
      <c r="J39" s="21"/>
      <c r="K39" s="21"/>
      <c r="L39" s="21"/>
      <c r="M39" s="21"/>
      <c r="N39" s="21"/>
      <c r="O39" s="21"/>
      <c r="P39" s="21"/>
      <c r="Q39" s="21"/>
      <c r="R39" s="21"/>
      <c r="S39" s="21"/>
      <c r="T39" s="21"/>
      <c r="U39" s="21"/>
      <c r="BF39" s="67">
        <v>10</v>
      </c>
      <c r="BG39" s="76" t="s">
        <v>51</v>
      </c>
      <c r="BH39" s="53"/>
      <c r="BI39" s="53"/>
      <c r="BJ39" s="53"/>
      <c r="BK39" s="53"/>
      <c r="BL39" s="53"/>
      <c r="BM39" s="54"/>
      <c r="BN39" s="54"/>
      <c r="BO39" s="54"/>
      <c r="BP39" s="54"/>
      <c r="BQ39" s="54"/>
      <c r="BR39" s="54"/>
      <c r="BS39" s="54"/>
      <c r="BT39" s="54"/>
      <c r="BU39" s="54"/>
      <c r="BV39" s="54"/>
      <c r="BW39" s="54"/>
      <c r="BX39" s="54"/>
      <c r="BY39" s="54"/>
      <c r="BZ39" s="54"/>
    </row>
    <row r="40" spans="3:78" ht="50.1" customHeight="1" x14ac:dyDescent="0.25">
      <c r="C40" s="4"/>
      <c r="D40" s="6"/>
      <c r="E40" s="106"/>
      <c r="F40" s="106"/>
      <c r="G40" s="106"/>
      <c r="H40" s="6"/>
      <c r="I40" s="4"/>
      <c r="J40" s="6"/>
      <c r="K40" s="106"/>
      <c r="L40" s="106"/>
      <c r="M40" s="106"/>
      <c r="N40" s="6"/>
      <c r="O40" s="4"/>
      <c r="P40" s="6"/>
      <c r="Q40" s="106"/>
      <c r="R40" s="106"/>
      <c r="S40" s="106"/>
      <c r="T40" s="6"/>
      <c r="U40" s="4"/>
      <c r="BF40" s="67">
        <v>11</v>
      </c>
      <c r="BG40" s="76" t="s">
        <v>49</v>
      </c>
      <c r="BH40" s="53"/>
      <c r="BI40" s="53"/>
      <c r="BJ40" s="53"/>
      <c r="BK40" s="53"/>
      <c r="BL40" s="53"/>
      <c r="BM40" s="54"/>
      <c r="BN40" s="54"/>
      <c r="BO40" s="54"/>
      <c r="BP40" s="54"/>
      <c r="BQ40" s="54"/>
      <c r="BR40" s="54"/>
      <c r="BS40" s="54"/>
      <c r="BT40" s="54"/>
      <c r="BU40" s="54"/>
      <c r="BV40" s="54"/>
      <c r="BW40" s="54"/>
      <c r="BX40" s="54"/>
      <c r="BY40" s="54"/>
      <c r="BZ40" s="54"/>
    </row>
    <row r="41" spans="3:78" ht="15" customHeight="1" thickBot="1" x14ac:dyDescent="0.3">
      <c r="BF41" s="67">
        <v>12</v>
      </c>
      <c r="BG41" s="80" t="s">
        <v>85</v>
      </c>
      <c r="BH41" s="53"/>
      <c r="BI41" s="53"/>
      <c r="BJ41" s="53"/>
      <c r="BK41" s="53"/>
      <c r="BL41" s="53"/>
      <c r="BM41" s="54"/>
      <c r="BN41" s="54"/>
      <c r="BO41" s="54"/>
      <c r="BP41" s="54"/>
      <c r="BQ41" s="54"/>
      <c r="BR41" s="54"/>
      <c r="BS41" s="54"/>
      <c r="BT41" s="54"/>
      <c r="BU41" s="54"/>
      <c r="BV41" s="54"/>
      <c r="BW41" s="54"/>
      <c r="BX41" s="54"/>
      <c r="BY41" s="54"/>
      <c r="BZ41" s="54"/>
    </row>
    <row r="42" spans="3:78" ht="15" customHeight="1" thickBot="1" x14ac:dyDescent="0.3">
      <c r="C42" s="24"/>
      <c r="D42" s="25"/>
      <c r="E42" s="25"/>
      <c r="F42" s="25"/>
      <c r="G42" s="25"/>
      <c r="H42" s="25"/>
      <c r="I42" s="24"/>
      <c r="J42" s="25"/>
      <c r="K42" s="25"/>
      <c r="L42" s="25"/>
      <c r="M42" s="25"/>
      <c r="N42" s="25"/>
      <c r="O42" s="24"/>
      <c r="P42" s="25"/>
      <c r="Q42" s="25"/>
      <c r="R42" s="25"/>
      <c r="S42" s="25"/>
      <c r="T42" s="25"/>
      <c r="U42" s="24"/>
      <c r="BF42" s="62">
        <v>13</v>
      </c>
      <c r="BG42" s="102" t="s">
        <v>44</v>
      </c>
      <c r="BH42" s="53"/>
      <c r="BI42" s="53"/>
      <c r="BJ42" s="53"/>
      <c r="BK42" s="53"/>
      <c r="BL42" s="53"/>
      <c r="BM42" s="54"/>
      <c r="BN42" s="54"/>
      <c r="BO42" s="54"/>
      <c r="BP42" s="54"/>
      <c r="BQ42" s="54"/>
      <c r="BR42" s="54"/>
      <c r="BS42" s="54"/>
      <c r="BT42" s="54"/>
      <c r="BU42" s="54"/>
      <c r="BV42" s="54"/>
      <c r="BW42" s="54"/>
      <c r="BX42" s="54"/>
      <c r="BY42" s="54"/>
      <c r="BZ42" s="54"/>
    </row>
    <row r="43" spans="3:78" ht="15" customHeight="1" x14ac:dyDescent="0.25">
      <c r="C43" s="21"/>
      <c r="D43" s="21"/>
      <c r="E43" s="21"/>
      <c r="F43" s="21"/>
      <c r="G43" s="21"/>
      <c r="H43" s="21"/>
      <c r="I43" s="21"/>
      <c r="J43" s="21"/>
      <c r="K43" s="21"/>
      <c r="L43" s="21"/>
      <c r="M43" s="21"/>
      <c r="N43" s="21"/>
      <c r="O43" s="21"/>
      <c r="P43" s="21"/>
      <c r="Q43" s="21"/>
      <c r="R43" s="21"/>
      <c r="S43" s="21"/>
      <c r="T43" s="21"/>
      <c r="U43" s="21"/>
      <c r="BF43" s="62">
        <v>14</v>
      </c>
      <c r="BG43" s="99" t="s">
        <v>52</v>
      </c>
      <c r="BH43" s="89"/>
      <c r="BI43" s="89"/>
      <c r="BJ43" s="89"/>
      <c r="BK43" s="89"/>
      <c r="BL43" s="89"/>
      <c r="BM43" s="90"/>
      <c r="BN43" s="90"/>
      <c r="BO43" s="90"/>
      <c r="BP43" s="90"/>
      <c r="BQ43" s="54"/>
      <c r="BR43" s="54"/>
      <c r="BS43" s="54"/>
      <c r="BT43" s="54"/>
      <c r="BU43" s="54"/>
      <c r="BV43" s="54"/>
      <c r="BW43" s="54"/>
      <c r="BX43" s="54"/>
      <c r="BY43" s="54"/>
      <c r="BZ43" s="54"/>
    </row>
    <row r="44" spans="3:78" ht="50.1" customHeight="1" x14ac:dyDescent="0.25">
      <c r="C44" s="4"/>
      <c r="D44" s="6"/>
      <c r="E44" s="106"/>
      <c r="F44" s="106"/>
      <c r="G44" s="106"/>
      <c r="H44" s="6"/>
      <c r="I44" s="4"/>
      <c r="J44" s="6"/>
      <c r="K44" s="106"/>
      <c r="L44" s="106"/>
      <c r="M44" s="106"/>
      <c r="N44" s="6"/>
      <c r="O44" s="4"/>
      <c r="P44" s="6"/>
      <c r="Q44" s="106"/>
      <c r="R44" s="106"/>
      <c r="S44" s="106"/>
      <c r="T44" s="6"/>
      <c r="U44" s="4"/>
      <c r="BF44" s="62">
        <v>15</v>
      </c>
      <c r="BG44" s="101" t="s">
        <v>86</v>
      </c>
      <c r="BH44" s="89"/>
      <c r="BI44" s="89"/>
      <c r="BJ44" s="89"/>
      <c r="BK44" s="89"/>
      <c r="BL44" s="89"/>
      <c r="BM44" s="90"/>
      <c r="BN44" s="90"/>
      <c r="BO44" s="90"/>
      <c r="BP44" s="90"/>
      <c r="BQ44" s="54"/>
      <c r="BR44" s="54"/>
      <c r="BS44" s="54"/>
      <c r="BT44" s="54"/>
      <c r="BU44" s="54"/>
      <c r="BV44" s="54"/>
      <c r="BW44" s="54"/>
      <c r="BX44" s="54"/>
      <c r="BY44" s="54"/>
      <c r="BZ44" s="54"/>
    </row>
    <row r="45" spans="3:78" ht="15" customHeight="1" x14ac:dyDescent="0.25">
      <c r="C45" s="4"/>
      <c r="D45" s="1"/>
      <c r="E45" s="1"/>
      <c r="F45" s="1"/>
      <c r="G45" s="1"/>
      <c r="H45" s="1"/>
      <c r="I45" s="4"/>
      <c r="J45" s="1"/>
      <c r="K45" s="1"/>
      <c r="L45" s="1"/>
      <c r="M45" s="1"/>
      <c r="N45" s="1"/>
      <c r="O45" s="4"/>
      <c r="P45" s="1"/>
      <c r="Q45" s="1"/>
      <c r="R45" s="1"/>
      <c r="S45" s="1"/>
      <c r="T45" s="1"/>
      <c r="U45" s="4"/>
      <c r="BF45" s="62">
        <v>16</v>
      </c>
      <c r="BG45" s="91" t="s">
        <v>46</v>
      </c>
      <c r="BH45" s="89"/>
      <c r="BI45" s="89"/>
      <c r="BJ45" s="89"/>
      <c r="BK45" s="89"/>
      <c r="BL45" s="89"/>
      <c r="BM45" s="90"/>
      <c r="BN45" s="90"/>
      <c r="BO45" s="90"/>
      <c r="BP45" s="90"/>
      <c r="BQ45" s="54"/>
      <c r="BR45" s="54"/>
      <c r="BS45" s="54"/>
      <c r="BT45" s="54"/>
      <c r="BU45" s="54"/>
      <c r="BV45" s="54"/>
      <c r="BW45" s="54"/>
      <c r="BX45" s="54"/>
      <c r="BY45" s="54"/>
      <c r="BZ45" s="54"/>
    </row>
    <row r="46" spans="3:78" ht="50.1" customHeight="1" x14ac:dyDescent="0.25">
      <c r="C46" s="4"/>
      <c r="D46" s="6"/>
      <c r="E46" s="106"/>
      <c r="F46" s="106"/>
      <c r="G46" s="106"/>
      <c r="H46" s="6"/>
      <c r="I46" s="4"/>
      <c r="J46" s="6"/>
      <c r="K46" s="106"/>
      <c r="L46" s="106"/>
      <c r="M46" s="106"/>
      <c r="N46" s="6"/>
      <c r="O46" s="4"/>
      <c r="P46" s="6"/>
      <c r="Q46" s="106"/>
      <c r="R46" s="106"/>
      <c r="S46" s="106"/>
      <c r="T46" s="6"/>
      <c r="U46" s="4"/>
      <c r="BF46" s="62">
        <v>17</v>
      </c>
      <c r="BG46" s="77" t="s">
        <v>53</v>
      </c>
      <c r="BH46" s="53"/>
      <c r="BI46" s="53"/>
      <c r="BJ46" s="53"/>
      <c r="BK46" s="53"/>
      <c r="BL46" s="53"/>
      <c r="BM46" s="54"/>
      <c r="BN46" s="54"/>
      <c r="BO46" s="54"/>
      <c r="BP46" s="54"/>
      <c r="BQ46" s="54"/>
      <c r="BR46" s="54"/>
      <c r="BS46" s="54"/>
      <c r="BT46" s="54"/>
      <c r="BU46" s="54"/>
      <c r="BV46" s="54"/>
      <c r="BW46" s="54"/>
      <c r="BX46" s="54"/>
      <c r="BY46" s="54"/>
      <c r="BZ46" s="54"/>
    </row>
    <row r="47" spans="3:78" ht="15" customHeight="1" x14ac:dyDescent="0.25">
      <c r="C47" s="4"/>
      <c r="D47" s="2"/>
      <c r="E47" s="2"/>
      <c r="F47" s="2"/>
      <c r="G47" s="2"/>
      <c r="H47" s="2"/>
      <c r="I47" s="4"/>
      <c r="J47" s="2"/>
      <c r="K47" s="2"/>
      <c r="L47" s="2"/>
      <c r="M47" s="2"/>
      <c r="N47" s="2"/>
      <c r="O47" s="4"/>
      <c r="P47" s="2"/>
      <c r="Q47" s="2"/>
      <c r="R47" s="2"/>
      <c r="S47" s="2"/>
      <c r="T47" s="2"/>
      <c r="U47" s="4"/>
      <c r="BF47" s="62">
        <v>18</v>
      </c>
      <c r="BG47" s="76" t="s">
        <v>54</v>
      </c>
      <c r="BH47" s="53"/>
      <c r="BI47" s="53"/>
      <c r="BJ47" s="53"/>
      <c r="BK47" s="53"/>
      <c r="BL47" s="53"/>
      <c r="BM47" s="54"/>
      <c r="BN47" s="54"/>
      <c r="BO47" s="54"/>
      <c r="BP47" s="54"/>
      <c r="BQ47" s="54"/>
      <c r="BR47" s="54"/>
      <c r="BS47" s="54"/>
      <c r="BT47" s="54"/>
      <c r="BU47" s="54"/>
      <c r="BV47" s="54"/>
      <c r="BW47" s="54"/>
      <c r="BX47" s="54"/>
      <c r="BY47" s="54"/>
      <c r="BZ47" s="54"/>
    </row>
    <row r="48" spans="3:78" ht="50.1" customHeight="1" x14ac:dyDescent="0.25">
      <c r="C48" s="4"/>
      <c r="D48" s="6"/>
      <c r="E48" s="106"/>
      <c r="F48" s="106"/>
      <c r="G48" s="106"/>
      <c r="H48" s="6"/>
      <c r="I48" s="4"/>
      <c r="J48" s="6"/>
      <c r="K48" s="106"/>
      <c r="L48" s="106"/>
      <c r="M48" s="106"/>
      <c r="N48" s="6"/>
      <c r="O48" s="4"/>
      <c r="P48" s="6"/>
      <c r="Q48" s="106"/>
      <c r="R48" s="106"/>
      <c r="S48" s="106"/>
      <c r="T48" s="6"/>
      <c r="U48" s="4"/>
      <c r="BF48" s="62">
        <v>19</v>
      </c>
      <c r="BG48" s="76" t="s">
        <v>55</v>
      </c>
      <c r="BH48" s="53"/>
      <c r="BI48" s="53"/>
      <c r="BJ48" s="53"/>
      <c r="BK48" s="53"/>
      <c r="BL48" s="53"/>
      <c r="BM48" s="54"/>
      <c r="BN48" s="54"/>
      <c r="BO48" s="54"/>
      <c r="BP48" s="54"/>
      <c r="BQ48" s="54"/>
      <c r="BR48" s="54"/>
      <c r="BS48" s="54"/>
      <c r="BT48" s="54"/>
      <c r="BU48" s="54"/>
      <c r="BV48" s="54"/>
      <c r="BW48" s="54"/>
      <c r="BX48" s="54"/>
      <c r="BY48" s="54"/>
      <c r="BZ48" s="54"/>
    </row>
    <row r="49" spans="3:78" ht="15.75" x14ac:dyDescent="0.25">
      <c r="C49" s="5"/>
      <c r="I49" s="5"/>
      <c r="O49" s="5"/>
      <c r="U49" s="5"/>
      <c r="BF49" s="62">
        <v>20</v>
      </c>
      <c r="BG49" s="52" t="s">
        <v>50</v>
      </c>
      <c r="BH49" s="53"/>
      <c r="BI49" s="53"/>
      <c r="BJ49" s="53"/>
      <c r="BK49" s="53"/>
      <c r="BL49" s="53"/>
      <c r="BM49" s="54"/>
      <c r="BN49" s="54"/>
      <c r="BO49" s="54"/>
      <c r="BP49" s="54"/>
      <c r="BQ49" s="54"/>
      <c r="BR49" s="54"/>
      <c r="BS49" s="54"/>
      <c r="BT49" s="54"/>
      <c r="BU49" s="54"/>
      <c r="BV49" s="54"/>
      <c r="BW49" s="54"/>
      <c r="BX49" s="54"/>
      <c r="BY49" s="54"/>
      <c r="BZ49" s="54"/>
    </row>
    <row r="50" spans="3:78" ht="50.1" customHeight="1" x14ac:dyDescent="0.25">
      <c r="C50" s="4"/>
      <c r="D50" s="6"/>
      <c r="E50" s="106"/>
      <c r="F50" s="106"/>
      <c r="G50" s="106"/>
      <c r="H50" s="6"/>
      <c r="I50" s="4"/>
      <c r="J50" s="6"/>
      <c r="K50" s="106"/>
      <c r="L50" s="106"/>
      <c r="M50" s="106"/>
      <c r="N50" s="6"/>
      <c r="O50" s="4"/>
      <c r="P50" s="6"/>
      <c r="Q50" s="106"/>
      <c r="R50" s="106"/>
      <c r="S50" s="106"/>
      <c r="T50" s="6"/>
      <c r="U50" s="4"/>
      <c r="BF50" s="62">
        <v>21</v>
      </c>
      <c r="BH50" s="53"/>
      <c r="BI50" s="53"/>
      <c r="BJ50" s="53"/>
      <c r="BK50" s="53"/>
      <c r="BL50" s="53"/>
      <c r="BM50" s="54"/>
      <c r="BN50" s="54"/>
      <c r="BO50" s="54"/>
      <c r="BP50" s="54"/>
      <c r="BQ50" s="54"/>
      <c r="BR50" s="54"/>
      <c r="BS50" s="54"/>
      <c r="BT50" s="54"/>
      <c r="BU50" s="54"/>
      <c r="BV50" s="54"/>
      <c r="BW50" s="54"/>
      <c r="BX50" s="54"/>
      <c r="BY50" s="54"/>
      <c r="BZ50" s="54"/>
    </row>
    <row r="51" spans="3:78" ht="50.1" customHeight="1" x14ac:dyDescent="0.25">
      <c r="C51" s="4"/>
      <c r="D51" s="106"/>
      <c r="E51" s="106"/>
      <c r="F51" s="106"/>
      <c r="G51" s="106"/>
      <c r="H51" s="106"/>
      <c r="I51" s="4"/>
      <c r="J51" s="106"/>
      <c r="K51" s="106"/>
      <c r="L51" s="106"/>
      <c r="M51" s="106"/>
      <c r="N51" s="106"/>
      <c r="O51" s="4"/>
      <c r="P51" s="106"/>
      <c r="Q51" s="106"/>
      <c r="R51" s="106"/>
      <c r="S51" s="106"/>
      <c r="T51" s="106"/>
      <c r="U51" s="4"/>
      <c r="BF51" s="62">
        <v>22</v>
      </c>
      <c r="BG51" s="53"/>
      <c r="BH51" s="53"/>
      <c r="BI51" s="53"/>
      <c r="BJ51" s="53"/>
      <c r="BK51" s="53"/>
      <c r="BL51" s="53"/>
      <c r="BM51" s="54"/>
      <c r="BN51" s="54"/>
      <c r="BO51" s="54"/>
      <c r="BP51" s="54"/>
      <c r="BQ51" s="54"/>
      <c r="BR51" s="54"/>
      <c r="BS51" s="54"/>
      <c r="BT51" s="54"/>
      <c r="BU51" s="54"/>
      <c r="BV51" s="54"/>
      <c r="BW51" s="54"/>
      <c r="BX51" s="54"/>
      <c r="BY51" s="54"/>
      <c r="BZ51" s="54"/>
    </row>
    <row r="52" spans="3:78" ht="15.75" thickBot="1" x14ac:dyDescent="0.3"/>
    <row r="53" spans="3:78" ht="15.75" thickBot="1" x14ac:dyDescent="0.3">
      <c r="BF53" s="25"/>
      <c r="BG53" s="25"/>
      <c r="BH53" s="26"/>
    </row>
    <row r="55" spans="3:78" ht="45" customHeight="1" x14ac:dyDescent="0.25"/>
    <row r="57" spans="3:78" ht="45" customHeight="1" x14ac:dyDescent="0.25"/>
    <row r="59" spans="3:78" ht="30.95" customHeight="1" x14ac:dyDescent="0.25"/>
    <row r="61" spans="3:78" ht="45.95" customHeight="1" x14ac:dyDescent="0.25"/>
    <row r="63" spans="3:78" ht="63" customHeight="1" x14ac:dyDescent="0.25"/>
    <row r="65" ht="80.099999999999994" customHeight="1" x14ac:dyDescent="0.25"/>
    <row r="67" ht="80.099999999999994" customHeight="1" x14ac:dyDescent="0.25"/>
    <row r="69" ht="63" customHeight="1" x14ac:dyDescent="0.25"/>
    <row r="71" ht="47.1" customHeight="1" x14ac:dyDescent="0.25"/>
    <row r="73" ht="30.95" customHeight="1" x14ac:dyDescent="0.25"/>
    <row r="75" ht="15.75" customHeight="1" x14ac:dyDescent="0.25"/>
    <row r="77" ht="63" customHeight="1" x14ac:dyDescent="0.25"/>
  </sheetData>
  <mergeCells count="39">
    <mergeCell ref="S17:T17"/>
    <mergeCell ref="D21:E21"/>
    <mergeCell ref="G21:H21"/>
    <mergeCell ref="J21:K21"/>
    <mergeCell ref="M21:N21"/>
    <mergeCell ref="Q21:S21"/>
    <mergeCell ref="D19:E19"/>
    <mergeCell ref="G19:H19"/>
    <mergeCell ref="K19:M19"/>
    <mergeCell ref="Q19:S19"/>
    <mergeCell ref="D17:E17"/>
    <mergeCell ref="G17:H17"/>
    <mergeCell ref="J17:K17"/>
    <mergeCell ref="M17:N17"/>
    <mergeCell ref="P17:Q17"/>
    <mergeCell ref="G20:S20"/>
    <mergeCell ref="G15:H15"/>
    <mergeCell ref="J15:K15"/>
    <mergeCell ref="M15:N15"/>
    <mergeCell ref="P15:Q15"/>
    <mergeCell ref="S15:T15"/>
    <mergeCell ref="D13:T13"/>
    <mergeCell ref="G11:H11"/>
    <mergeCell ref="J11:K11"/>
    <mergeCell ref="M11:N11"/>
    <mergeCell ref="P11:Q11"/>
    <mergeCell ref="S11:T11"/>
    <mergeCell ref="G9:H9"/>
    <mergeCell ref="M9:N9"/>
    <mergeCell ref="P9:Q9"/>
    <mergeCell ref="S9:T9"/>
    <mergeCell ref="D7:E7"/>
    <mergeCell ref="G7:H7"/>
    <mergeCell ref="J7:K7"/>
    <mergeCell ref="D5:E5"/>
    <mergeCell ref="G5:H5"/>
    <mergeCell ref="K5:M5"/>
    <mergeCell ref="P5:Q5"/>
    <mergeCell ref="S5:T5"/>
  </mergeCells>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A77"/>
  <sheetViews>
    <sheetView topLeftCell="C11" zoomScale="90" zoomScaleNormal="90" workbookViewId="0">
      <selection activeCell="G9" sqref="G9:T17"/>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7" width="16.85546875" customWidth="1"/>
    <col min="8" max="8" width="10.7109375" customWidth="1"/>
    <col min="9" max="9" width="2.7109375" customWidth="1"/>
    <col min="10" max="11" width="10.7109375" customWidth="1"/>
    <col min="12" max="12" width="2.7109375" customWidth="1"/>
    <col min="13" max="14" width="10.7109375" customWidth="1"/>
    <col min="15" max="15" width="2.7109375" customWidth="1"/>
    <col min="16" max="16" width="17.5703125" customWidth="1"/>
    <col min="17" max="17" width="17" customWidth="1"/>
    <col min="18" max="18" width="13.5703125" customWidth="1"/>
    <col min="19" max="19" width="12.85546875" customWidth="1"/>
    <col min="20" max="20" width="19.85546875" customWidth="1"/>
    <col min="21" max="21" width="2.7109375" customWidth="1"/>
    <col min="22" max="56" width="11.42578125" style="5"/>
    <col min="57" max="57" width="2.7109375" customWidth="1"/>
  </cols>
  <sheetData>
    <row r="1" spans="1:79" ht="15.75" thickBot="1" x14ac:dyDescent="0.3">
      <c r="C1" s="119"/>
      <c r="D1" s="119"/>
      <c r="E1" s="119"/>
      <c r="F1" s="119"/>
      <c r="G1" s="119"/>
      <c r="H1" s="119"/>
      <c r="I1" s="119"/>
      <c r="J1" s="119"/>
      <c r="K1" s="119"/>
      <c r="L1" s="119"/>
      <c r="M1" s="119"/>
      <c r="N1" s="119"/>
      <c r="O1" s="120">
        <v>1</v>
      </c>
      <c r="P1" s="119"/>
      <c r="Q1" s="119"/>
      <c r="R1" s="119"/>
      <c r="S1" s="119"/>
      <c r="T1" s="119"/>
      <c r="U1" s="119"/>
    </row>
    <row r="2" spans="1:79"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row>
    <row r="3" spans="1:79" ht="9.9499999999999993" customHeight="1" x14ac:dyDescent="0.3">
      <c r="C3" s="16"/>
      <c r="D3" s="38"/>
      <c r="E3" s="38"/>
      <c r="F3" s="38"/>
      <c r="G3" s="38"/>
      <c r="H3" s="38"/>
      <c r="I3" s="16"/>
      <c r="J3" s="38"/>
      <c r="K3" s="38"/>
      <c r="L3" s="38"/>
      <c r="M3" s="38"/>
      <c r="N3" s="38"/>
      <c r="O3" s="16"/>
      <c r="P3" s="38"/>
      <c r="Q3" s="38"/>
      <c r="R3" s="38"/>
      <c r="S3" s="38"/>
      <c r="T3" s="38"/>
      <c r="U3" s="16"/>
    </row>
    <row r="4" spans="1:79" ht="15" customHeight="1" x14ac:dyDescent="0.3">
      <c r="A4" s="16"/>
      <c r="B4" s="16"/>
      <c r="C4" s="21"/>
      <c r="D4" s="21"/>
      <c r="E4" s="21"/>
      <c r="F4" s="21"/>
      <c r="G4" s="21"/>
      <c r="H4" s="21"/>
      <c r="I4" s="21"/>
      <c r="J4" s="21"/>
      <c r="K4" s="21"/>
      <c r="L4" s="21"/>
      <c r="M4" s="21"/>
      <c r="N4" s="21"/>
      <c r="O4" s="21"/>
      <c r="P4" s="21"/>
      <c r="Q4" s="21"/>
      <c r="R4" s="21"/>
      <c r="S4" s="21"/>
      <c r="T4" s="21"/>
      <c r="U4" s="21"/>
    </row>
    <row r="5" spans="1:79" ht="80.099999999999994" customHeight="1" thickBot="1" x14ac:dyDescent="0.3">
      <c r="C5" s="4"/>
      <c r="D5" s="1142"/>
      <c r="E5" s="1142"/>
      <c r="F5" s="98"/>
      <c r="G5" s="1142"/>
      <c r="H5" s="1142"/>
      <c r="I5" s="165"/>
      <c r="J5" s="166"/>
      <c r="K5" s="1142"/>
      <c r="L5" s="1142"/>
      <c r="M5" s="1142"/>
      <c r="N5" s="165"/>
      <c r="O5" s="166"/>
      <c r="P5" s="1142"/>
      <c r="Q5" s="1142"/>
      <c r="R5" s="98"/>
      <c r="S5" s="1142"/>
      <c r="T5" s="1142"/>
      <c r="U5" s="165"/>
      <c r="BG5" s="57" t="s">
        <v>15</v>
      </c>
      <c r="BH5" s="58"/>
      <c r="BI5" s="5"/>
      <c r="BJ5" s="5"/>
      <c r="BK5" s="5"/>
      <c r="BL5" s="5"/>
      <c r="BM5" s="5"/>
      <c r="BN5" s="5"/>
      <c r="BO5" s="5"/>
      <c r="BP5" s="5"/>
      <c r="BQ5" s="57" t="s">
        <v>16</v>
      </c>
      <c r="BR5" s="58"/>
      <c r="BS5" s="5"/>
      <c r="BT5" s="5"/>
      <c r="BU5" s="5"/>
      <c r="BV5" s="5"/>
      <c r="BW5" s="5"/>
      <c r="BX5" s="5"/>
      <c r="BY5" s="5"/>
      <c r="BZ5" s="5"/>
      <c r="CA5" s="5"/>
    </row>
    <row r="6" spans="1:79" ht="15" customHeight="1" thickBot="1" x14ac:dyDescent="0.35">
      <c r="A6" s="16"/>
      <c r="B6" s="16"/>
      <c r="C6" s="21"/>
      <c r="D6" s="21"/>
      <c r="E6" s="21"/>
      <c r="F6" s="21"/>
      <c r="G6" s="21"/>
      <c r="H6" s="21"/>
      <c r="I6" s="21"/>
      <c r="J6" s="21"/>
      <c r="K6" s="21"/>
      <c r="L6" s="21"/>
      <c r="M6" s="21"/>
      <c r="N6" s="21"/>
      <c r="O6" s="21"/>
      <c r="P6" s="21"/>
      <c r="Q6" s="21"/>
      <c r="R6" s="21"/>
      <c r="S6" s="21"/>
      <c r="T6" s="21"/>
      <c r="U6" s="21"/>
      <c r="BF6" s="66">
        <v>1</v>
      </c>
      <c r="BG6" s="49" t="s">
        <v>39</v>
      </c>
      <c r="BH6" s="81"/>
      <c r="BI6" s="81"/>
      <c r="BJ6" s="81"/>
      <c r="BK6" s="81"/>
      <c r="BL6" s="81"/>
      <c r="BM6" s="82"/>
      <c r="BN6" s="82"/>
      <c r="BO6" s="82"/>
      <c r="BP6" s="82"/>
      <c r="BW6" s="82"/>
      <c r="BX6" s="82"/>
      <c r="BY6" s="82"/>
      <c r="BZ6" s="85"/>
      <c r="CA6" s="11"/>
    </row>
    <row r="7" spans="1:79" ht="63" customHeight="1" thickBot="1" x14ac:dyDescent="0.3">
      <c r="C7" s="4"/>
      <c r="D7" s="1141"/>
      <c r="E7" s="1141"/>
      <c r="F7" s="4"/>
      <c r="G7" s="1141"/>
      <c r="H7" s="1141"/>
      <c r="I7" s="166"/>
      <c r="J7" s="1141"/>
      <c r="K7" s="1141"/>
      <c r="L7" s="177"/>
      <c r="M7" s="98"/>
      <c r="N7" s="98"/>
      <c r="O7" s="98"/>
      <c r="P7" s="98"/>
      <c r="Q7" s="98"/>
      <c r="R7" s="98"/>
      <c r="S7" s="98"/>
      <c r="T7" s="98"/>
      <c r="U7" s="98"/>
      <c r="V7" s="109"/>
      <c r="BF7" s="67">
        <v>2</v>
      </c>
      <c r="BG7" s="55" t="s">
        <v>38</v>
      </c>
      <c r="BH7" s="53"/>
      <c r="BI7" s="53"/>
      <c r="BJ7" s="53"/>
      <c r="BK7" s="53"/>
      <c r="BL7" s="53"/>
      <c r="BM7" s="54"/>
      <c r="BN7" s="54"/>
      <c r="BO7" s="54"/>
      <c r="BP7" s="54"/>
      <c r="BW7" s="54"/>
      <c r="BX7" s="54"/>
      <c r="BY7" s="54"/>
      <c r="BZ7" s="86"/>
      <c r="CA7" s="15"/>
    </row>
    <row r="8" spans="1:79" ht="15" customHeight="1" x14ac:dyDescent="0.3">
      <c r="A8" s="16"/>
      <c r="B8" s="16"/>
      <c r="C8" s="200"/>
      <c r="D8" s="201"/>
      <c r="E8" s="201"/>
      <c r="F8" s="201"/>
      <c r="G8" s="201"/>
      <c r="H8" s="201"/>
      <c r="I8" s="201"/>
      <c r="J8" s="201"/>
      <c r="K8" s="201"/>
      <c r="L8" s="201"/>
      <c r="M8" s="201"/>
      <c r="N8" s="201"/>
      <c r="O8" s="201"/>
      <c r="P8" s="201"/>
      <c r="Q8" s="201"/>
      <c r="R8" s="201"/>
      <c r="S8" s="201"/>
      <c r="T8" s="201"/>
      <c r="U8" s="202"/>
      <c r="V8" s="109"/>
      <c r="BF8" s="67">
        <v>3</v>
      </c>
      <c r="BG8" s="52" t="s">
        <v>74</v>
      </c>
      <c r="BH8" s="53"/>
      <c r="BI8" s="53"/>
      <c r="BJ8" s="53"/>
      <c r="BK8" s="53"/>
      <c r="BL8" s="53"/>
      <c r="BM8" s="54"/>
      <c r="BN8" s="54"/>
      <c r="BO8" s="54"/>
      <c r="BP8" s="54"/>
      <c r="BW8" s="54"/>
      <c r="BX8" s="54"/>
      <c r="BY8" s="54"/>
      <c r="BZ8" s="86"/>
      <c r="CA8" s="15"/>
    </row>
    <row r="9" spans="1:79" ht="78" customHeight="1" x14ac:dyDescent="0.25">
      <c r="C9" s="203"/>
      <c r="D9" s="98"/>
      <c r="E9" s="98"/>
      <c r="F9" s="4"/>
      <c r="G9" s="1141"/>
      <c r="H9" s="1141"/>
      <c r="I9" s="165"/>
      <c r="J9" s="98"/>
      <c r="K9" s="98"/>
      <c r="L9" s="4"/>
      <c r="M9" s="1157"/>
      <c r="N9" s="1157"/>
      <c r="O9" s="98"/>
      <c r="P9" s="1157"/>
      <c r="Q9" s="1157"/>
      <c r="R9" s="98"/>
      <c r="S9" s="1291" t="s">
        <v>218</v>
      </c>
      <c r="T9" s="1292"/>
      <c r="U9" s="214"/>
      <c r="V9" s="109"/>
      <c r="BF9" s="67">
        <v>4</v>
      </c>
      <c r="BG9" s="88" t="s">
        <v>37</v>
      </c>
      <c r="BH9" s="89"/>
      <c r="BI9" s="89"/>
      <c r="BJ9" s="89"/>
      <c r="BK9" s="89"/>
      <c r="BL9" s="89"/>
      <c r="BM9" s="90"/>
      <c r="BN9" s="90"/>
      <c r="BO9" s="90"/>
      <c r="BP9" s="90"/>
      <c r="BQ9" s="59"/>
      <c r="BR9" s="54"/>
      <c r="BS9" s="54"/>
      <c r="BT9" s="54"/>
      <c r="BU9" s="54"/>
      <c r="BV9" s="54"/>
      <c r="BW9" s="54"/>
      <c r="BX9" s="54"/>
      <c r="BY9" s="54"/>
      <c r="BZ9" s="86"/>
    </row>
    <row r="10" spans="1:79" ht="21" customHeight="1" x14ac:dyDescent="0.3">
      <c r="A10" s="16"/>
      <c r="B10" s="16"/>
      <c r="C10" s="205"/>
      <c r="D10" s="21"/>
      <c r="E10" s="21"/>
      <c r="F10" s="21"/>
      <c r="G10" s="21"/>
      <c r="H10" s="21"/>
      <c r="I10" s="21"/>
      <c r="J10" s="21"/>
      <c r="K10" s="21"/>
      <c r="L10" s="21"/>
      <c r="M10" s="21"/>
      <c r="N10" s="21"/>
      <c r="O10" s="21"/>
      <c r="P10" s="21"/>
      <c r="Q10" s="21"/>
      <c r="R10" s="21"/>
      <c r="S10" s="21"/>
      <c r="T10" s="21"/>
      <c r="U10" s="206"/>
      <c r="BF10" s="67">
        <v>5</v>
      </c>
      <c r="BG10" s="91" t="s">
        <v>36</v>
      </c>
      <c r="BH10" s="89"/>
      <c r="BI10" s="89"/>
      <c r="BJ10" s="89"/>
      <c r="BK10" s="89"/>
      <c r="BL10" s="89"/>
      <c r="BM10" s="90"/>
      <c r="BN10" s="90"/>
      <c r="BO10" s="90"/>
      <c r="BP10" s="90"/>
      <c r="BQ10" s="59"/>
      <c r="BR10" s="54"/>
      <c r="BS10" s="54"/>
      <c r="BT10" s="54"/>
      <c r="BU10" s="54"/>
      <c r="BV10" s="54"/>
      <c r="BW10" s="54"/>
      <c r="BX10" s="54"/>
      <c r="BY10" s="54"/>
      <c r="BZ10" s="86"/>
      <c r="CA10" s="15"/>
    </row>
    <row r="11" spans="1:79" ht="63" customHeight="1" x14ac:dyDescent="0.25">
      <c r="C11" s="203"/>
      <c r="D11" s="98"/>
      <c r="E11" s="98"/>
      <c r="F11" s="4"/>
      <c r="G11" s="1332" t="s">
        <v>718</v>
      </c>
      <c r="H11" s="1333"/>
      <c r="I11" s="1231"/>
      <c r="J11" s="1325" t="s">
        <v>215</v>
      </c>
      <c r="K11" s="1326"/>
      <c r="L11" s="1238"/>
      <c r="M11" s="1305" t="s">
        <v>216</v>
      </c>
      <c r="N11" s="1307"/>
      <c r="O11" s="1238"/>
      <c r="P11" s="1291" t="s">
        <v>217</v>
      </c>
      <c r="Q11" s="1292"/>
      <c r="R11" s="1238"/>
      <c r="S11" s="1291" t="s">
        <v>719</v>
      </c>
      <c r="T11" s="1292"/>
      <c r="U11" s="214"/>
      <c r="BF11" s="67">
        <v>6</v>
      </c>
      <c r="BG11" s="77" t="s">
        <v>75</v>
      </c>
      <c r="BH11" s="53"/>
      <c r="BI11" s="53"/>
      <c r="BJ11" s="53"/>
      <c r="BK11" s="53"/>
      <c r="BL11" s="53"/>
      <c r="BM11" s="54"/>
      <c r="BN11" s="54"/>
      <c r="BO11" s="54"/>
      <c r="BP11" s="54"/>
      <c r="BQ11" s="59"/>
      <c r="BR11" s="54"/>
      <c r="BS11" s="54"/>
      <c r="BT11" s="54"/>
      <c r="BU11" s="54"/>
      <c r="BV11" s="54"/>
      <c r="BW11" s="54"/>
      <c r="BX11" s="54"/>
      <c r="BY11" s="54"/>
      <c r="BZ11" s="86"/>
    </row>
    <row r="12" spans="1:79" ht="15.95" customHeight="1" x14ac:dyDescent="0.3">
      <c r="A12" s="16"/>
      <c r="B12" s="16"/>
      <c r="C12" s="205"/>
      <c r="D12" s="21"/>
      <c r="E12" s="21"/>
      <c r="F12" s="21"/>
      <c r="G12" s="1240"/>
      <c r="H12" s="1240"/>
      <c r="I12" s="1240"/>
      <c r="J12" s="1240"/>
      <c r="K12" s="1240"/>
      <c r="L12" s="1240"/>
      <c r="M12" s="1240"/>
      <c r="N12" s="1240"/>
      <c r="O12" s="1240"/>
      <c r="P12" s="1240"/>
      <c r="Q12" s="1240"/>
      <c r="R12" s="1240"/>
      <c r="S12" s="1240"/>
      <c r="T12" s="1240"/>
      <c r="U12" s="206"/>
      <c r="BF12" s="67">
        <v>7</v>
      </c>
      <c r="BG12" s="55" t="s">
        <v>76</v>
      </c>
      <c r="BH12" s="53"/>
      <c r="BI12" s="53"/>
      <c r="BJ12" s="53"/>
      <c r="BK12" s="53"/>
      <c r="BL12" s="53"/>
      <c r="BM12" s="54"/>
      <c r="BN12" s="54"/>
      <c r="BO12" s="54"/>
      <c r="BP12" s="54"/>
      <c r="BQ12" s="59"/>
      <c r="BR12" s="54"/>
      <c r="BS12" s="54"/>
      <c r="BT12" s="54"/>
      <c r="BU12" s="54"/>
      <c r="BV12" s="54"/>
      <c r="BW12" s="54"/>
      <c r="BX12" s="54"/>
      <c r="BY12" s="54"/>
      <c r="BZ12" s="86"/>
      <c r="CA12" s="15"/>
    </row>
    <row r="13" spans="1:79" ht="48.75" customHeight="1" x14ac:dyDescent="0.3">
      <c r="A13" s="16"/>
      <c r="B13" s="16"/>
      <c r="C13" s="1228"/>
      <c r="D13" s="1334"/>
      <c r="E13" s="1335"/>
      <c r="F13" s="1336"/>
      <c r="G13" s="1355" t="str">
        <f>+ProblemasAMVA!J9</f>
        <v>P7_APROVECHAMIENTO: 1. Incrementar el Nivel de aprovechamiento de Reciclables para la  sostenibilidad ambiental regional y consolidación del enfoque de la economía circular.
2. Incrementar el Nivel de Aprovechamiento de Orgánicos  para la sostenibilidad ambiental regional y consolidación del enfoque de la economía circular.</v>
      </c>
      <c r="H13" s="1355"/>
      <c r="I13" s="1355"/>
      <c r="J13" s="1355"/>
      <c r="K13" s="1355"/>
      <c r="L13" s="1355"/>
      <c r="M13" s="1355"/>
      <c r="N13" s="1355"/>
      <c r="O13" s="1355"/>
      <c r="P13" s="1355"/>
      <c r="Q13" s="1355"/>
      <c r="R13" s="1355"/>
      <c r="S13" s="1355"/>
      <c r="T13" s="1355"/>
      <c r="U13" s="1227"/>
      <c r="BF13" s="67">
        <v>8</v>
      </c>
      <c r="BG13" s="52" t="s">
        <v>35</v>
      </c>
      <c r="BH13" s="53"/>
      <c r="BI13" s="53"/>
      <c r="BJ13" s="53"/>
      <c r="BK13" s="53"/>
      <c r="BL13" s="53"/>
      <c r="BM13" s="54"/>
      <c r="BN13" s="54"/>
      <c r="BO13" s="54"/>
      <c r="BP13" s="54"/>
      <c r="BQ13" s="59"/>
      <c r="BR13" s="54"/>
      <c r="BS13" s="54"/>
      <c r="BT13" s="54"/>
      <c r="BU13" s="54"/>
      <c r="BV13" s="54"/>
      <c r="BW13" s="54"/>
      <c r="BX13" s="54"/>
      <c r="BY13" s="54"/>
      <c r="BZ13" s="86"/>
    </row>
    <row r="14" spans="1:79" ht="15.95" customHeight="1" x14ac:dyDescent="0.25">
      <c r="C14" s="205"/>
      <c r="D14" s="21"/>
      <c r="E14" s="21"/>
      <c r="F14" s="21"/>
      <c r="G14" s="1240"/>
      <c r="H14" s="1240"/>
      <c r="I14" s="1240"/>
      <c r="J14" s="1240"/>
      <c r="K14" s="1240"/>
      <c r="L14" s="1240"/>
      <c r="M14" s="1240"/>
      <c r="N14" s="1240"/>
      <c r="O14" s="1240"/>
      <c r="P14" s="1240"/>
      <c r="Q14" s="1240"/>
      <c r="R14" s="1240"/>
      <c r="S14" s="1240"/>
      <c r="T14" s="1240"/>
      <c r="U14" s="206"/>
      <c r="BF14" s="67">
        <v>9</v>
      </c>
      <c r="BG14" s="88" t="s">
        <v>34</v>
      </c>
      <c r="BH14" s="89"/>
      <c r="BI14" s="89"/>
      <c r="BJ14" s="89"/>
      <c r="BK14" s="89"/>
      <c r="BL14" s="89"/>
      <c r="BM14" s="90"/>
      <c r="BN14" s="90"/>
      <c r="BO14" s="90"/>
      <c r="BP14" s="90"/>
      <c r="BQ14" s="59"/>
      <c r="BR14" s="54"/>
      <c r="BS14" s="54"/>
      <c r="BT14" s="54"/>
      <c r="BU14" s="54"/>
      <c r="BV14" s="54"/>
      <c r="BW14" s="54"/>
      <c r="BX14" s="54"/>
      <c r="BY14" s="54"/>
      <c r="BZ14" s="86"/>
      <c r="CA14" s="15"/>
    </row>
    <row r="15" spans="1:79" ht="63" customHeight="1" x14ac:dyDescent="0.25">
      <c r="C15" s="203"/>
      <c r="D15" s="177"/>
      <c r="E15" s="177"/>
      <c r="F15" s="177"/>
      <c r="G15" s="1356" t="s">
        <v>214</v>
      </c>
      <c r="H15" s="1357"/>
      <c r="I15" s="1255"/>
      <c r="J15" s="1358" t="s">
        <v>213</v>
      </c>
      <c r="K15" s="1359"/>
      <c r="L15" s="1255"/>
      <c r="M15" s="1358" t="s">
        <v>212</v>
      </c>
      <c r="N15" s="1359"/>
      <c r="O15" s="1255"/>
      <c r="P15" s="1356" t="s">
        <v>211</v>
      </c>
      <c r="Q15" s="1357"/>
      <c r="R15" s="1229"/>
      <c r="S15" s="1229"/>
      <c r="T15" s="1229"/>
      <c r="U15" s="204"/>
      <c r="BF15" s="67">
        <v>10</v>
      </c>
      <c r="BG15" s="91" t="s">
        <v>33</v>
      </c>
      <c r="BH15" s="89"/>
      <c r="BI15" s="89"/>
      <c r="BJ15" s="89"/>
      <c r="BK15" s="89"/>
      <c r="BL15" s="89"/>
      <c r="BM15" s="90"/>
      <c r="BN15" s="90"/>
      <c r="BO15" s="90"/>
      <c r="BP15" s="90"/>
      <c r="BQ15" s="59"/>
      <c r="BR15" s="54"/>
      <c r="BS15" s="54"/>
      <c r="BT15" s="54"/>
      <c r="BU15" s="54"/>
      <c r="BV15" s="54"/>
      <c r="BW15" s="54"/>
      <c r="BX15" s="54"/>
      <c r="BY15" s="54"/>
      <c r="BZ15" s="86"/>
    </row>
    <row r="16" spans="1:79" ht="15" customHeight="1" x14ac:dyDescent="0.3">
      <c r="A16" s="16"/>
      <c r="B16" s="16"/>
      <c r="C16" s="205"/>
      <c r="D16" s="21"/>
      <c r="E16" s="21"/>
      <c r="F16" s="21"/>
      <c r="G16" s="1240"/>
      <c r="H16" s="1240"/>
      <c r="I16" s="1240"/>
      <c r="J16" s="1240"/>
      <c r="K16" s="1240"/>
      <c r="L16" s="1240"/>
      <c r="M16" s="1240"/>
      <c r="N16" s="1240"/>
      <c r="O16" s="1240"/>
      <c r="P16" s="1240"/>
      <c r="Q16" s="1240"/>
      <c r="R16" s="1240"/>
      <c r="S16" s="1240"/>
      <c r="T16" s="1240"/>
      <c r="U16" s="206"/>
      <c r="BF16" s="68">
        <v>11</v>
      </c>
      <c r="BG16" s="121" t="s">
        <v>32</v>
      </c>
      <c r="BH16" s="93"/>
      <c r="BI16" s="93"/>
      <c r="BJ16" s="93"/>
      <c r="BK16" s="93"/>
      <c r="BL16" s="93"/>
      <c r="BM16" s="94"/>
      <c r="BN16" s="94"/>
      <c r="BO16" s="94"/>
      <c r="BP16" s="94"/>
      <c r="BQ16" s="60"/>
      <c r="BR16" s="56"/>
      <c r="BS16" s="56"/>
      <c r="BT16" s="56"/>
      <c r="BU16" s="56"/>
      <c r="BV16" s="56"/>
      <c r="BW16" s="56"/>
      <c r="BX16" s="56"/>
      <c r="BY16" s="56"/>
      <c r="BZ16" s="87"/>
      <c r="CA16" s="15"/>
    </row>
    <row r="17" spans="1:79" ht="80.099999999999994" customHeight="1" thickBot="1" x14ac:dyDescent="0.3">
      <c r="C17" s="203"/>
      <c r="D17" s="1141"/>
      <c r="E17" s="1141"/>
      <c r="F17" s="4"/>
      <c r="G17" s="1358" t="s">
        <v>210</v>
      </c>
      <c r="H17" s="1359"/>
      <c r="I17" s="1238"/>
      <c r="J17" s="1358" t="s">
        <v>209</v>
      </c>
      <c r="K17" s="1359"/>
      <c r="L17" s="1238"/>
      <c r="M17" s="1358" t="s">
        <v>717</v>
      </c>
      <c r="N17" s="1359"/>
      <c r="O17" s="1238"/>
      <c r="P17" s="1356" t="s">
        <v>208</v>
      </c>
      <c r="Q17" s="1357"/>
      <c r="R17" s="1238"/>
      <c r="S17" s="1290"/>
      <c r="T17" s="1290"/>
      <c r="U17" s="204"/>
      <c r="BF17" s="67">
        <v>12</v>
      </c>
      <c r="BG17" s="77" t="s">
        <v>41</v>
      </c>
      <c r="BH17" s="53"/>
      <c r="BI17" s="53"/>
      <c r="BJ17" s="53"/>
      <c r="BK17" s="53"/>
      <c r="BL17" s="53"/>
      <c r="BM17" s="54"/>
      <c r="BN17" s="54"/>
      <c r="BO17" s="54"/>
      <c r="BP17" s="54"/>
      <c r="BQ17" s="59"/>
      <c r="BR17" s="54"/>
      <c r="BS17" s="54"/>
      <c r="BT17" s="54"/>
      <c r="BU17" s="54"/>
      <c r="BV17" s="54"/>
      <c r="BW17" s="54"/>
      <c r="BX17" s="54"/>
      <c r="BY17" s="54"/>
      <c r="BZ17" s="86"/>
      <c r="CA17" s="30"/>
    </row>
    <row r="18" spans="1:79" ht="15" customHeight="1" thickBot="1" x14ac:dyDescent="0.35">
      <c r="A18" s="16"/>
      <c r="B18" s="16"/>
      <c r="C18" s="210"/>
      <c r="D18" s="211"/>
      <c r="E18" s="211"/>
      <c r="F18" s="211"/>
      <c r="G18" s="211"/>
      <c r="H18" s="211"/>
      <c r="I18" s="211"/>
      <c r="J18" s="211"/>
      <c r="K18" s="211"/>
      <c r="L18" s="211"/>
      <c r="M18" s="211"/>
      <c r="N18" s="211"/>
      <c r="O18" s="211"/>
      <c r="P18" s="211"/>
      <c r="Q18" s="211"/>
      <c r="R18" s="211"/>
      <c r="S18" s="211"/>
      <c r="T18" s="211"/>
      <c r="U18" s="212"/>
      <c r="BF18" s="68">
        <v>13</v>
      </c>
      <c r="BG18" s="55" t="s">
        <v>77</v>
      </c>
      <c r="BH18" s="53"/>
      <c r="BI18" s="53"/>
      <c r="BJ18" s="53"/>
      <c r="BK18" s="53"/>
      <c r="BL18" s="53"/>
      <c r="BM18" s="54"/>
      <c r="BN18" s="54"/>
      <c r="BO18" s="54"/>
      <c r="BP18" s="54"/>
      <c r="BQ18" s="59"/>
      <c r="BR18" s="54"/>
      <c r="BS18" s="54"/>
      <c r="BT18" s="54"/>
      <c r="BU18" s="54"/>
      <c r="BV18" s="54"/>
      <c r="BW18" s="54"/>
      <c r="BX18" s="54"/>
      <c r="BY18" s="54"/>
      <c r="BZ18" s="86"/>
      <c r="CA18" s="11"/>
    </row>
    <row r="19" spans="1:79" ht="23.25" customHeight="1" x14ac:dyDescent="0.25">
      <c r="C19" s="4"/>
      <c r="D19" s="1151"/>
      <c r="E19" s="1151"/>
      <c r="F19" s="4"/>
      <c r="G19" s="1151"/>
      <c r="H19" s="1151"/>
      <c r="I19" s="4"/>
      <c r="J19" s="177"/>
      <c r="K19" s="1144"/>
      <c r="L19" s="1144"/>
      <c r="M19" s="1144"/>
      <c r="N19" s="177"/>
      <c r="O19" s="4"/>
      <c r="P19" s="177"/>
      <c r="Q19" s="1144"/>
      <c r="R19" s="1144"/>
      <c r="S19" s="1144"/>
      <c r="T19" s="177"/>
      <c r="U19" s="4"/>
      <c r="BF19" s="67">
        <v>14</v>
      </c>
      <c r="BG19" s="52" t="s">
        <v>40</v>
      </c>
      <c r="BH19" s="53"/>
      <c r="BI19" s="53"/>
      <c r="BJ19" s="53"/>
      <c r="BK19" s="53"/>
      <c r="BL19" s="53"/>
      <c r="BM19" s="54"/>
      <c r="BN19" s="54"/>
      <c r="BO19" s="54"/>
      <c r="BP19" s="54"/>
      <c r="BQ19" s="59"/>
      <c r="BR19" s="54"/>
      <c r="BS19" s="54"/>
      <c r="BT19" s="54"/>
      <c r="BU19" s="54"/>
      <c r="BV19" s="54"/>
      <c r="BW19" s="54"/>
      <c r="BX19" s="54"/>
      <c r="BY19" s="54"/>
      <c r="BZ19" s="86"/>
    </row>
    <row r="20" spans="1:79" ht="90" customHeight="1" x14ac:dyDescent="0.3">
      <c r="A20" s="16"/>
      <c r="B20" s="16"/>
      <c r="C20" s="21"/>
      <c r="D20" s="21"/>
      <c r="E20" s="21"/>
      <c r="F20" s="21"/>
      <c r="G20" s="1164" t="s">
        <v>691</v>
      </c>
      <c r="H20" s="1164"/>
      <c r="I20" s="1164"/>
      <c r="J20" s="1164"/>
      <c r="K20" s="1164"/>
      <c r="L20" s="1164"/>
      <c r="M20" s="1164"/>
      <c r="N20" s="1164"/>
      <c r="O20" s="1164"/>
      <c r="P20" s="1164"/>
      <c r="Q20" s="1164"/>
      <c r="R20" s="1164"/>
      <c r="S20" s="1164"/>
      <c r="T20" s="1164"/>
      <c r="U20" s="21"/>
      <c r="BF20" s="68">
        <v>15</v>
      </c>
      <c r="BG20" s="77"/>
      <c r="BH20" s="53"/>
      <c r="BI20" s="53"/>
      <c r="BJ20" s="53"/>
      <c r="BK20" s="53"/>
      <c r="BL20" s="53"/>
      <c r="BM20" s="54"/>
      <c r="BN20" s="54"/>
      <c r="BO20" s="54"/>
      <c r="BP20" s="54"/>
      <c r="BQ20" s="59"/>
      <c r="BR20" s="54"/>
      <c r="BS20" s="54"/>
      <c r="BT20" s="54"/>
      <c r="BU20" s="54"/>
      <c r="BV20" s="54"/>
      <c r="BW20" s="54"/>
      <c r="BX20" s="54"/>
      <c r="BY20" s="54"/>
      <c r="BZ20" s="86"/>
      <c r="CA20" s="15"/>
    </row>
    <row r="21" spans="1:79" ht="63" customHeight="1" x14ac:dyDescent="0.25">
      <c r="C21" s="4"/>
      <c r="D21" s="1151"/>
      <c r="E21" s="1151"/>
      <c r="F21" s="4"/>
      <c r="G21" s="1151"/>
      <c r="H21" s="1151"/>
      <c r="I21" s="4"/>
      <c r="J21" s="1151"/>
      <c r="K21" s="1151"/>
      <c r="L21" s="4"/>
      <c r="M21" s="1151"/>
      <c r="N21" s="1151"/>
      <c r="O21" s="4"/>
      <c r="P21" s="4"/>
      <c r="Q21" s="1152"/>
      <c r="R21" s="1152"/>
      <c r="S21" s="1152"/>
      <c r="T21" s="177"/>
      <c r="U21" s="4"/>
      <c r="BF21" s="67">
        <v>16</v>
      </c>
      <c r="BG21" s="77"/>
      <c r="BH21" s="53"/>
      <c r="BI21" s="53"/>
      <c r="BJ21" s="53"/>
      <c r="BK21" s="53"/>
      <c r="BL21" s="53"/>
      <c r="BM21" s="54"/>
      <c r="BN21" s="54"/>
      <c r="BO21" s="54"/>
      <c r="BP21" s="54"/>
      <c r="BQ21" s="59"/>
      <c r="BR21" s="54"/>
      <c r="BS21" s="54"/>
      <c r="BT21" s="54"/>
      <c r="BU21" s="54"/>
      <c r="BV21" s="54"/>
      <c r="BW21" s="54"/>
      <c r="BX21" s="54"/>
      <c r="BY21" s="54"/>
      <c r="BZ21" s="86"/>
    </row>
    <row r="22" spans="1:79" ht="15" customHeight="1" x14ac:dyDescent="0.25">
      <c r="C22" s="21"/>
      <c r="D22" s="21"/>
      <c r="E22" s="21"/>
      <c r="F22" s="21"/>
      <c r="G22" s="21"/>
      <c r="H22" s="21"/>
      <c r="I22" s="21"/>
      <c r="J22" s="21"/>
      <c r="K22" s="21"/>
      <c r="L22" s="21"/>
      <c r="M22" s="21"/>
      <c r="N22" s="21"/>
      <c r="O22" s="21"/>
      <c r="P22" s="21"/>
      <c r="Q22" s="21"/>
      <c r="R22" s="21"/>
      <c r="S22" s="21"/>
      <c r="T22" s="21"/>
      <c r="U22" s="21"/>
      <c r="BF22" s="68">
        <v>17</v>
      </c>
      <c r="BG22" s="55"/>
      <c r="BH22" s="53"/>
      <c r="BI22" s="53"/>
      <c r="BJ22" s="53"/>
      <c r="BK22" s="53"/>
      <c r="BL22" s="53"/>
      <c r="BM22" s="54"/>
      <c r="BN22" s="54"/>
      <c r="BO22" s="54"/>
      <c r="BP22" s="54"/>
      <c r="BQ22" s="59"/>
      <c r="BR22" s="54"/>
      <c r="BS22" s="54"/>
      <c r="BT22" s="54"/>
      <c r="BU22" s="54"/>
      <c r="BV22" s="54"/>
      <c r="BW22" s="54"/>
      <c r="BX22" s="54"/>
      <c r="BY22" s="54"/>
      <c r="BZ22" s="86"/>
      <c r="CA22" s="15"/>
    </row>
    <row r="23" spans="1:79" ht="15" customHeight="1" thickBot="1" x14ac:dyDescent="0.3">
      <c r="C23" s="36"/>
      <c r="D23" s="71"/>
      <c r="E23" s="72"/>
      <c r="F23" s="72"/>
      <c r="G23" s="72"/>
      <c r="H23" s="72"/>
      <c r="I23" s="36"/>
      <c r="J23" s="71"/>
      <c r="K23" s="72"/>
      <c r="L23" s="72"/>
      <c r="M23" s="72"/>
      <c r="N23" s="72"/>
      <c r="O23" s="36"/>
      <c r="P23" s="71"/>
      <c r="Q23" s="72"/>
      <c r="R23" s="72"/>
      <c r="S23" s="72"/>
      <c r="T23" s="72"/>
      <c r="U23" s="36"/>
      <c r="BF23" s="67">
        <v>18</v>
      </c>
      <c r="BG23" s="124"/>
      <c r="BH23" s="125"/>
      <c r="BI23" s="125"/>
      <c r="BJ23" s="125"/>
      <c r="BK23" s="125"/>
      <c r="BL23" s="125"/>
      <c r="BM23" s="126"/>
      <c r="BN23" s="126"/>
      <c r="BO23" s="126"/>
      <c r="BP23" s="126"/>
      <c r="BQ23" s="127"/>
      <c r="BR23" s="126"/>
      <c r="BS23" s="126"/>
      <c r="BT23" s="126"/>
      <c r="BU23" s="126"/>
      <c r="BV23" s="126"/>
      <c r="BW23" s="126"/>
      <c r="BX23" s="126"/>
      <c r="BY23" s="126"/>
      <c r="BZ23" s="128"/>
    </row>
    <row r="24" spans="1:79" ht="15" customHeight="1" thickBot="1" x14ac:dyDescent="0.3">
      <c r="C24" s="21"/>
      <c r="D24" s="21"/>
      <c r="E24" s="21"/>
      <c r="F24" s="21"/>
      <c r="G24" s="21"/>
      <c r="H24" s="21"/>
      <c r="I24" s="21"/>
      <c r="J24" s="21"/>
      <c r="K24" s="21"/>
      <c r="L24" s="21"/>
      <c r="M24" s="21"/>
      <c r="N24" s="21"/>
      <c r="O24" s="21"/>
      <c r="P24" s="21"/>
      <c r="Q24" s="21"/>
      <c r="R24" s="21"/>
      <c r="S24" s="21"/>
      <c r="T24" s="21"/>
      <c r="U24" s="21"/>
      <c r="BF24" s="37"/>
      <c r="BG24" s="123">
        <v>1</v>
      </c>
      <c r="BH24" s="133" t="s">
        <v>47</v>
      </c>
      <c r="BI24" s="134"/>
      <c r="BJ24" s="134"/>
      <c r="BK24" s="134"/>
      <c r="BL24" s="134"/>
      <c r="BM24" s="134"/>
      <c r="BN24" s="134"/>
      <c r="BO24" s="134"/>
      <c r="BP24" s="134"/>
      <c r="BQ24" s="134"/>
      <c r="BR24" s="134"/>
      <c r="BS24" s="134"/>
      <c r="BT24" s="134"/>
      <c r="BU24" s="134"/>
      <c r="BV24" s="134"/>
      <c r="BW24" s="134"/>
      <c r="BX24" s="134"/>
      <c r="BY24" s="134"/>
      <c r="BZ24" s="135"/>
      <c r="CA24" s="83"/>
    </row>
    <row r="25" spans="1:79" ht="15" customHeight="1" x14ac:dyDescent="0.25">
      <c r="C25" s="21"/>
      <c r="D25" s="21"/>
      <c r="E25" s="21"/>
      <c r="F25" s="21"/>
      <c r="G25" s="21"/>
      <c r="H25" s="21"/>
      <c r="I25" s="21"/>
      <c r="J25" s="21"/>
      <c r="K25" s="21"/>
      <c r="L25" s="21"/>
      <c r="M25" s="21"/>
      <c r="N25" s="21"/>
      <c r="O25" s="21"/>
      <c r="P25" s="21"/>
      <c r="Q25" s="21"/>
      <c r="R25" s="21"/>
      <c r="S25" s="21"/>
      <c r="T25" s="21"/>
      <c r="U25" s="21"/>
      <c r="BF25" s="70"/>
      <c r="BG25" s="122">
        <v>1</v>
      </c>
      <c r="BH25" s="129" t="s">
        <v>95</v>
      </c>
      <c r="BI25" s="130"/>
      <c r="BJ25" s="130"/>
      <c r="BK25" s="130"/>
      <c r="BL25" s="130"/>
      <c r="BM25" s="130"/>
      <c r="BN25" s="130"/>
      <c r="BO25" s="130"/>
      <c r="BP25" s="131"/>
      <c r="BQ25" s="132"/>
      <c r="BR25" s="132"/>
      <c r="BS25" s="132"/>
      <c r="BT25" s="132"/>
      <c r="BU25" s="132"/>
      <c r="BV25" s="132"/>
      <c r="BW25" s="132"/>
      <c r="BX25" s="132"/>
      <c r="BY25" s="132"/>
      <c r="BZ25" s="132"/>
    </row>
    <row r="26" spans="1:79" ht="50.1" customHeight="1" x14ac:dyDescent="0.25">
      <c r="C26" s="4"/>
      <c r="D26" s="6"/>
      <c r="E26" s="45"/>
      <c r="F26" s="46"/>
      <c r="G26" s="47"/>
      <c r="H26" s="6"/>
      <c r="I26" s="4"/>
      <c r="J26" s="6"/>
      <c r="K26" s="45"/>
      <c r="L26" s="46"/>
      <c r="M26" s="47"/>
      <c r="N26" s="6"/>
      <c r="O26" s="4"/>
      <c r="P26" s="6"/>
      <c r="Q26" s="45"/>
      <c r="R26" s="46"/>
      <c r="S26" s="47"/>
      <c r="T26" s="6"/>
      <c r="U26" s="4"/>
      <c r="BF26" s="70"/>
      <c r="BG26" s="44">
        <v>2</v>
      </c>
      <c r="BH26" s="40" t="s">
        <v>89</v>
      </c>
      <c r="BI26" s="41"/>
      <c r="BJ26" s="41"/>
      <c r="BK26" s="41"/>
      <c r="BL26" s="41"/>
      <c r="BM26" s="41"/>
      <c r="BN26" s="41"/>
      <c r="BO26" s="41"/>
      <c r="BP26" s="42"/>
      <c r="BQ26" s="43"/>
      <c r="BR26" s="43"/>
      <c r="BS26" s="43"/>
      <c r="BT26" s="43"/>
      <c r="BU26" s="43"/>
      <c r="BV26" s="43"/>
      <c r="BW26" s="43"/>
      <c r="BX26" s="43"/>
      <c r="BY26" s="43"/>
      <c r="BZ26" s="43"/>
    </row>
    <row r="27" spans="1:79" ht="15" customHeight="1" x14ac:dyDescent="0.25">
      <c r="C27" s="21"/>
      <c r="D27" s="21"/>
      <c r="E27" s="21"/>
      <c r="F27" s="21"/>
      <c r="G27" s="21"/>
      <c r="H27" s="21"/>
      <c r="I27" s="21"/>
      <c r="J27" s="21"/>
      <c r="K27" s="21"/>
      <c r="L27" s="21"/>
      <c r="M27" s="21"/>
      <c r="N27" s="21"/>
      <c r="O27" s="21"/>
      <c r="P27" s="21"/>
      <c r="Q27" s="21"/>
      <c r="R27" s="21"/>
      <c r="S27" s="21"/>
      <c r="T27" s="21"/>
      <c r="U27" s="21"/>
      <c r="BF27" s="70"/>
      <c r="BG27" s="44">
        <v>3</v>
      </c>
      <c r="BH27" s="40" t="s">
        <v>70</v>
      </c>
      <c r="BI27" s="41"/>
      <c r="BJ27" s="41"/>
      <c r="BK27" s="41"/>
      <c r="BL27" s="41"/>
      <c r="BM27" s="41"/>
      <c r="BN27" s="41"/>
      <c r="BO27" s="41"/>
      <c r="BP27" s="42"/>
      <c r="BQ27" s="43"/>
      <c r="BR27" s="43"/>
      <c r="BS27" s="43"/>
      <c r="BT27" s="43"/>
      <c r="BU27" s="43"/>
      <c r="BV27" s="43"/>
      <c r="BW27" s="43"/>
      <c r="BX27" s="43"/>
      <c r="BY27" s="43"/>
      <c r="BZ27" s="43"/>
    </row>
    <row r="28" spans="1:79" ht="50.1" customHeight="1" x14ac:dyDescent="0.25">
      <c r="C28" s="4"/>
      <c r="D28" s="6"/>
      <c r="E28" s="45"/>
      <c r="F28" s="46"/>
      <c r="G28" s="47"/>
      <c r="H28" s="6"/>
      <c r="I28" s="4"/>
      <c r="J28" s="6"/>
      <c r="K28" s="45"/>
      <c r="L28" s="46"/>
      <c r="M28" s="47"/>
      <c r="N28" s="6"/>
      <c r="O28" s="4"/>
      <c r="P28" s="6"/>
      <c r="Q28" s="45"/>
      <c r="R28" s="46"/>
      <c r="S28" s="47"/>
      <c r="T28" s="6"/>
      <c r="U28" s="4"/>
      <c r="BF28" s="70"/>
      <c r="BG28" s="44">
        <v>4</v>
      </c>
      <c r="BH28" s="40" t="s">
        <v>90</v>
      </c>
      <c r="BI28" s="41"/>
      <c r="BJ28" s="41"/>
      <c r="BK28" s="41"/>
      <c r="BL28" s="41"/>
      <c r="BM28" s="41"/>
      <c r="BN28" s="41"/>
      <c r="BO28" s="41"/>
      <c r="BP28" s="42"/>
      <c r="BQ28" s="43"/>
      <c r="BR28" s="43"/>
      <c r="BS28" s="43"/>
      <c r="BT28" s="43"/>
      <c r="BU28" s="43"/>
      <c r="BV28" s="43"/>
      <c r="BW28" s="43"/>
      <c r="BX28" s="43"/>
      <c r="BY28" s="43"/>
      <c r="BZ28" s="43"/>
    </row>
    <row r="29" spans="1:79" ht="15" customHeight="1" x14ac:dyDescent="0.25">
      <c r="C29" s="21"/>
      <c r="D29" s="21"/>
      <c r="E29" s="21"/>
      <c r="F29" s="21"/>
      <c r="G29" s="21"/>
      <c r="H29" s="21"/>
      <c r="I29" s="21"/>
      <c r="J29" s="21"/>
      <c r="K29" s="21"/>
      <c r="L29" s="21"/>
      <c r="M29" s="21"/>
      <c r="N29" s="21"/>
      <c r="O29" s="21"/>
      <c r="P29" s="21"/>
      <c r="Q29" s="21"/>
      <c r="R29" s="21"/>
      <c r="S29" s="21"/>
      <c r="T29" s="21"/>
      <c r="U29" s="21"/>
      <c r="BF29" s="69"/>
      <c r="BG29" s="57" t="s">
        <v>14</v>
      </c>
      <c r="BH29" s="58"/>
      <c r="BJ29" s="5"/>
      <c r="BK29" s="5"/>
      <c r="BL29" s="5"/>
      <c r="BM29" s="5"/>
      <c r="BN29" s="5"/>
      <c r="BO29" s="5"/>
      <c r="BP29" s="5"/>
      <c r="BQ29" s="57" t="s">
        <v>17</v>
      </c>
      <c r="BR29" s="58"/>
      <c r="BS29" s="5"/>
      <c r="BT29" s="5"/>
      <c r="BU29" s="5"/>
      <c r="BV29" s="5"/>
      <c r="BW29" s="5"/>
      <c r="BX29" s="5"/>
      <c r="BY29" s="5"/>
      <c r="BZ29" s="5"/>
    </row>
    <row r="30" spans="1:79" ht="50.1" customHeight="1" x14ac:dyDescent="0.25">
      <c r="C30" s="4"/>
      <c r="D30" s="6"/>
      <c r="E30" s="45"/>
      <c r="F30" s="46"/>
      <c r="G30" s="47"/>
      <c r="H30" s="6"/>
      <c r="I30" s="4"/>
      <c r="J30" s="6"/>
      <c r="K30" s="45"/>
      <c r="L30" s="46"/>
      <c r="M30" s="47"/>
      <c r="N30" s="6"/>
      <c r="O30" s="4"/>
      <c r="P30" s="6"/>
      <c r="Q30" s="45"/>
      <c r="R30" s="46"/>
      <c r="S30" s="47"/>
      <c r="T30" s="6"/>
      <c r="U30" s="4"/>
      <c r="BF30" s="67">
        <v>1</v>
      </c>
      <c r="BG30" s="77" t="s">
        <v>48</v>
      </c>
      <c r="BH30" s="50"/>
      <c r="BI30" s="50"/>
      <c r="BJ30" s="50"/>
      <c r="BK30" s="50"/>
      <c r="BL30" s="50"/>
      <c r="BM30" s="51"/>
      <c r="BN30" s="51"/>
      <c r="BO30" s="51"/>
      <c r="BP30" s="51"/>
      <c r="BQ30" s="51"/>
      <c r="BR30" s="51"/>
      <c r="BS30" s="51"/>
      <c r="BT30" s="51"/>
      <c r="BU30" s="51"/>
      <c r="BV30" s="51"/>
      <c r="BW30" s="51"/>
      <c r="BX30" s="51"/>
      <c r="BY30" s="51"/>
      <c r="BZ30" s="51"/>
    </row>
    <row r="31" spans="1:79" ht="15" customHeight="1" x14ac:dyDescent="0.25">
      <c r="BF31" s="67">
        <v>2</v>
      </c>
      <c r="BG31" s="76" t="s">
        <v>32</v>
      </c>
      <c r="BH31" s="53"/>
      <c r="BI31" s="53"/>
      <c r="BJ31" s="53"/>
      <c r="BK31" s="53"/>
      <c r="BL31" s="53"/>
      <c r="BM31" s="54"/>
      <c r="BN31" s="54"/>
      <c r="BO31" s="54"/>
      <c r="BP31" s="54"/>
      <c r="BQ31" s="54"/>
      <c r="BR31" s="54"/>
      <c r="BS31" s="54"/>
      <c r="BT31" s="54"/>
      <c r="BU31" s="54"/>
      <c r="BV31" s="54"/>
      <c r="BW31" s="54"/>
      <c r="BX31" s="54"/>
      <c r="BY31" s="54"/>
      <c r="BZ31" s="54"/>
    </row>
    <row r="32" spans="1:79" ht="23.25" customHeight="1" x14ac:dyDescent="0.25">
      <c r="BF32" s="67">
        <v>3</v>
      </c>
      <c r="BG32" s="75" t="s">
        <v>42</v>
      </c>
      <c r="BH32" s="53"/>
      <c r="BI32" s="53"/>
      <c r="BJ32" s="53"/>
      <c r="BK32" s="53"/>
      <c r="BL32" s="53"/>
      <c r="BM32" s="54"/>
      <c r="BN32" s="54"/>
      <c r="BO32" s="54"/>
      <c r="BP32" s="54"/>
      <c r="BQ32" s="54"/>
      <c r="BR32" s="54"/>
      <c r="BS32" s="54"/>
      <c r="BT32" s="54"/>
      <c r="BU32" s="54"/>
      <c r="BV32" s="54"/>
      <c r="BW32" s="54"/>
      <c r="BX32" s="54"/>
      <c r="BY32" s="54"/>
      <c r="BZ32" s="54"/>
    </row>
    <row r="33" spans="3:78" ht="20.100000000000001" customHeight="1" x14ac:dyDescent="0.25">
      <c r="BF33" s="67">
        <v>4</v>
      </c>
      <c r="BG33" s="52" t="s">
        <v>43</v>
      </c>
      <c r="BH33" s="53"/>
      <c r="BI33" s="53"/>
      <c r="BJ33" s="53"/>
      <c r="BK33" s="53"/>
      <c r="BL33" s="53"/>
      <c r="BM33" s="54"/>
      <c r="BN33" s="54"/>
      <c r="BO33" s="54"/>
      <c r="BP33" s="54"/>
      <c r="BQ33" s="54"/>
      <c r="BR33" s="54"/>
      <c r="BS33" s="54"/>
      <c r="BT33" s="54"/>
      <c r="BU33" s="54"/>
      <c r="BV33" s="54"/>
      <c r="BW33" s="54"/>
      <c r="BX33" s="54"/>
      <c r="BY33" s="54"/>
      <c r="BZ33" s="54"/>
    </row>
    <row r="34" spans="3:78" ht="50.1" customHeight="1" x14ac:dyDescent="0.25">
      <c r="C34" s="4"/>
      <c r="D34" s="6"/>
      <c r="E34" s="106"/>
      <c r="F34" s="106"/>
      <c r="G34" s="106"/>
      <c r="H34" s="6"/>
      <c r="I34" s="4"/>
      <c r="J34" s="6"/>
      <c r="K34" s="106"/>
      <c r="L34" s="106"/>
      <c r="M34" s="106"/>
      <c r="N34" s="6"/>
      <c r="O34" s="4"/>
      <c r="P34" s="6"/>
      <c r="Q34" s="106"/>
      <c r="R34" s="106"/>
      <c r="S34" s="106"/>
      <c r="T34" s="6"/>
      <c r="U34" s="4"/>
      <c r="BF34" s="67">
        <v>5</v>
      </c>
      <c r="BG34" s="99" t="s">
        <v>57</v>
      </c>
      <c r="BH34" s="100"/>
      <c r="BI34" s="100"/>
      <c r="BJ34" s="100"/>
      <c r="BK34" s="100"/>
      <c r="BL34" s="100"/>
      <c r="BM34" s="90"/>
      <c r="BN34" s="90"/>
      <c r="BO34" s="90"/>
      <c r="BP34" s="90"/>
      <c r="BQ34" s="54"/>
      <c r="BR34" s="54"/>
      <c r="BS34" s="54"/>
      <c r="BT34" s="54"/>
      <c r="BU34" s="54"/>
      <c r="BV34" s="54"/>
      <c r="BW34" s="54"/>
      <c r="BX34" s="54"/>
      <c r="BY34" s="54"/>
      <c r="BZ34" s="54"/>
    </row>
    <row r="35" spans="3:78" ht="15" customHeight="1" x14ac:dyDescent="0.25">
      <c r="C35" s="21"/>
      <c r="D35" s="21"/>
      <c r="E35" s="21"/>
      <c r="F35" s="21"/>
      <c r="G35" s="21"/>
      <c r="H35" s="21"/>
      <c r="I35" s="21"/>
      <c r="J35" s="21"/>
      <c r="K35" s="21"/>
      <c r="L35" s="21"/>
      <c r="M35" s="21"/>
      <c r="N35" s="21"/>
      <c r="O35" s="21"/>
      <c r="P35" s="21"/>
      <c r="Q35" s="21"/>
      <c r="R35" s="21"/>
      <c r="S35" s="21"/>
      <c r="T35" s="21"/>
      <c r="U35" s="21"/>
      <c r="BF35" s="67">
        <v>6</v>
      </c>
      <c r="BG35" s="101" t="s">
        <v>56</v>
      </c>
      <c r="BH35" s="89"/>
      <c r="BI35" s="89"/>
      <c r="BJ35" s="89"/>
      <c r="BK35" s="89"/>
      <c r="BL35" s="89"/>
      <c r="BM35" s="90"/>
      <c r="BN35" s="90"/>
      <c r="BO35" s="90"/>
      <c r="BP35" s="90"/>
      <c r="BQ35" s="54"/>
      <c r="BR35" s="54"/>
      <c r="BS35" s="54"/>
      <c r="BT35" s="54"/>
      <c r="BU35" s="54"/>
      <c r="BV35" s="54"/>
      <c r="BW35" s="54"/>
      <c r="BX35" s="54"/>
      <c r="BY35" s="54"/>
      <c r="BZ35" s="54"/>
    </row>
    <row r="36" spans="3:78" ht="50.1" customHeight="1" x14ac:dyDescent="0.25">
      <c r="C36" s="4"/>
      <c r="D36" s="6"/>
      <c r="E36" s="106"/>
      <c r="F36" s="106"/>
      <c r="G36" s="106"/>
      <c r="H36" s="6"/>
      <c r="I36" s="4"/>
      <c r="J36" s="6"/>
      <c r="K36" s="106"/>
      <c r="L36" s="106"/>
      <c r="M36" s="106"/>
      <c r="N36" s="6"/>
      <c r="O36" s="4"/>
      <c r="P36" s="6"/>
      <c r="Q36" s="106"/>
      <c r="R36" s="106"/>
      <c r="S36" s="106"/>
      <c r="T36" s="6"/>
      <c r="U36" s="4"/>
      <c r="BF36" s="67">
        <v>7</v>
      </c>
      <c r="BG36" s="101" t="s">
        <v>58</v>
      </c>
      <c r="BH36" s="89"/>
      <c r="BI36" s="89"/>
      <c r="BJ36" s="89"/>
      <c r="BK36" s="89"/>
      <c r="BL36" s="89"/>
      <c r="BM36" s="90"/>
      <c r="BN36" s="90"/>
      <c r="BO36" s="90"/>
      <c r="BP36" s="90"/>
      <c r="BQ36" s="54"/>
      <c r="BR36" s="54"/>
      <c r="BS36" s="54"/>
      <c r="BT36" s="54"/>
      <c r="BU36" s="54"/>
      <c r="BV36" s="54"/>
      <c r="BW36" s="54"/>
      <c r="BX36" s="54"/>
      <c r="BY36" s="54"/>
      <c r="BZ36" s="54"/>
    </row>
    <row r="37" spans="3:78" ht="15" customHeight="1" x14ac:dyDescent="0.25">
      <c r="C37" s="21"/>
      <c r="D37" s="21"/>
      <c r="E37" s="21"/>
      <c r="F37" s="21"/>
      <c r="G37" s="21"/>
      <c r="H37" s="21"/>
      <c r="I37" s="21"/>
      <c r="J37" s="21"/>
      <c r="K37" s="21"/>
      <c r="L37" s="21"/>
      <c r="M37" s="21"/>
      <c r="N37" s="21"/>
      <c r="O37" s="21"/>
      <c r="P37" s="21"/>
      <c r="Q37" s="21"/>
      <c r="R37" s="21"/>
      <c r="S37" s="21"/>
      <c r="T37" s="21"/>
      <c r="U37" s="21"/>
      <c r="BF37" s="67">
        <v>8</v>
      </c>
      <c r="BG37" s="91" t="s">
        <v>73</v>
      </c>
      <c r="BH37" s="89"/>
      <c r="BI37" s="89"/>
      <c r="BJ37" s="89"/>
      <c r="BK37" s="89"/>
      <c r="BL37" s="89"/>
      <c r="BM37" s="90"/>
      <c r="BN37" s="90"/>
      <c r="BO37" s="90"/>
      <c r="BP37" s="90"/>
      <c r="BQ37" s="54"/>
      <c r="BR37" s="54"/>
      <c r="BS37" s="54"/>
      <c r="BT37" s="54"/>
      <c r="BU37" s="54"/>
      <c r="BV37" s="54"/>
      <c r="BW37" s="54"/>
      <c r="BX37" s="54"/>
      <c r="BY37" s="54"/>
      <c r="BZ37" s="54"/>
    </row>
    <row r="38" spans="3:78" ht="50.1" customHeight="1" x14ac:dyDescent="0.25">
      <c r="C38" s="4"/>
      <c r="D38" s="6"/>
      <c r="E38" s="106"/>
      <c r="F38" s="106"/>
      <c r="G38" s="106"/>
      <c r="H38" s="6"/>
      <c r="I38" s="4"/>
      <c r="J38" s="6"/>
      <c r="K38" s="106"/>
      <c r="L38" s="106"/>
      <c r="M38" s="106"/>
      <c r="N38" s="6"/>
      <c r="O38" s="4"/>
      <c r="P38" s="6"/>
      <c r="Q38" s="106"/>
      <c r="R38" s="106"/>
      <c r="S38" s="106"/>
      <c r="T38" s="6"/>
      <c r="U38" s="4"/>
      <c r="BF38" s="67">
        <v>9</v>
      </c>
      <c r="BG38" s="77" t="s">
        <v>45</v>
      </c>
      <c r="BH38" s="103"/>
      <c r="BI38" s="103"/>
      <c r="BJ38" s="103"/>
      <c r="BK38" s="103"/>
      <c r="BL38" s="103"/>
      <c r="BM38" s="104"/>
      <c r="BN38" s="104"/>
      <c r="BO38" s="104"/>
      <c r="BP38" s="104"/>
      <c r="BQ38" s="54"/>
      <c r="BR38" s="54"/>
      <c r="BS38" s="54"/>
      <c r="BT38" s="54"/>
      <c r="BU38" s="54"/>
      <c r="BV38" s="54"/>
      <c r="BW38" s="54"/>
      <c r="BX38" s="54"/>
      <c r="BY38" s="54"/>
      <c r="BZ38" s="54"/>
    </row>
    <row r="39" spans="3:78" ht="15" customHeight="1" x14ac:dyDescent="0.25">
      <c r="C39" s="21"/>
      <c r="D39" s="21"/>
      <c r="E39" s="21"/>
      <c r="F39" s="21"/>
      <c r="G39" s="21"/>
      <c r="H39" s="21"/>
      <c r="I39" s="21"/>
      <c r="J39" s="21"/>
      <c r="K39" s="21"/>
      <c r="L39" s="21"/>
      <c r="M39" s="21"/>
      <c r="N39" s="21"/>
      <c r="O39" s="21"/>
      <c r="P39" s="21"/>
      <c r="Q39" s="21"/>
      <c r="R39" s="21"/>
      <c r="S39" s="21"/>
      <c r="T39" s="21"/>
      <c r="U39" s="21"/>
      <c r="BF39" s="67">
        <v>10</v>
      </c>
      <c r="BG39" s="76" t="s">
        <v>51</v>
      </c>
      <c r="BH39" s="53"/>
      <c r="BI39" s="53"/>
      <c r="BJ39" s="53"/>
      <c r="BK39" s="53"/>
      <c r="BL39" s="53"/>
      <c r="BM39" s="54"/>
      <c r="BN39" s="54"/>
      <c r="BO39" s="54"/>
      <c r="BP39" s="54"/>
      <c r="BQ39" s="54"/>
      <c r="BR39" s="54"/>
      <c r="BS39" s="54"/>
      <c r="BT39" s="54"/>
      <c r="BU39" s="54"/>
      <c r="BV39" s="54"/>
      <c r="BW39" s="54"/>
      <c r="BX39" s="54"/>
      <c r="BY39" s="54"/>
      <c r="BZ39" s="54"/>
    </row>
    <row r="40" spans="3:78" ht="50.1" customHeight="1" x14ac:dyDescent="0.25">
      <c r="C40" s="4"/>
      <c r="D40" s="6"/>
      <c r="E40" s="106"/>
      <c r="F40" s="106"/>
      <c r="G40" s="106"/>
      <c r="H40" s="6"/>
      <c r="I40" s="4"/>
      <c r="J40" s="6"/>
      <c r="K40" s="106"/>
      <c r="L40" s="106"/>
      <c r="M40" s="106"/>
      <c r="N40" s="6"/>
      <c r="O40" s="4"/>
      <c r="P40" s="6"/>
      <c r="Q40" s="106"/>
      <c r="R40" s="106"/>
      <c r="S40" s="106"/>
      <c r="T40" s="6"/>
      <c r="U40" s="4"/>
      <c r="BF40" s="67">
        <v>11</v>
      </c>
      <c r="BG40" s="76" t="s">
        <v>49</v>
      </c>
      <c r="BH40" s="53"/>
      <c r="BI40" s="53"/>
      <c r="BJ40" s="53"/>
      <c r="BK40" s="53"/>
      <c r="BL40" s="53"/>
      <c r="BM40" s="54"/>
      <c r="BN40" s="54"/>
      <c r="BO40" s="54"/>
      <c r="BP40" s="54"/>
      <c r="BQ40" s="54"/>
      <c r="BR40" s="54"/>
      <c r="BS40" s="54"/>
      <c r="BT40" s="54"/>
      <c r="BU40" s="54"/>
      <c r="BV40" s="54"/>
      <c r="BW40" s="54"/>
      <c r="BX40" s="54"/>
      <c r="BY40" s="54"/>
      <c r="BZ40" s="54"/>
    </row>
    <row r="41" spans="3:78" ht="15" customHeight="1" thickBot="1" x14ac:dyDescent="0.3">
      <c r="BF41" s="67">
        <v>12</v>
      </c>
      <c r="BG41" s="80" t="s">
        <v>85</v>
      </c>
      <c r="BH41" s="53"/>
      <c r="BI41" s="53"/>
      <c r="BJ41" s="53"/>
      <c r="BK41" s="53"/>
      <c r="BL41" s="53"/>
      <c r="BM41" s="54"/>
      <c r="BN41" s="54"/>
      <c r="BO41" s="54"/>
      <c r="BP41" s="54"/>
      <c r="BQ41" s="54"/>
      <c r="BR41" s="54"/>
      <c r="BS41" s="54"/>
      <c r="BT41" s="54"/>
      <c r="BU41" s="54"/>
      <c r="BV41" s="54"/>
      <c r="BW41" s="54"/>
      <c r="BX41" s="54"/>
      <c r="BY41" s="54"/>
      <c r="BZ41" s="54"/>
    </row>
    <row r="42" spans="3:78" ht="15" customHeight="1" thickBot="1" x14ac:dyDescent="0.3">
      <c r="C42" s="24"/>
      <c r="D42" s="25"/>
      <c r="E42" s="25"/>
      <c r="F42" s="25"/>
      <c r="G42" s="25"/>
      <c r="H42" s="25"/>
      <c r="I42" s="24"/>
      <c r="J42" s="25"/>
      <c r="K42" s="25"/>
      <c r="L42" s="25"/>
      <c r="M42" s="25"/>
      <c r="N42" s="25"/>
      <c r="O42" s="24"/>
      <c r="P42" s="25"/>
      <c r="Q42" s="25"/>
      <c r="R42" s="25"/>
      <c r="S42" s="25"/>
      <c r="T42" s="25"/>
      <c r="U42" s="24"/>
      <c r="BF42" s="62">
        <v>13</v>
      </c>
      <c r="BG42" s="102" t="s">
        <v>44</v>
      </c>
      <c r="BH42" s="53"/>
      <c r="BI42" s="53"/>
      <c r="BJ42" s="53"/>
      <c r="BK42" s="53"/>
      <c r="BL42" s="53"/>
      <c r="BM42" s="54"/>
      <c r="BN42" s="54"/>
      <c r="BO42" s="54"/>
      <c r="BP42" s="54"/>
      <c r="BQ42" s="54"/>
      <c r="BR42" s="54"/>
      <c r="BS42" s="54"/>
      <c r="BT42" s="54"/>
      <c r="BU42" s="54"/>
      <c r="BV42" s="54"/>
      <c r="BW42" s="54"/>
      <c r="BX42" s="54"/>
      <c r="BY42" s="54"/>
      <c r="BZ42" s="54"/>
    </row>
    <row r="43" spans="3:78" ht="15" customHeight="1" x14ac:dyDescent="0.25">
      <c r="C43" s="21"/>
      <c r="D43" s="21"/>
      <c r="E43" s="21"/>
      <c r="F43" s="21"/>
      <c r="G43" s="21"/>
      <c r="H43" s="21"/>
      <c r="I43" s="21"/>
      <c r="J43" s="21"/>
      <c r="K43" s="21"/>
      <c r="L43" s="21"/>
      <c r="M43" s="21"/>
      <c r="N43" s="21"/>
      <c r="O43" s="21"/>
      <c r="P43" s="21"/>
      <c r="Q43" s="21"/>
      <c r="R43" s="21"/>
      <c r="S43" s="21"/>
      <c r="T43" s="21"/>
      <c r="U43" s="21"/>
      <c r="BF43" s="62">
        <v>14</v>
      </c>
      <c r="BG43" s="99" t="s">
        <v>52</v>
      </c>
      <c r="BH43" s="89"/>
      <c r="BI43" s="89"/>
      <c r="BJ43" s="89"/>
      <c r="BK43" s="89"/>
      <c r="BL43" s="89"/>
      <c r="BM43" s="90"/>
      <c r="BN43" s="90"/>
      <c r="BO43" s="90"/>
      <c r="BP43" s="90"/>
      <c r="BQ43" s="54"/>
      <c r="BR43" s="54"/>
      <c r="BS43" s="54"/>
      <c r="BT43" s="54"/>
      <c r="BU43" s="54"/>
      <c r="BV43" s="54"/>
      <c r="BW43" s="54"/>
      <c r="BX43" s="54"/>
      <c r="BY43" s="54"/>
      <c r="BZ43" s="54"/>
    </row>
    <row r="44" spans="3:78" ht="50.1" customHeight="1" x14ac:dyDescent="0.25">
      <c r="C44" s="4"/>
      <c r="D44" s="6"/>
      <c r="E44" s="106"/>
      <c r="F44" s="106"/>
      <c r="G44" s="106"/>
      <c r="H44" s="6"/>
      <c r="I44" s="4"/>
      <c r="J44" s="6"/>
      <c r="K44" s="106"/>
      <c r="L44" s="106"/>
      <c r="M44" s="106"/>
      <c r="N44" s="6"/>
      <c r="O44" s="4"/>
      <c r="P44" s="6"/>
      <c r="Q44" s="106"/>
      <c r="R44" s="106"/>
      <c r="S44" s="106"/>
      <c r="T44" s="6"/>
      <c r="U44" s="4"/>
      <c r="BF44" s="62">
        <v>15</v>
      </c>
      <c r="BG44" s="101" t="s">
        <v>86</v>
      </c>
      <c r="BH44" s="89"/>
      <c r="BI44" s="89"/>
      <c r="BJ44" s="89"/>
      <c r="BK44" s="89"/>
      <c r="BL44" s="89"/>
      <c r="BM44" s="90"/>
      <c r="BN44" s="90"/>
      <c r="BO44" s="90"/>
      <c r="BP44" s="90"/>
      <c r="BQ44" s="54"/>
      <c r="BR44" s="54"/>
      <c r="BS44" s="54"/>
      <c r="BT44" s="54"/>
      <c r="BU44" s="54"/>
      <c r="BV44" s="54"/>
      <c r="BW44" s="54"/>
      <c r="BX44" s="54"/>
      <c r="BY44" s="54"/>
      <c r="BZ44" s="54"/>
    </row>
    <row r="45" spans="3:78" ht="15" customHeight="1" x14ac:dyDescent="0.25">
      <c r="C45" s="4"/>
      <c r="D45" s="1"/>
      <c r="E45" s="1"/>
      <c r="F45" s="1"/>
      <c r="G45" s="1"/>
      <c r="H45" s="1"/>
      <c r="I45" s="4"/>
      <c r="J45" s="1"/>
      <c r="K45" s="1"/>
      <c r="L45" s="1"/>
      <c r="M45" s="1"/>
      <c r="N45" s="1"/>
      <c r="O45" s="4"/>
      <c r="P45" s="1"/>
      <c r="Q45" s="1"/>
      <c r="R45" s="1"/>
      <c r="S45" s="1"/>
      <c r="T45" s="1"/>
      <c r="U45" s="4"/>
      <c r="BF45" s="62">
        <v>16</v>
      </c>
      <c r="BG45" s="91" t="s">
        <v>46</v>
      </c>
      <c r="BH45" s="89"/>
      <c r="BI45" s="89"/>
      <c r="BJ45" s="89"/>
      <c r="BK45" s="89"/>
      <c r="BL45" s="89"/>
      <c r="BM45" s="90"/>
      <c r="BN45" s="90"/>
      <c r="BO45" s="90"/>
      <c r="BP45" s="90"/>
      <c r="BQ45" s="54"/>
      <c r="BR45" s="54"/>
      <c r="BS45" s="54"/>
      <c r="BT45" s="54"/>
      <c r="BU45" s="54"/>
      <c r="BV45" s="54"/>
      <c r="BW45" s="54"/>
      <c r="BX45" s="54"/>
      <c r="BY45" s="54"/>
      <c r="BZ45" s="54"/>
    </row>
    <row r="46" spans="3:78" ht="50.1" customHeight="1" x14ac:dyDescent="0.25">
      <c r="C46" s="4"/>
      <c r="D46" s="6"/>
      <c r="E46" s="106"/>
      <c r="F46" s="106"/>
      <c r="G46" s="106"/>
      <c r="H46" s="6"/>
      <c r="I46" s="4"/>
      <c r="J46" s="6"/>
      <c r="K46" s="106"/>
      <c r="L46" s="106"/>
      <c r="M46" s="106"/>
      <c r="N46" s="6"/>
      <c r="O46" s="4"/>
      <c r="P46" s="6"/>
      <c r="Q46" s="106"/>
      <c r="R46" s="106"/>
      <c r="S46" s="106"/>
      <c r="T46" s="6"/>
      <c r="U46" s="4"/>
      <c r="BF46" s="62">
        <v>17</v>
      </c>
      <c r="BG46" s="77" t="s">
        <v>53</v>
      </c>
      <c r="BH46" s="53"/>
      <c r="BI46" s="53"/>
      <c r="BJ46" s="53"/>
      <c r="BK46" s="53"/>
      <c r="BL46" s="53"/>
      <c r="BM46" s="54"/>
      <c r="BN46" s="54"/>
      <c r="BO46" s="54"/>
      <c r="BP46" s="54"/>
      <c r="BQ46" s="54"/>
      <c r="BR46" s="54"/>
      <c r="BS46" s="54"/>
      <c r="BT46" s="54"/>
      <c r="BU46" s="54"/>
      <c r="BV46" s="54"/>
      <c r="BW46" s="54"/>
      <c r="BX46" s="54"/>
      <c r="BY46" s="54"/>
      <c r="BZ46" s="54"/>
    </row>
    <row r="47" spans="3:78" ht="15" customHeight="1" x14ac:dyDescent="0.25">
      <c r="C47" s="4"/>
      <c r="D47" s="2"/>
      <c r="E47" s="2"/>
      <c r="F47" s="2"/>
      <c r="G47" s="2"/>
      <c r="H47" s="2"/>
      <c r="I47" s="4"/>
      <c r="J47" s="2"/>
      <c r="K47" s="2"/>
      <c r="L47" s="2"/>
      <c r="M47" s="2"/>
      <c r="N47" s="2"/>
      <c r="O47" s="4"/>
      <c r="P47" s="2"/>
      <c r="Q47" s="2"/>
      <c r="R47" s="2"/>
      <c r="S47" s="2"/>
      <c r="T47" s="2"/>
      <c r="U47" s="4"/>
      <c r="BF47" s="62">
        <v>18</v>
      </c>
      <c r="BG47" s="76" t="s">
        <v>54</v>
      </c>
      <c r="BH47" s="53"/>
      <c r="BI47" s="53"/>
      <c r="BJ47" s="53"/>
      <c r="BK47" s="53"/>
      <c r="BL47" s="53"/>
      <c r="BM47" s="54"/>
      <c r="BN47" s="54"/>
      <c r="BO47" s="54"/>
      <c r="BP47" s="54"/>
      <c r="BQ47" s="54"/>
      <c r="BR47" s="54"/>
      <c r="BS47" s="54"/>
      <c r="BT47" s="54"/>
      <c r="BU47" s="54"/>
      <c r="BV47" s="54"/>
      <c r="BW47" s="54"/>
      <c r="BX47" s="54"/>
      <c r="BY47" s="54"/>
      <c r="BZ47" s="54"/>
    </row>
    <row r="48" spans="3:78" ht="50.1" customHeight="1" x14ac:dyDescent="0.25">
      <c r="C48" s="4"/>
      <c r="D48" s="6"/>
      <c r="E48" s="106"/>
      <c r="F48" s="106"/>
      <c r="G48" s="106"/>
      <c r="H48" s="6"/>
      <c r="I48" s="4"/>
      <c r="J48" s="6"/>
      <c r="K48" s="106"/>
      <c r="L48" s="106"/>
      <c r="M48" s="106"/>
      <c r="N48" s="6"/>
      <c r="O48" s="4"/>
      <c r="P48" s="6"/>
      <c r="Q48" s="106"/>
      <c r="R48" s="106"/>
      <c r="S48" s="106"/>
      <c r="T48" s="6"/>
      <c r="U48" s="4"/>
      <c r="BF48" s="62">
        <v>19</v>
      </c>
      <c r="BG48" s="76" t="s">
        <v>55</v>
      </c>
      <c r="BH48" s="53"/>
      <c r="BI48" s="53"/>
      <c r="BJ48" s="53"/>
      <c r="BK48" s="53"/>
      <c r="BL48" s="53"/>
      <c r="BM48" s="54"/>
      <c r="BN48" s="54"/>
      <c r="BO48" s="54"/>
      <c r="BP48" s="54"/>
      <c r="BQ48" s="54"/>
      <c r="BR48" s="54"/>
      <c r="BS48" s="54"/>
      <c r="BT48" s="54"/>
      <c r="BU48" s="54"/>
      <c r="BV48" s="54"/>
      <c r="BW48" s="54"/>
      <c r="BX48" s="54"/>
      <c r="BY48" s="54"/>
      <c r="BZ48" s="54"/>
    </row>
    <row r="49" spans="3:78" ht="15.75" x14ac:dyDescent="0.25">
      <c r="C49" s="5"/>
      <c r="I49" s="5"/>
      <c r="O49" s="5"/>
      <c r="U49" s="5"/>
      <c r="BF49" s="62">
        <v>20</v>
      </c>
      <c r="BG49" s="52" t="s">
        <v>50</v>
      </c>
      <c r="BH49" s="53"/>
      <c r="BI49" s="53"/>
      <c r="BJ49" s="53"/>
      <c r="BK49" s="53"/>
      <c r="BL49" s="53"/>
      <c r="BM49" s="54"/>
      <c r="BN49" s="54"/>
      <c r="BO49" s="54"/>
      <c r="BP49" s="54"/>
      <c r="BQ49" s="54"/>
      <c r="BR49" s="54"/>
      <c r="BS49" s="54"/>
      <c r="BT49" s="54"/>
      <c r="BU49" s="54"/>
      <c r="BV49" s="54"/>
      <c r="BW49" s="54"/>
      <c r="BX49" s="54"/>
      <c r="BY49" s="54"/>
      <c r="BZ49" s="54"/>
    </row>
    <row r="50" spans="3:78" ht="50.1" customHeight="1" x14ac:dyDescent="0.25">
      <c r="C50" s="4"/>
      <c r="D50" s="6"/>
      <c r="E50" s="106"/>
      <c r="F50" s="106"/>
      <c r="G50" s="106"/>
      <c r="H50" s="6"/>
      <c r="I50" s="4"/>
      <c r="J50" s="6"/>
      <c r="K50" s="106"/>
      <c r="L50" s="106"/>
      <c r="M50" s="106"/>
      <c r="N50" s="6"/>
      <c r="O50" s="4"/>
      <c r="P50" s="6"/>
      <c r="Q50" s="106"/>
      <c r="R50" s="106"/>
      <c r="S50" s="106"/>
      <c r="T50" s="6"/>
      <c r="U50" s="4"/>
      <c r="BF50" s="62">
        <v>21</v>
      </c>
      <c r="BH50" s="53"/>
      <c r="BI50" s="53"/>
      <c r="BJ50" s="53"/>
      <c r="BK50" s="53"/>
      <c r="BL50" s="53"/>
      <c r="BM50" s="54"/>
      <c r="BN50" s="54"/>
      <c r="BO50" s="54"/>
      <c r="BP50" s="54"/>
      <c r="BQ50" s="54"/>
      <c r="BR50" s="54"/>
      <c r="BS50" s="54"/>
      <c r="BT50" s="54"/>
      <c r="BU50" s="54"/>
      <c r="BV50" s="54"/>
      <c r="BW50" s="54"/>
      <c r="BX50" s="54"/>
      <c r="BY50" s="54"/>
      <c r="BZ50" s="54"/>
    </row>
    <row r="51" spans="3:78" ht="50.1" customHeight="1" x14ac:dyDescent="0.25">
      <c r="C51" s="4"/>
      <c r="D51" s="106"/>
      <c r="E51" s="106"/>
      <c r="F51" s="106"/>
      <c r="G51" s="106"/>
      <c r="H51" s="106"/>
      <c r="I51" s="4"/>
      <c r="J51" s="106"/>
      <c r="K51" s="106"/>
      <c r="L51" s="106"/>
      <c r="M51" s="106"/>
      <c r="N51" s="106"/>
      <c r="O51" s="4"/>
      <c r="P51" s="106"/>
      <c r="Q51" s="106"/>
      <c r="R51" s="106"/>
      <c r="S51" s="106"/>
      <c r="T51" s="106"/>
      <c r="U51" s="4"/>
      <c r="BF51" s="62">
        <v>22</v>
      </c>
      <c r="BG51" s="53"/>
      <c r="BH51" s="53"/>
      <c r="BI51" s="53"/>
      <c r="BJ51" s="53"/>
      <c r="BK51" s="53"/>
      <c r="BL51" s="53"/>
      <c r="BM51" s="54"/>
      <c r="BN51" s="54"/>
      <c r="BO51" s="54"/>
      <c r="BP51" s="54"/>
      <c r="BQ51" s="54"/>
      <c r="BR51" s="54"/>
      <c r="BS51" s="54"/>
      <c r="BT51" s="54"/>
      <c r="BU51" s="54"/>
      <c r="BV51" s="54"/>
      <c r="BW51" s="54"/>
      <c r="BX51" s="54"/>
      <c r="BY51" s="54"/>
      <c r="BZ51" s="54"/>
    </row>
    <row r="52" spans="3:78" ht="15.75" thickBot="1" x14ac:dyDescent="0.3"/>
    <row r="53" spans="3:78" ht="15.75" thickBot="1" x14ac:dyDescent="0.3">
      <c r="BF53" s="25"/>
      <c r="BG53" s="25"/>
      <c r="BH53" s="26"/>
    </row>
    <row r="55" spans="3:78" ht="45" customHeight="1" x14ac:dyDescent="0.25"/>
    <row r="57" spans="3:78" ht="45" customHeight="1" x14ac:dyDescent="0.25"/>
    <row r="59" spans="3:78" ht="30.95" customHeight="1" x14ac:dyDescent="0.25"/>
    <row r="61" spans="3:78" ht="45.95" customHeight="1" x14ac:dyDescent="0.25"/>
    <row r="63" spans="3:78" ht="63" customHeight="1" x14ac:dyDescent="0.25"/>
    <row r="65" ht="80.099999999999994" customHeight="1" x14ac:dyDescent="0.25"/>
    <row r="67" ht="80.099999999999994" customHeight="1" x14ac:dyDescent="0.25"/>
    <row r="69" ht="63" customHeight="1" x14ac:dyDescent="0.25"/>
    <row r="71" ht="47.1" customHeight="1" x14ac:dyDescent="0.25"/>
    <row r="73" ht="30.95" customHeight="1" x14ac:dyDescent="0.25"/>
    <row r="75" ht="15.75" customHeight="1" x14ac:dyDescent="0.25"/>
    <row r="77" ht="63" customHeight="1" x14ac:dyDescent="0.25"/>
  </sheetData>
  <mergeCells count="38">
    <mergeCell ref="G20:T20"/>
    <mergeCell ref="D21:E21"/>
    <mergeCell ref="G21:H21"/>
    <mergeCell ref="J21:K21"/>
    <mergeCell ref="M21:N21"/>
    <mergeCell ref="Q21:S21"/>
    <mergeCell ref="D19:E19"/>
    <mergeCell ref="G19:H19"/>
    <mergeCell ref="K19:M19"/>
    <mergeCell ref="Q19:S19"/>
    <mergeCell ref="D17:E17"/>
    <mergeCell ref="G17:H17"/>
    <mergeCell ref="J17:K17"/>
    <mergeCell ref="M17:N17"/>
    <mergeCell ref="P17:Q17"/>
    <mergeCell ref="S17:T17"/>
    <mergeCell ref="G15:H15"/>
    <mergeCell ref="J15:K15"/>
    <mergeCell ref="M15:N15"/>
    <mergeCell ref="P15:Q15"/>
    <mergeCell ref="G13:T13"/>
    <mergeCell ref="G11:H11"/>
    <mergeCell ref="J11:K11"/>
    <mergeCell ref="M11:N11"/>
    <mergeCell ref="P11:Q11"/>
    <mergeCell ref="S11:T11"/>
    <mergeCell ref="G9:H9"/>
    <mergeCell ref="M9:N9"/>
    <mergeCell ref="P9:Q9"/>
    <mergeCell ref="S9:T9"/>
    <mergeCell ref="D7:E7"/>
    <mergeCell ref="G7:H7"/>
    <mergeCell ref="J7:K7"/>
    <mergeCell ref="D5:E5"/>
    <mergeCell ref="G5:H5"/>
    <mergeCell ref="K5:M5"/>
    <mergeCell ref="P5:Q5"/>
    <mergeCell ref="S5:T5"/>
  </mergeCells>
  <pageMargins left="0.7" right="0.7" top="0.75" bottom="0.75" header="0.3" footer="0.3"/>
  <pageSetup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A77"/>
  <sheetViews>
    <sheetView topLeftCell="C6" zoomScale="90" zoomScaleNormal="90" workbookViewId="0">
      <selection activeCell="D7" sqref="D7:T17"/>
    </sheetView>
  </sheetViews>
  <sheetFormatPr baseColWidth="10" defaultRowHeight="15" x14ac:dyDescent="0.25"/>
  <cols>
    <col min="1" max="1" width="1.7109375" hidden="1" customWidth="1"/>
    <col min="2" max="2" width="62.7109375" hidden="1" customWidth="1"/>
    <col min="3" max="3" width="2.7109375" customWidth="1"/>
    <col min="4" max="5" width="10.7109375" customWidth="1"/>
    <col min="6" max="6" width="2.7109375" customWidth="1"/>
    <col min="7" max="8" width="10.7109375" customWidth="1"/>
    <col min="9" max="9" width="2.7109375" customWidth="1"/>
    <col min="10" max="11" width="10.7109375" customWidth="1"/>
    <col min="12" max="12" width="2.7109375" customWidth="1"/>
    <col min="13" max="14" width="10.7109375" customWidth="1"/>
    <col min="15" max="15" width="2.7109375" customWidth="1"/>
    <col min="16" max="17" width="10.7109375" customWidth="1"/>
    <col min="18" max="18" width="2.7109375" customWidth="1"/>
    <col min="19" max="20" width="10.7109375" customWidth="1"/>
    <col min="21" max="21" width="2.7109375" customWidth="1"/>
    <col min="22" max="55" width="11.42578125" style="5"/>
    <col min="56" max="56" width="20.7109375" customWidth="1"/>
    <col min="57" max="57" width="2.7109375" customWidth="1"/>
  </cols>
  <sheetData>
    <row r="1" spans="1:79" ht="15.75" thickBot="1" x14ac:dyDescent="0.3">
      <c r="C1" s="119"/>
      <c r="D1" s="119"/>
      <c r="E1" s="119"/>
      <c r="F1" s="119"/>
      <c r="G1" s="119"/>
      <c r="H1" s="119"/>
      <c r="I1" s="119"/>
      <c r="J1" s="119"/>
      <c r="K1" s="119"/>
      <c r="L1" s="119"/>
      <c r="M1" s="119"/>
      <c r="N1" s="119"/>
      <c r="O1" s="120">
        <v>1</v>
      </c>
      <c r="P1" s="119"/>
      <c r="Q1" s="119"/>
      <c r="R1" s="119"/>
      <c r="S1" s="119"/>
      <c r="T1" s="119"/>
      <c r="U1" s="119"/>
    </row>
    <row r="2" spans="1:79" ht="22.5" customHeight="1" thickBot="1" x14ac:dyDescent="0.35">
      <c r="C2" s="111"/>
      <c r="D2" s="114">
        <v>1</v>
      </c>
      <c r="E2" s="114">
        <v>2</v>
      </c>
      <c r="F2" s="114">
        <v>3</v>
      </c>
      <c r="G2" s="114">
        <v>4</v>
      </c>
      <c r="H2" s="114">
        <v>5</v>
      </c>
      <c r="I2" s="113"/>
      <c r="J2" s="114">
        <v>1</v>
      </c>
      <c r="K2" s="114">
        <v>2</v>
      </c>
      <c r="L2" s="114">
        <v>3</v>
      </c>
      <c r="M2" s="114">
        <v>4</v>
      </c>
      <c r="N2" s="114">
        <v>5</v>
      </c>
      <c r="O2" s="113"/>
      <c r="P2" s="114">
        <v>1</v>
      </c>
      <c r="Q2" s="114">
        <v>2</v>
      </c>
      <c r="R2" s="114">
        <v>3</v>
      </c>
      <c r="S2" s="114">
        <v>4</v>
      </c>
      <c r="T2" s="114">
        <v>5</v>
      </c>
      <c r="U2" s="113"/>
    </row>
    <row r="3" spans="1:79" ht="9.9499999999999993" customHeight="1" thickBot="1" x14ac:dyDescent="0.35">
      <c r="C3" s="16"/>
      <c r="D3" s="38"/>
      <c r="E3" s="38"/>
      <c r="F3" s="38"/>
      <c r="G3" s="38"/>
      <c r="H3" s="38"/>
      <c r="I3" s="16"/>
      <c r="J3" s="38"/>
      <c r="K3" s="38"/>
      <c r="L3" s="38"/>
      <c r="M3" s="38"/>
      <c r="N3" s="38"/>
      <c r="O3" s="16"/>
      <c r="P3" s="38"/>
      <c r="Q3" s="38"/>
      <c r="R3" s="38"/>
      <c r="S3" s="38"/>
      <c r="T3" s="38"/>
      <c r="U3" s="16"/>
    </row>
    <row r="4" spans="1:79" ht="15" customHeight="1" x14ac:dyDescent="0.3">
      <c r="A4" s="16"/>
      <c r="B4" s="16"/>
      <c r="C4" s="200"/>
      <c r="D4" s="201"/>
      <c r="E4" s="201"/>
      <c r="F4" s="201"/>
      <c r="G4" s="201"/>
      <c r="H4" s="201"/>
      <c r="I4" s="201"/>
      <c r="J4" s="201"/>
      <c r="K4" s="201"/>
      <c r="L4" s="201"/>
      <c r="M4" s="201"/>
      <c r="N4" s="201"/>
      <c r="O4" s="201"/>
      <c r="P4" s="201"/>
      <c r="Q4" s="201"/>
      <c r="R4" s="201"/>
      <c r="S4" s="201"/>
      <c r="T4" s="201"/>
      <c r="U4" s="202"/>
    </row>
    <row r="5" spans="1:79" ht="80.099999999999994" customHeight="1" thickBot="1" x14ac:dyDescent="0.3">
      <c r="C5" s="203"/>
      <c r="D5" s="98"/>
      <c r="E5" s="98"/>
      <c r="F5" s="98"/>
      <c r="G5" s="98"/>
      <c r="H5" s="98"/>
      <c r="I5" s="98"/>
      <c r="J5" s="98"/>
      <c r="K5" s="1166"/>
      <c r="L5" s="1166"/>
      <c r="M5" s="1166"/>
      <c r="N5" s="165"/>
      <c r="O5" s="1059"/>
      <c r="P5" s="1166"/>
      <c r="Q5" s="1166"/>
      <c r="R5" s="98"/>
      <c r="S5" s="1166"/>
      <c r="T5" s="1166"/>
      <c r="U5" s="215"/>
      <c r="BG5" s="57" t="s">
        <v>15</v>
      </c>
      <c r="BH5" s="1060"/>
      <c r="BI5" s="5"/>
      <c r="BJ5" s="5"/>
      <c r="BK5" s="5"/>
      <c r="BL5" s="5"/>
      <c r="BM5" s="5"/>
      <c r="BN5" s="5"/>
      <c r="BO5" s="5"/>
      <c r="BP5" s="5"/>
      <c r="BQ5" s="57" t="s">
        <v>16</v>
      </c>
      <c r="BR5" s="1060"/>
      <c r="BS5" s="5"/>
      <c r="BT5" s="5"/>
      <c r="BU5" s="5"/>
      <c r="BV5" s="5"/>
      <c r="BW5" s="5"/>
      <c r="BX5" s="5"/>
      <c r="BY5" s="5"/>
      <c r="BZ5" s="5"/>
      <c r="CA5" s="5"/>
    </row>
    <row r="6" spans="1:79" ht="15" customHeight="1" thickBot="1" x14ac:dyDescent="0.35">
      <c r="A6" s="16"/>
      <c r="B6" s="16"/>
      <c r="C6" s="200"/>
      <c r="D6" s="1061"/>
      <c r="E6" s="1061"/>
      <c r="F6" s="1061"/>
      <c r="G6" s="1061"/>
      <c r="H6" s="1061"/>
      <c r="I6" s="1061"/>
      <c r="J6" s="1061"/>
      <c r="K6" s="1061"/>
      <c r="L6" s="1061"/>
      <c r="M6" s="1061"/>
      <c r="N6" s="1061"/>
      <c r="O6" s="1061"/>
      <c r="P6" s="1061"/>
      <c r="Q6" s="1061"/>
      <c r="R6" s="1061"/>
      <c r="S6" s="1061"/>
      <c r="T6" s="1061"/>
      <c r="U6" s="1062"/>
      <c r="BF6" s="66">
        <v>1</v>
      </c>
      <c r="BG6" s="49" t="s">
        <v>39</v>
      </c>
      <c r="BH6" s="81"/>
      <c r="BI6" s="81"/>
      <c r="BJ6" s="81"/>
      <c r="BK6" s="81"/>
      <c r="BL6" s="81"/>
      <c r="BM6" s="82"/>
      <c r="BN6" s="82"/>
      <c r="BO6" s="82"/>
      <c r="BP6" s="82"/>
      <c r="BW6" s="82"/>
      <c r="BX6" s="82"/>
      <c r="BY6" s="82"/>
      <c r="BZ6" s="85"/>
      <c r="CA6" s="11"/>
    </row>
    <row r="7" spans="1:79" ht="63" customHeight="1" x14ac:dyDescent="0.25">
      <c r="C7" s="203"/>
      <c r="D7" s="98"/>
      <c r="E7" s="98"/>
      <c r="F7" s="4"/>
      <c r="G7" s="98"/>
      <c r="H7" s="98"/>
      <c r="I7" s="98"/>
      <c r="J7" s="98"/>
      <c r="K7" s="98"/>
      <c r="L7" s="98"/>
      <c r="M7" s="98"/>
      <c r="N7" s="98"/>
      <c r="O7" s="98"/>
      <c r="P7" s="98"/>
      <c r="Q7" s="98"/>
      <c r="R7" s="98"/>
      <c r="S7" s="1352" t="s">
        <v>641</v>
      </c>
      <c r="T7" s="1353"/>
      <c r="U7" s="214"/>
      <c r="V7" s="109"/>
      <c r="BF7" s="67">
        <v>2</v>
      </c>
      <c r="BG7" s="55" t="s">
        <v>38</v>
      </c>
      <c r="BH7" s="53"/>
      <c r="BI7" s="53"/>
      <c r="BJ7" s="53"/>
      <c r="BK7" s="53"/>
      <c r="BL7" s="53"/>
      <c r="BM7" s="54"/>
      <c r="BN7" s="54"/>
      <c r="BO7" s="54"/>
      <c r="BP7" s="54"/>
      <c r="BW7" s="54"/>
      <c r="BX7" s="54"/>
      <c r="BY7" s="54"/>
      <c r="BZ7" s="86"/>
      <c r="CA7" s="15"/>
    </row>
    <row r="8" spans="1:79" ht="15" customHeight="1" x14ac:dyDescent="0.3">
      <c r="A8" s="16"/>
      <c r="B8" s="16"/>
      <c r="C8" s="205"/>
      <c r="D8" s="1063"/>
      <c r="E8" s="1063"/>
      <c r="F8" s="1063"/>
      <c r="G8" s="1063"/>
      <c r="H8" s="1063"/>
      <c r="I8" s="1063"/>
      <c r="J8" s="1063"/>
      <c r="K8" s="1063"/>
      <c r="L8" s="1063"/>
      <c r="M8" s="1063"/>
      <c r="N8" s="1063"/>
      <c r="O8" s="1063"/>
      <c r="P8" s="98"/>
      <c r="Q8" s="98"/>
      <c r="R8" s="1063"/>
      <c r="S8" s="1063"/>
      <c r="T8" s="1063"/>
      <c r="U8" s="1064"/>
      <c r="V8" s="109"/>
      <c r="BF8" s="67">
        <v>3</v>
      </c>
      <c r="BG8" s="52" t="s">
        <v>74</v>
      </c>
      <c r="BH8" s="53"/>
      <c r="BI8" s="53"/>
      <c r="BJ8" s="53"/>
      <c r="BK8" s="53"/>
      <c r="BL8" s="53"/>
      <c r="BM8" s="54"/>
      <c r="BN8" s="54"/>
      <c r="BO8" s="54"/>
      <c r="BP8" s="54"/>
      <c r="BW8" s="54"/>
      <c r="BX8" s="54"/>
      <c r="BY8" s="54"/>
      <c r="BZ8" s="86"/>
      <c r="CA8" s="15"/>
    </row>
    <row r="9" spans="1:79" ht="80.099999999999994" customHeight="1" x14ac:dyDescent="0.25">
      <c r="C9" s="203"/>
      <c r="D9" s="1350" t="s">
        <v>646</v>
      </c>
      <c r="E9" s="1351"/>
      <c r="F9" s="1238"/>
      <c r="G9" s="1352" t="s">
        <v>645</v>
      </c>
      <c r="H9" s="1353"/>
      <c r="I9" s="1238"/>
      <c r="J9" s="1238"/>
      <c r="K9" s="1238"/>
      <c r="L9" s="1238"/>
      <c r="M9" s="1238"/>
      <c r="N9" s="1238"/>
      <c r="O9" s="1238"/>
      <c r="P9" s="1238"/>
      <c r="Q9" s="1238"/>
      <c r="R9" s="1238"/>
      <c r="S9" s="1352" t="s">
        <v>643</v>
      </c>
      <c r="T9" s="1353"/>
      <c r="U9" s="214"/>
      <c r="V9" s="109"/>
      <c r="BF9" s="67">
        <v>4</v>
      </c>
      <c r="BG9" s="88" t="s">
        <v>37</v>
      </c>
      <c r="BH9" s="89"/>
      <c r="BI9" s="89"/>
      <c r="BJ9" s="89"/>
      <c r="BK9" s="89"/>
      <c r="BL9" s="89"/>
      <c r="BM9" s="90"/>
      <c r="BN9" s="90"/>
      <c r="BO9" s="90"/>
      <c r="BP9" s="90"/>
      <c r="BQ9" s="59"/>
      <c r="BR9" s="54"/>
      <c r="BS9" s="54"/>
      <c r="BT9" s="54"/>
      <c r="BU9" s="54"/>
      <c r="BV9" s="54"/>
      <c r="BW9" s="54"/>
      <c r="BX9" s="54"/>
      <c r="BY9" s="54"/>
      <c r="BZ9" s="86"/>
    </row>
    <row r="10" spans="1:79" ht="18.75" x14ac:dyDescent="0.3">
      <c r="A10" s="16"/>
      <c r="B10" s="16"/>
      <c r="C10" s="203"/>
      <c r="D10" s="1348"/>
      <c r="E10" s="1348"/>
      <c r="F10" s="1348"/>
      <c r="G10" s="1348"/>
      <c r="H10" s="1348"/>
      <c r="I10" s="1348"/>
      <c r="J10" s="1348"/>
      <c r="K10" s="1348"/>
      <c r="L10" s="1348"/>
      <c r="M10" s="1348"/>
      <c r="N10" s="1348"/>
      <c r="O10" s="1348"/>
      <c r="P10" s="1238"/>
      <c r="Q10" s="1238"/>
      <c r="R10" s="1348"/>
      <c r="S10" s="1348"/>
      <c r="T10" s="1348"/>
      <c r="U10" s="1064"/>
      <c r="BF10" s="67">
        <v>5</v>
      </c>
      <c r="BG10" s="91" t="s">
        <v>36</v>
      </c>
      <c r="BH10" s="89"/>
      <c r="BI10" s="89"/>
      <c r="BJ10" s="89"/>
      <c r="BK10" s="89"/>
      <c r="BL10" s="89"/>
      <c r="BM10" s="90"/>
      <c r="BN10" s="90"/>
      <c r="BO10" s="90"/>
      <c r="BP10" s="90"/>
      <c r="BQ10" s="59"/>
      <c r="BR10" s="54"/>
      <c r="BS10" s="54"/>
      <c r="BT10" s="54"/>
      <c r="BU10" s="54"/>
      <c r="BV10" s="54"/>
      <c r="BW10" s="54"/>
      <c r="BX10" s="54"/>
      <c r="BY10" s="54"/>
      <c r="BZ10" s="86"/>
      <c r="CA10" s="15"/>
    </row>
    <row r="11" spans="1:79" ht="63" customHeight="1" x14ac:dyDescent="0.25">
      <c r="C11" s="203"/>
      <c r="D11" s="1238"/>
      <c r="E11" s="1352" t="s">
        <v>647</v>
      </c>
      <c r="F11" s="1347"/>
      <c r="G11" s="1353"/>
      <c r="H11" s="1349"/>
      <c r="I11" s="1238"/>
      <c r="J11" s="1238"/>
      <c r="K11" s="1238"/>
      <c r="L11" s="1238"/>
      <c r="M11" s="1352" t="s">
        <v>642</v>
      </c>
      <c r="N11" s="1353"/>
      <c r="O11" s="1238"/>
      <c r="P11" s="1238"/>
      <c r="Q11" s="1238"/>
      <c r="R11" s="1238"/>
      <c r="S11" s="1352" t="s">
        <v>644</v>
      </c>
      <c r="T11" s="1353"/>
      <c r="U11" s="214"/>
      <c r="BF11" s="67">
        <v>6</v>
      </c>
      <c r="BG11" s="77" t="s">
        <v>75</v>
      </c>
      <c r="BH11" s="53"/>
      <c r="BI11" s="53"/>
      <c r="BJ11" s="53"/>
      <c r="BK11" s="53"/>
      <c r="BL11" s="53"/>
      <c r="BM11" s="54"/>
      <c r="BN11" s="54"/>
      <c r="BO11" s="54"/>
      <c r="BP11" s="54"/>
      <c r="BQ11" s="59"/>
      <c r="BR11" s="54"/>
      <c r="BS11" s="54"/>
      <c r="BT11" s="54"/>
      <c r="BU11" s="54"/>
      <c r="BV11" s="54"/>
      <c r="BW11" s="54"/>
      <c r="BX11" s="54"/>
      <c r="BY11" s="54"/>
      <c r="BZ11" s="86"/>
    </row>
    <row r="12" spans="1:79" ht="15.95" customHeight="1" x14ac:dyDescent="0.3">
      <c r="A12" s="16"/>
      <c r="B12" s="16"/>
      <c r="C12" s="203"/>
      <c r="D12" s="1063"/>
      <c r="E12" s="1063"/>
      <c r="F12" s="1063"/>
      <c r="G12" s="1063"/>
      <c r="H12" s="1063"/>
      <c r="I12" s="1063"/>
      <c r="J12" s="1063"/>
      <c r="K12" s="1063"/>
      <c r="L12" s="1063"/>
      <c r="M12" s="1063"/>
      <c r="N12" s="1063"/>
      <c r="O12" s="1063"/>
      <c r="P12" s="1063"/>
      <c r="Q12" s="1063"/>
      <c r="R12" s="1063"/>
      <c r="S12" s="1063"/>
      <c r="T12" s="1063"/>
      <c r="U12" s="1064"/>
      <c r="BF12" s="67">
        <v>7</v>
      </c>
      <c r="BG12" s="55" t="s">
        <v>76</v>
      </c>
      <c r="BH12" s="53"/>
      <c r="BI12" s="53"/>
      <c r="BJ12" s="53"/>
      <c r="BK12" s="53"/>
      <c r="BL12" s="53"/>
      <c r="BM12" s="54"/>
      <c r="BN12" s="54"/>
      <c r="BO12" s="54"/>
      <c r="BP12" s="54"/>
      <c r="BQ12" s="59"/>
      <c r="BR12" s="54"/>
      <c r="BS12" s="54"/>
      <c r="BT12" s="54"/>
      <c r="BU12" s="54"/>
      <c r="BV12" s="54"/>
      <c r="BW12" s="54"/>
      <c r="BX12" s="54"/>
      <c r="BY12" s="54"/>
      <c r="BZ12" s="86"/>
      <c r="CA12" s="15"/>
    </row>
    <row r="13" spans="1:79" ht="45.75" customHeight="1" x14ac:dyDescent="0.3">
      <c r="A13" s="16"/>
      <c r="B13" s="16"/>
      <c r="C13" s="203"/>
      <c r="D13" s="1344" t="str">
        <f>+ProblemasAMVA!J10</f>
        <v>P8_INC. RECICLADORES: Desarrollar y consolidar la capacidad organizativa, operacional y administrativa con enfoque empresarial  y su articulación regional.</v>
      </c>
      <c r="E13" s="1345"/>
      <c r="F13" s="1345"/>
      <c r="G13" s="1345"/>
      <c r="H13" s="1345"/>
      <c r="I13" s="1345"/>
      <c r="J13" s="1345"/>
      <c r="K13" s="1345"/>
      <c r="L13" s="1345"/>
      <c r="M13" s="1345"/>
      <c r="N13" s="1345"/>
      <c r="O13" s="1345"/>
      <c r="P13" s="1345"/>
      <c r="Q13" s="1345"/>
      <c r="R13" s="1345"/>
      <c r="S13" s="1345"/>
      <c r="T13" s="1346"/>
      <c r="U13" s="1064"/>
      <c r="BF13" s="67">
        <v>8</v>
      </c>
      <c r="BG13" s="52" t="s">
        <v>35</v>
      </c>
      <c r="BH13" s="53"/>
      <c r="BI13" s="53"/>
      <c r="BJ13" s="53"/>
      <c r="BK13" s="53"/>
      <c r="BL13" s="53"/>
      <c r="BM13" s="54"/>
      <c r="BN13" s="54"/>
      <c r="BO13" s="54"/>
      <c r="BP13" s="54"/>
      <c r="BQ13" s="59"/>
      <c r="BR13" s="54"/>
      <c r="BS13" s="54"/>
      <c r="BT13" s="54"/>
      <c r="BU13" s="54"/>
      <c r="BV13" s="54"/>
      <c r="BW13" s="54"/>
      <c r="BX13" s="54"/>
      <c r="BY13" s="54"/>
      <c r="BZ13" s="86"/>
    </row>
    <row r="14" spans="1:79" ht="15.95" customHeight="1" x14ac:dyDescent="0.25">
      <c r="C14" s="203"/>
      <c r="D14" s="1063"/>
      <c r="E14" s="1063"/>
      <c r="F14" s="1063"/>
      <c r="G14" s="1063"/>
      <c r="H14" s="1063"/>
      <c r="I14" s="1063"/>
      <c r="J14" s="1063"/>
      <c r="K14" s="1063"/>
      <c r="L14" s="1063"/>
      <c r="M14" s="1063"/>
      <c r="N14" s="1063"/>
      <c r="O14" s="1063"/>
      <c r="P14" s="1063"/>
      <c r="Q14" s="1063"/>
      <c r="R14" s="1063"/>
      <c r="S14" s="1063"/>
      <c r="T14" s="1063"/>
      <c r="U14" s="1064"/>
      <c r="BF14" s="67">
        <v>9</v>
      </c>
      <c r="BG14" s="88" t="s">
        <v>34</v>
      </c>
      <c r="BH14" s="89"/>
      <c r="BI14" s="89"/>
      <c r="BJ14" s="89"/>
      <c r="BK14" s="89"/>
      <c r="BL14" s="89"/>
      <c r="BM14" s="90"/>
      <c r="BN14" s="90"/>
      <c r="BO14" s="90"/>
      <c r="BP14" s="90"/>
      <c r="BQ14" s="59"/>
      <c r="BR14" s="54"/>
      <c r="BS14" s="54"/>
      <c r="BT14" s="54"/>
      <c r="BU14" s="54"/>
      <c r="BV14" s="54"/>
      <c r="BW14" s="54"/>
      <c r="BX14" s="54"/>
      <c r="BY14" s="54"/>
      <c r="BZ14" s="86"/>
      <c r="CA14" s="15"/>
    </row>
    <row r="15" spans="1:79" ht="102.75" customHeight="1" x14ac:dyDescent="0.25">
      <c r="C15" s="203"/>
      <c r="D15" s="1063"/>
      <c r="E15" s="1339" t="s">
        <v>650</v>
      </c>
      <c r="F15" s="1340"/>
      <c r="G15" s="1341"/>
      <c r="H15" s="1065"/>
      <c r="I15" s="4"/>
      <c r="J15" s="1066"/>
      <c r="K15" s="1066"/>
      <c r="L15" s="4"/>
      <c r="M15" s="1337" t="s">
        <v>649</v>
      </c>
      <c r="N15" s="1338"/>
      <c r="O15" s="4"/>
      <c r="P15" s="1067"/>
      <c r="Q15" s="1067"/>
      <c r="R15" s="96"/>
      <c r="S15" s="1342" t="s">
        <v>648</v>
      </c>
      <c r="T15" s="1343"/>
      <c r="U15" s="204"/>
      <c r="BF15" s="67">
        <v>10</v>
      </c>
      <c r="BG15" s="91" t="s">
        <v>33</v>
      </c>
      <c r="BH15" s="89"/>
      <c r="BI15" s="89"/>
      <c r="BJ15" s="89"/>
      <c r="BK15" s="89"/>
      <c r="BL15" s="89"/>
      <c r="BM15" s="90"/>
      <c r="BN15" s="90"/>
      <c r="BO15" s="90"/>
      <c r="BP15" s="90"/>
      <c r="BQ15" s="59"/>
      <c r="BR15" s="54"/>
      <c r="BS15" s="54"/>
      <c r="BT15" s="54"/>
      <c r="BU15" s="54"/>
      <c r="BV15" s="54"/>
      <c r="BW15" s="54"/>
      <c r="BX15" s="54"/>
      <c r="BY15" s="54"/>
      <c r="BZ15" s="86"/>
    </row>
    <row r="16" spans="1:79" ht="15" customHeight="1" x14ac:dyDescent="0.3">
      <c r="A16" s="16"/>
      <c r="B16" s="16"/>
      <c r="C16" s="205"/>
      <c r="D16" s="1063"/>
      <c r="E16" s="1063"/>
      <c r="F16" s="1063"/>
      <c r="G16" s="1063"/>
      <c r="H16" s="1063"/>
      <c r="I16" s="1063"/>
      <c r="J16" s="1063"/>
      <c r="K16" s="1063"/>
      <c r="L16" s="1063"/>
      <c r="M16" s="1063"/>
      <c r="N16" s="1063"/>
      <c r="O16" s="1063"/>
      <c r="P16" s="1067"/>
      <c r="Q16" s="1067"/>
      <c r="R16" s="1063"/>
      <c r="S16" s="1063"/>
      <c r="T16" s="1063"/>
      <c r="U16" s="1064"/>
      <c r="BF16" s="68">
        <v>11</v>
      </c>
      <c r="BG16" s="121" t="s">
        <v>32</v>
      </c>
      <c r="BH16" s="93"/>
      <c r="BI16" s="93"/>
      <c r="BJ16" s="93"/>
      <c r="BK16" s="93"/>
      <c r="BL16" s="93"/>
      <c r="BM16" s="94"/>
      <c r="BN16" s="94"/>
      <c r="BO16" s="94"/>
      <c r="BP16" s="94"/>
      <c r="BQ16" s="60"/>
      <c r="BR16" s="56"/>
      <c r="BS16" s="56"/>
      <c r="BT16" s="56"/>
      <c r="BU16" s="56"/>
      <c r="BV16" s="56"/>
      <c r="BW16" s="56"/>
      <c r="BX16" s="56"/>
      <c r="BY16" s="56"/>
      <c r="BZ16" s="87"/>
      <c r="CA16" s="15"/>
    </row>
    <row r="17" spans="1:79" ht="104.25" customHeight="1" thickBot="1" x14ac:dyDescent="0.3">
      <c r="C17" s="203"/>
      <c r="D17" s="1337" t="s">
        <v>653</v>
      </c>
      <c r="E17" s="1338"/>
      <c r="F17" s="4"/>
      <c r="G17" s="1337" t="s">
        <v>652</v>
      </c>
      <c r="H17" s="1338"/>
      <c r="I17" s="4"/>
      <c r="J17" s="1067"/>
      <c r="K17" s="1067"/>
      <c r="L17" s="4"/>
      <c r="M17" s="1337" t="s">
        <v>654</v>
      </c>
      <c r="N17" s="1338"/>
      <c r="O17" s="4"/>
      <c r="P17" s="1067"/>
      <c r="Q17" s="1067"/>
      <c r="R17" s="4"/>
      <c r="S17" s="1342" t="s">
        <v>651</v>
      </c>
      <c r="T17" s="1343"/>
      <c r="U17" s="204"/>
      <c r="BF17" s="67">
        <v>12</v>
      </c>
      <c r="BG17" s="77" t="s">
        <v>41</v>
      </c>
      <c r="BH17" s="53"/>
      <c r="BI17" s="53"/>
      <c r="BJ17" s="53"/>
      <c r="BK17" s="53"/>
      <c r="BL17" s="53"/>
      <c r="BM17" s="54"/>
      <c r="BN17" s="54"/>
      <c r="BO17" s="54"/>
      <c r="BP17" s="54"/>
      <c r="BQ17" s="59"/>
      <c r="BR17" s="54"/>
      <c r="BS17" s="54"/>
      <c r="BT17" s="54"/>
      <c r="BU17" s="54"/>
      <c r="BV17" s="54"/>
      <c r="BW17" s="54"/>
      <c r="BX17" s="54"/>
      <c r="BY17" s="54"/>
      <c r="BZ17" s="86"/>
      <c r="CA17" s="30"/>
    </row>
    <row r="18" spans="1:79" ht="15" customHeight="1" thickBot="1" x14ac:dyDescent="0.35">
      <c r="A18" s="16"/>
      <c r="B18" s="16"/>
      <c r="C18" s="210"/>
      <c r="D18" s="1068"/>
      <c r="E18" s="1068"/>
      <c r="F18" s="1068"/>
      <c r="G18" s="1068"/>
      <c r="H18" s="1068"/>
      <c r="I18" s="1068"/>
      <c r="J18" s="1068"/>
      <c r="K18" s="1068"/>
      <c r="L18" s="1068"/>
      <c r="M18" s="1068"/>
      <c r="N18" s="1068"/>
      <c r="O18" s="1068"/>
      <c r="P18" s="1068"/>
      <c r="Q18" s="1068"/>
      <c r="R18" s="1068"/>
      <c r="S18" s="1068"/>
      <c r="T18" s="1068"/>
      <c r="U18" s="1069"/>
      <c r="BF18" s="68">
        <v>13</v>
      </c>
      <c r="BG18" s="55" t="s">
        <v>77</v>
      </c>
      <c r="BH18" s="53"/>
      <c r="BI18" s="53"/>
      <c r="BJ18" s="53"/>
      <c r="BK18" s="53"/>
      <c r="BL18" s="53"/>
      <c r="BM18" s="54"/>
      <c r="BN18" s="54"/>
      <c r="BO18" s="54"/>
      <c r="BP18" s="54"/>
      <c r="BQ18" s="59"/>
      <c r="BR18" s="54"/>
      <c r="BS18" s="54"/>
      <c r="BT18" s="54"/>
      <c r="BU18" s="54"/>
      <c r="BV18" s="54"/>
      <c r="BW18" s="54"/>
      <c r="BX18" s="54"/>
      <c r="BY18" s="54"/>
      <c r="BZ18" s="86"/>
      <c r="CA18" s="11"/>
    </row>
    <row r="19" spans="1:79" ht="20.25" customHeight="1" x14ac:dyDescent="0.25">
      <c r="C19" s="4"/>
      <c r="D19" s="1004"/>
      <c r="E19" s="1004"/>
      <c r="F19" s="4"/>
      <c r="G19" s="1004"/>
      <c r="H19" s="1004"/>
      <c r="I19" s="4"/>
      <c r="J19" s="998"/>
      <c r="K19" s="1003"/>
      <c r="L19" s="1003"/>
      <c r="M19" s="1003"/>
      <c r="N19" s="998"/>
      <c r="O19" s="4"/>
      <c r="P19" s="998"/>
      <c r="Q19" s="1003"/>
      <c r="R19" s="1003"/>
      <c r="S19" s="1003"/>
      <c r="T19" s="998"/>
      <c r="U19" s="4"/>
      <c r="BF19" s="67">
        <v>14</v>
      </c>
      <c r="BG19" s="52" t="s">
        <v>40</v>
      </c>
      <c r="BH19" s="53"/>
      <c r="BI19" s="53"/>
      <c r="BJ19" s="53"/>
      <c r="BK19" s="53"/>
      <c r="BL19" s="53"/>
      <c r="BM19" s="54"/>
      <c r="BN19" s="54"/>
      <c r="BO19" s="54"/>
      <c r="BP19" s="54"/>
      <c r="BQ19" s="59"/>
      <c r="BR19" s="54"/>
      <c r="BS19" s="54"/>
      <c r="BT19" s="54"/>
      <c r="BU19" s="54"/>
      <c r="BV19" s="54"/>
      <c r="BW19" s="54"/>
      <c r="BX19" s="54"/>
      <c r="BY19" s="54"/>
      <c r="BZ19" s="86"/>
    </row>
    <row r="20" spans="1:79" ht="34.5" customHeight="1" x14ac:dyDescent="0.3">
      <c r="A20" s="16"/>
      <c r="B20" s="16"/>
      <c r="C20" s="21"/>
      <c r="D20" s="21"/>
      <c r="E20" s="21"/>
      <c r="F20" s="21"/>
      <c r="G20" s="1165" t="s">
        <v>692</v>
      </c>
      <c r="H20" s="1165"/>
      <c r="I20" s="1165"/>
      <c r="J20" s="1165"/>
      <c r="K20" s="1165"/>
      <c r="L20" s="1165"/>
      <c r="M20" s="1165"/>
      <c r="N20" s="1165"/>
      <c r="O20" s="1165"/>
      <c r="P20" s="1165"/>
      <c r="Q20" s="1165"/>
      <c r="R20" s="1165"/>
      <c r="S20" s="1165"/>
      <c r="T20" s="1165"/>
      <c r="U20" s="1165"/>
      <c r="BF20" s="68">
        <v>15</v>
      </c>
      <c r="BG20" s="77"/>
      <c r="BH20" s="53"/>
      <c r="BI20" s="53"/>
      <c r="BJ20" s="53"/>
      <c r="BK20" s="53"/>
      <c r="BL20" s="53"/>
      <c r="BM20" s="54"/>
      <c r="BN20" s="54"/>
      <c r="BO20" s="54"/>
      <c r="BP20" s="54"/>
      <c r="BQ20" s="59"/>
      <c r="BR20" s="54"/>
      <c r="BS20" s="54"/>
      <c r="BT20" s="54"/>
      <c r="BU20" s="54"/>
      <c r="BV20" s="54"/>
      <c r="BW20" s="54"/>
      <c r="BX20" s="54"/>
      <c r="BY20" s="54"/>
      <c r="BZ20" s="86"/>
      <c r="CA20" s="15"/>
    </row>
    <row r="21" spans="1:79" ht="63" customHeight="1" x14ac:dyDescent="0.25">
      <c r="C21" s="4"/>
      <c r="D21" s="1151"/>
      <c r="E21" s="1151"/>
      <c r="F21" s="4"/>
      <c r="G21" s="1151"/>
      <c r="H21" s="1151"/>
      <c r="I21" s="4"/>
      <c r="J21" s="1151"/>
      <c r="K21" s="1151"/>
      <c r="L21" s="4"/>
      <c r="M21" s="1151"/>
      <c r="N21" s="1151"/>
      <c r="O21" s="4"/>
      <c r="P21" s="4"/>
      <c r="Q21" s="1152"/>
      <c r="R21" s="1152"/>
      <c r="S21" s="1152"/>
      <c r="T21" s="998"/>
      <c r="U21" s="4"/>
      <c r="BF21" s="67">
        <v>16</v>
      </c>
      <c r="BG21" s="77"/>
      <c r="BH21" s="53"/>
      <c r="BI21" s="53"/>
      <c r="BJ21" s="53"/>
      <c r="BK21" s="53"/>
      <c r="BL21" s="53"/>
      <c r="BM21" s="54"/>
      <c r="BN21" s="54"/>
      <c r="BO21" s="54"/>
      <c r="BP21" s="54"/>
      <c r="BQ21" s="59"/>
      <c r="BR21" s="54"/>
      <c r="BS21" s="54"/>
      <c r="BT21" s="54"/>
      <c r="BU21" s="54"/>
      <c r="BV21" s="54"/>
      <c r="BW21" s="54"/>
      <c r="BX21" s="54"/>
      <c r="BY21" s="54"/>
      <c r="BZ21" s="86"/>
    </row>
    <row r="22" spans="1:79" ht="15" customHeight="1" x14ac:dyDescent="0.25">
      <c r="C22" s="21"/>
      <c r="D22" s="21"/>
      <c r="E22" s="21"/>
      <c r="F22" s="21"/>
      <c r="G22" s="21"/>
      <c r="H22" s="21"/>
      <c r="I22" s="21"/>
      <c r="J22" s="21"/>
      <c r="K22" s="21"/>
      <c r="L22" s="21"/>
      <c r="M22" s="21"/>
      <c r="N22" s="21"/>
      <c r="O22" s="21"/>
      <c r="P22" s="21"/>
      <c r="Q22" s="21"/>
      <c r="R22" s="21"/>
      <c r="S22" s="21"/>
      <c r="T22" s="21"/>
      <c r="U22" s="21"/>
      <c r="BF22" s="68">
        <v>17</v>
      </c>
      <c r="BG22" s="55"/>
      <c r="BH22" s="53"/>
      <c r="BI22" s="53"/>
      <c r="BJ22" s="53"/>
      <c r="BK22" s="53"/>
      <c r="BL22" s="53"/>
      <c r="BM22" s="54"/>
      <c r="BN22" s="54"/>
      <c r="BO22" s="54"/>
      <c r="BP22" s="54"/>
      <c r="BQ22" s="59"/>
      <c r="BR22" s="54"/>
      <c r="BS22" s="54"/>
      <c r="BT22" s="54"/>
      <c r="BU22" s="54"/>
      <c r="BV22" s="54"/>
      <c r="BW22" s="54"/>
      <c r="BX22" s="54"/>
      <c r="BY22" s="54"/>
      <c r="BZ22" s="86"/>
      <c r="CA22" s="15"/>
    </row>
    <row r="23" spans="1:79" ht="15" customHeight="1" thickBot="1" x14ac:dyDescent="0.3">
      <c r="C23" s="36"/>
      <c r="D23" s="71"/>
      <c r="E23" s="72"/>
      <c r="F23" s="72"/>
      <c r="G23" s="72"/>
      <c r="H23" s="72"/>
      <c r="I23" s="36"/>
      <c r="J23" s="71"/>
      <c r="K23" s="72"/>
      <c r="L23" s="72"/>
      <c r="M23" s="72"/>
      <c r="N23" s="72"/>
      <c r="O23" s="36"/>
      <c r="P23" s="71"/>
      <c r="Q23" s="72"/>
      <c r="R23" s="72"/>
      <c r="S23" s="72"/>
      <c r="T23" s="72"/>
      <c r="U23" s="36"/>
      <c r="BF23" s="67">
        <v>18</v>
      </c>
      <c r="BG23" s="124"/>
      <c r="BH23" s="125"/>
      <c r="BI23" s="125"/>
      <c r="BJ23" s="125"/>
      <c r="BK23" s="125"/>
      <c r="BL23" s="125"/>
      <c r="BM23" s="126"/>
      <c r="BN23" s="126"/>
      <c r="BO23" s="126"/>
      <c r="BP23" s="126"/>
      <c r="BQ23" s="127"/>
      <c r="BR23" s="126"/>
      <c r="BS23" s="126"/>
      <c r="BT23" s="126"/>
      <c r="BU23" s="126"/>
      <c r="BV23" s="126"/>
      <c r="BW23" s="126"/>
      <c r="BX23" s="126"/>
      <c r="BY23" s="126"/>
      <c r="BZ23" s="128"/>
    </row>
    <row r="24" spans="1:79" ht="15" customHeight="1" thickBot="1" x14ac:dyDescent="0.3">
      <c r="C24" s="21"/>
      <c r="D24" s="21"/>
      <c r="E24" s="21"/>
      <c r="F24" s="21"/>
      <c r="G24" s="21"/>
      <c r="H24" s="21"/>
      <c r="I24" s="21"/>
      <c r="J24" s="21"/>
      <c r="K24" s="21"/>
      <c r="L24" s="21"/>
      <c r="M24" s="21"/>
      <c r="N24" s="21"/>
      <c r="O24" s="21"/>
      <c r="P24" s="21"/>
      <c r="Q24" s="21"/>
      <c r="R24" s="21"/>
      <c r="S24" s="21"/>
      <c r="T24" s="21"/>
      <c r="U24" s="21"/>
      <c r="BF24" s="37"/>
      <c r="BG24" s="123">
        <v>1</v>
      </c>
      <c r="BH24" s="133" t="s">
        <v>47</v>
      </c>
      <c r="BI24" s="134"/>
      <c r="BJ24" s="134"/>
      <c r="BK24" s="134"/>
      <c r="BL24" s="134"/>
      <c r="BM24" s="134"/>
      <c r="BN24" s="134"/>
      <c r="BO24" s="134"/>
      <c r="BP24" s="134"/>
      <c r="BQ24" s="134"/>
      <c r="BR24" s="134"/>
      <c r="BS24" s="134"/>
      <c r="BT24" s="134"/>
      <c r="BU24" s="134"/>
      <c r="BV24" s="134"/>
      <c r="BW24" s="134"/>
      <c r="BX24" s="134"/>
      <c r="BY24" s="134"/>
      <c r="BZ24" s="135"/>
      <c r="CA24" s="83"/>
    </row>
    <row r="25" spans="1:79" ht="15" customHeight="1" x14ac:dyDescent="0.25">
      <c r="C25" s="21"/>
      <c r="D25" s="21"/>
      <c r="E25" s="21"/>
      <c r="F25" s="21"/>
      <c r="G25" s="21"/>
      <c r="H25" s="21"/>
      <c r="I25" s="21"/>
      <c r="J25" s="21"/>
      <c r="K25" s="21"/>
      <c r="L25" s="21"/>
      <c r="M25" s="21"/>
      <c r="N25" s="21"/>
      <c r="O25" s="21"/>
      <c r="P25" s="21"/>
      <c r="Q25" s="21"/>
      <c r="R25" s="21"/>
      <c r="S25" s="21"/>
      <c r="T25" s="21"/>
      <c r="U25" s="21"/>
      <c r="BF25" s="70"/>
      <c r="BG25" s="1070">
        <v>1</v>
      </c>
      <c r="BH25" s="129" t="s">
        <v>96</v>
      </c>
      <c r="BI25" s="130"/>
      <c r="BJ25" s="130"/>
      <c r="BK25" s="130"/>
      <c r="BL25" s="130"/>
      <c r="BM25" s="130"/>
      <c r="BN25" s="130"/>
      <c r="BO25" s="130"/>
      <c r="BP25" s="131"/>
      <c r="BQ25" s="132"/>
      <c r="BR25" s="132"/>
      <c r="BS25" s="132"/>
      <c r="BT25" s="132"/>
      <c r="BU25" s="132"/>
      <c r="BV25" s="132"/>
      <c r="BW25" s="132"/>
      <c r="BX25" s="132"/>
      <c r="BY25" s="132"/>
      <c r="BZ25" s="132"/>
    </row>
    <row r="26" spans="1:79" ht="50.1" customHeight="1" x14ac:dyDescent="0.25">
      <c r="C26" s="4"/>
      <c r="D26" s="6"/>
      <c r="E26" s="45"/>
      <c r="F26" s="46"/>
      <c r="G26" s="47"/>
      <c r="H26" s="6"/>
      <c r="I26" s="4"/>
      <c r="J26" s="6"/>
      <c r="K26" s="45"/>
      <c r="L26" s="46"/>
      <c r="M26" s="47"/>
      <c r="N26" s="6"/>
      <c r="O26" s="4"/>
      <c r="P26" s="6"/>
      <c r="Q26" s="45"/>
      <c r="R26" s="46"/>
      <c r="S26" s="47"/>
      <c r="T26" s="6"/>
      <c r="U26" s="4"/>
      <c r="BF26" s="70"/>
      <c r="BG26" s="1071">
        <v>2</v>
      </c>
      <c r="BH26" s="1072" t="s">
        <v>89</v>
      </c>
      <c r="BI26" s="1073"/>
      <c r="BJ26" s="1073"/>
      <c r="BK26" s="1073"/>
      <c r="BL26" s="1073"/>
      <c r="BM26" s="1073"/>
      <c r="BN26" s="1073"/>
      <c r="BO26" s="1073"/>
      <c r="BP26" s="1074"/>
      <c r="BQ26" s="1075"/>
      <c r="BR26" s="1075"/>
      <c r="BS26" s="1075"/>
      <c r="BT26" s="1075"/>
      <c r="BU26" s="1075"/>
      <c r="BV26" s="1075"/>
      <c r="BW26" s="1075"/>
      <c r="BX26" s="1075"/>
      <c r="BY26" s="1075"/>
      <c r="BZ26" s="1075"/>
    </row>
    <row r="27" spans="1:79" ht="15" customHeight="1" x14ac:dyDescent="0.25">
      <c r="C27" s="21"/>
      <c r="D27" s="21"/>
      <c r="E27" s="21"/>
      <c r="F27" s="21"/>
      <c r="G27" s="21"/>
      <c r="H27" s="21"/>
      <c r="I27" s="21"/>
      <c r="J27" s="21"/>
      <c r="K27" s="21"/>
      <c r="L27" s="21"/>
      <c r="M27" s="21"/>
      <c r="N27" s="21"/>
      <c r="O27" s="21"/>
      <c r="P27" s="21"/>
      <c r="Q27" s="21"/>
      <c r="R27" s="21"/>
      <c r="S27" s="21"/>
      <c r="T27" s="21"/>
      <c r="U27" s="21"/>
      <c r="BF27" s="70"/>
      <c r="BG27" s="1071">
        <v>3</v>
      </c>
      <c r="BH27" s="1072" t="s">
        <v>70</v>
      </c>
      <c r="BI27" s="1073"/>
      <c r="BJ27" s="1073"/>
      <c r="BK27" s="1073"/>
      <c r="BL27" s="1073"/>
      <c r="BM27" s="1073"/>
      <c r="BN27" s="1073"/>
      <c r="BO27" s="1073"/>
      <c r="BP27" s="1074"/>
      <c r="BQ27" s="1075"/>
      <c r="BR27" s="1075"/>
      <c r="BS27" s="1075"/>
      <c r="BT27" s="1075"/>
      <c r="BU27" s="1075"/>
      <c r="BV27" s="1075"/>
      <c r="BW27" s="1075"/>
      <c r="BX27" s="1075"/>
      <c r="BY27" s="1075"/>
      <c r="BZ27" s="1075"/>
    </row>
    <row r="28" spans="1:79" ht="50.1" customHeight="1" x14ac:dyDescent="0.25">
      <c r="C28" s="4"/>
      <c r="D28" s="6"/>
      <c r="E28" s="45"/>
      <c r="F28" s="46"/>
      <c r="G28" s="47"/>
      <c r="H28" s="6"/>
      <c r="I28" s="4"/>
      <c r="J28" s="6"/>
      <c r="K28" s="45"/>
      <c r="L28" s="46"/>
      <c r="M28" s="47"/>
      <c r="N28" s="6"/>
      <c r="O28" s="4"/>
      <c r="P28" s="6"/>
      <c r="Q28" s="45"/>
      <c r="R28" s="46"/>
      <c r="S28" s="47"/>
      <c r="T28" s="6"/>
      <c r="U28" s="4"/>
      <c r="BF28" s="70"/>
      <c r="BG28" s="1071">
        <v>4</v>
      </c>
      <c r="BH28" s="1072" t="s">
        <v>90</v>
      </c>
      <c r="BI28" s="1073"/>
      <c r="BJ28" s="1073"/>
      <c r="BK28" s="1073"/>
      <c r="BL28" s="1073"/>
      <c r="BM28" s="1073"/>
      <c r="BN28" s="1073"/>
      <c r="BO28" s="1073"/>
      <c r="BP28" s="1074"/>
      <c r="BQ28" s="1075"/>
      <c r="BR28" s="1075"/>
      <c r="BS28" s="1075"/>
      <c r="BT28" s="1075"/>
      <c r="BU28" s="1075"/>
      <c r="BV28" s="1075"/>
      <c r="BW28" s="1075"/>
      <c r="BX28" s="1075"/>
      <c r="BY28" s="1075"/>
      <c r="BZ28" s="1075"/>
    </row>
    <row r="29" spans="1:79" ht="15" customHeight="1" x14ac:dyDescent="0.25">
      <c r="C29" s="21"/>
      <c r="D29" s="21"/>
      <c r="E29" s="21"/>
      <c r="F29" s="21"/>
      <c r="G29" s="21"/>
      <c r="H29" s="21"/>
      <c r="I29" s="21"/>
      <c r="J29" s="21"/>
      <c r="K29" s="21"/>
      <c r="L29" s="21"/>
      <c r="M29" s="21"/>
      <c r="N29" s="21"/>
      <c r="O29" s="21"/>
      <c r="P29" s="21"/>
      <c r="Q29" s="21"/>
      <c r="R29" s="21"/>
      <c r="S29" s="21"/>
      <c r="T29" s="21"/>
      <c r="U29" s="21"/>
      <c r="BF29" s="69"/>
      <c r="BG29" s="57" t="s">
        <v>14</v>
      </c>
      <c r="BH29" s="1060"/>
      <c r="BJ29" s="5"/>
      <c r="BK29" s="5"/>
      <c r="BL29" s="5"/>
      <c r="BM29" s="5"/>
      <c r="BN29" s="5"/>
      <c r="BO29" s="5"/>
      <c r="BP29" s="5"/>
      <c r="BQ29" s="57" t="s">
        <v>17</v>
      </c>
      <c r="BR29" s="1060"/>
      <c r="BS29" s="5"/>
      <c r="BT29" s="5"/>
      <c r="BU29" s="5"/>
      <c r="BV29" s="5"/>
      <c r="BW29" s="5"/>
      <c r="BX29" s="5"/>
      <c r="BY29" s="5"/>
      <c r="BZ29" s="5"/>
    </row>
    <row r="30" spans="1:79" ht="50.1" customHeight="1" x14ac:dyDescent="0.25">
      <c r="C30" s="4"/>
      <c r="D30" s="6"/>
      <c r="E30" s="45"/>
      <c r="F30" s="46"/>
      <c r="G30" s="47"/>
      <c r="H30" s="6"/>
      <c r="I30" s="4"/>
      <c r="J30" s="6"/>
      <c r="K30" s="45"/>
      <c r="L30" s="46"/>
      <c r="M30" s="47"/>
      <c r="N30" s="6"/>
      <c r="O30" s="4"/>
      <c r="P30" s="6"/>
      <c r="Q30" s="45"/>
      <c r="R30" s="46"/>
      <c r="S30" s="47"/>
      <c r="T30" s="6"/>
      <c r="U30" s="4"/>
      <c r="BF30" s="67">
        <v>1</v>
      </c>
      <c r="BG30" s="77" t="s">
        <v>48</v>
      </c>
      <c r="BH30" s="81"/>
      <c r="BI30" s="81"/>
      <c r="BJ30" s="81"/>
      <c r="BK30" s="81"/>
      <c r="BL30" s="81"/>
      <c r="BM30" s="82"/>
      <c r="BN30" s="82"/>
      <c r="BO30" s="82"/>
      <c r="BP30" s="82"/>
      <c r="BQ30" s="82"/>
      <c r="BR30" s="82"/>
      <c r="BS30" s="82"/>
      <c r="BT30" s="82"/>
      <c r="BU30" s="82"/>
      <c r="BV30" s="82"/>
      <c r="BW30" s="82"/>
      <c r="BX30" s="82"/>
      <c r="BY30" s="82"/>
      <c r="BZ30" s="82"/>
    </row>
    <row r="31" spans="1:79" ht="15" customHeight="1" x14ac:dyDescent="0.25">
      <c r="BF31" s="67">
        <v>2</v>
      </c>
      <c r="BG31" s="76" t="s">
        <v>32</v>
      </c>
      <c r="BH31" s="53"/>
      <c r="BI31" s="53"/>
      <c r="BJ31" s="53"/>
      <c r="BK31" s="53"/>
      <c r="BL31" s="53"/>
      <c r="BM31" s="54"/>
      <c r="BN31" s="54"/>
      <c r="BO31" s="54"/>
      <c r="BP31" s="54"/>
      <c r="BQ31" s="54"/>
      <c r="BR31" s="54"/>
      <c r="BS31" s="54"/>
      <c r="BT31" s="54"/>
      <c r="BU31" s="54"/>
      <c r="BV31" s="54"/>
      <c r="BW31" s="54"/>
      <c r="BX31" s="54"/>
      <c r="BY31" s="54"/>
      <c r="BZ31" s="54"/>
    </row>
    <row r="32" spans="1:79" ht="23.25" customHeight="1" x14ac:dyDescent="0.25">
      <c r="BF32" s="67">
        <v>3</v>
      </c>
      <c r="BG32" s="75" t="s">
        <v>42</v>
      </c>
      <c r="BH32" s="53"/>
      <c r="BI32" s="53"/>
      <c r="BJ32" s="53"/>
      <c r="BK32" s="53"/>
      <c r="BL32" s="53"/>
      <c r="BM32" s="54"/>
      <c r="BN32" s="54"/>
      <c r="BO32" s="54"/>
      <c r="BP32" s="54"/>
      <c r="BQ32" s="54"/>
      <c r="BR32" s="54"/>
      <c r="BS32" s="54"/>
      <c r="BT32" s="54"/>
      <c r="BU32" s="54"/>
      <c r="BV32" s="54"/>
      <c r="BW32" s="54"/>
      <c r="BX32" s="54"/>
      <c r="BY32" s="54"/>
      <c r="BZ32" s="54"/>
    </row>
    <row r="33" spans="3:78" ht="20.100000000000001" customHeight="1" x14ac:dyDescent="0.25">
      <c r="BF33" s="67">
        <v>4</v>
      </c>
      <c r="BG33" s="52" t="s">
        <v>43</v>
      </c>
      <c r="BH33" s="53"/>
      <c r="BI33" s="53"/>
      <c r="BJ33" s="53"/>
      <c r="BK33" s="53"/>
      <c r="BL33" s="53"/>
      <c r="BM33" s="54"/>
      <c r="BN33" s="54"/>
      <c r="BO33" s="54"/>
      <c r="BP33" s="54"/>
      <c r="BQ33" s="54"/>
      <c r="BR33" s="54"/>
      <c r="BS33" s="54"/>
      <c r="BT33" s="54"/>
      <c r="BU33" s="54"/>
      <c r="BV33" s="54"/>
      <c r="BW33" s="54"/>
      <c r="BX33" s="54"/>
      <c r="BY33" s="54"/>
      <c r="BZ33" s="54"/>
    </row>
    <row r="34" spans="3:78" ht="50.1" customHeight="1" x14ac:dyDescent="0.25">
      <c r="C34" s="4"/>
      <c r="D34" s="6"/>
      <c r="E34" s="106"/>
      <c r="F34" s="106"/>
      <c r="G34" s="106"/>
      <c r="H34" s="6"/>
      <c r="I34" s="4"/>
      <c r="J34" s="6"/>
      <c r="K34" s="106"/>
      <c r="L34" s="106"/>
      <c r="M34" s="106"/>
      <c r="N34" s="6"/>
      <c r="O34" s="4"/>
      <c r="P34" s="6"/>
      <c r="Q34" s="106"/>
      <c r="R34" s="106"/>
      <c r="S34" s="106"/>
      <c r="T34" s="6"/>
      <c r="U34" s="4"/>
      <c r="BF34" s="67">
        <v>5</v>
      </c>
      <c r="BG34" s="99" t="s">
        <v>57</v>
      </c>
      <c r="BH34" s="100"/>
      <c r="BI34" s="100"/>
      <c r="BJ34" s="100"/>
      <c r="BK34" s="100"/>
      <c r="BL34" s="100"/>
      <c r="BM34" s="90"/>
      <c r="BN34" s="90"/>
      <c r="BO34" s="90"/>
      <c r="BP34" s="90"/>
      <c r="BQ34" s="54"/>
      <c r="BR34" s="54"/>
      <c r="BS34" s="54"/>
      <c r="BT34" s="54"/>
      <c r="BU34" s="54"/>
      <c r="BV34" s="54"/>
      <c r="BW34" s="54"/>
      <c r="BX34" s="54"/>
      <c r="BY34" s="54"/>
      <c r="BZ34" s="54"/>
    </row>
    <row r="35" spans="3:78" ht="15" customHeight="1" x14ac:dyDescent="0.25">
      <c r="C35" s="21"/>
      <c r="D35" s="21"/>
      <c r="E35" s="21"/>
      <c r="F35" s="21"/>
      <c r="G35" s="21"/>
      <c r="H35" s="21"/>
      <c r="I35" s="21"/>
      <c r="J35" s="21"/>
      <c r="K35" s="21"/>
      <c r="L35" s="21"/>
      <c r="M35" s="21"/>
      <c r="N35" s="21"/>
      <c r="O35" s="21"/>
      <c r="P35" s="21"/>
      <c r="Q35" s="21"/>
      <c r="R35" s="21"/>
      <c r="S35" s="21"/>
      <c r="T35" s="21"/>
      <c r="U35" s="21"/>
      <c r="BF35" s="67">
        <v>6</v>
      </c>
      <c r="BG35" s="101" t="s">
        <v>56</v>
      </c>
      <c r="BH35" s="89"/>
      <c r="BI35" s="89"/>
      <c r="BJ35" s="89"/>
      <c r="BK35" s="89"/>
      <c r="BL35" s="89"/>
      <c r="BM35" s="90"/>
      <c r="BN35" s="90"/>
      <c r="BO35" s="90"/>
      <c r="BP35" s="90"/>
      <c r="BQ35" s="54"/>
      <c r="BR35" s="54"/>
      <c r="BS35" s="54"/>
      <c r="BT35" s="54"/>
      <c r="BU35" s="54"/>
      <c r="BV35" s="54"/>
      <c r="BW35" s="54"/>
      <c r="BX35" s="54"/>
      <c r="BY35" s="54"/>
      <c r="BZ35" s="54"/>
    </row>
    <row r="36" spans="3:78" ht="50.1" customHeight="1" x14ac:dyDescent="0.25">
      <c r="C36" s="4"/>
      <c r="D36" s="6"/>
      <c r="E36" s="106"/>
      <c r="F36" s="106"/>
      <c r="G36" s="106"/>
      <c r="H36" s="6"/>
      <c r="I36" s="4"/>
      <c r="J36" s="6"/>
      <c r="K36" s="106"/>
      <c r="L36" s="106"/>
      <c r="M36" s="106"/>
      <c r="N36" s="6"/>
      <c r="O36" s="4"/>
      <c r="P36" s="6"/>
      <c r="Q36" s="106"/>
      <c r="R36" s="106"/>
      <c r="S36" s="106"/>
      <c r="T36" s="6"/>
      <c r="U36" s="4"/>
      <c r="BF36" s="67">
        <v>7</v>
      </c>
      <c r="BG36" s="101" t="s">
        <v>58</v>
      </c>
      <c r="BH36" s="89"/>
      <c r="BI36" s="89"/>
      <c r="BJ36" s="89"/>
      <c r="BK36" s="89"/>
      <c r="BL36" s="89"/>
      <c r="BM36" s="90"/>
      <c r="BN36" s="90"/>
      <c r="BO36" s="90"/>
      <c r="BP36" s="90"/>
      <c r="BQ36" s="54"/>
      <c r="BR36" s="54"/>
      <c r="BS36" s="54"/>
      <c r="BT36" s="54"/>
      <c r="BU36" s="54"/>
      <c r="BV36" s="54"/>
      <c r="BW36" s="54"/>
      <c r="BX36" s="54"/>
      <c r="BY36" s="54"/>
      <c r="BZ36" s="54"/>
    </row>
    <row r="37" spans="3:78" ht="15" customHeight="1" x14ac:dyDescent="0.25">
      <c r="C37" s="21"/>
      <c r="D37" s="21"/>
      <c r="E37" s="21"/>
      <c r="F37" s="21"/>
      <c r="G37" s="21"/>
      <c r="H37" s="21"/>
      <c r="I37" s="21"/>
      <c r="J37" s="21"/>
      <c r="K37" s="21"/>
      <c r="L37" s="21"/>
      <c r="M37" s="21"/>
      <c r="N37" s="21"/>
      <c r="O37" s="21"/>
      <c r="P37" s="21"/>
      <c r="Q37" s="21"/>
      <c r="R37" s="21"/>
      <c r="S37" s="21"/>
      <c r="T37" s="21"/>
      <c r="U37" s="21"/>
      <c r="BF37" s="67">
        <v>8</v>
      </c>
      <c r="BG37" s="91" t="s">
        <v>73</v>
      </c>
      <c r="BH37" s="89"/>
      <c r="BI37" s="89"/>
      <c r="BJ37" s="89"/>
      <c r="BK37" s="89"/>
      <c r="BL37" s="89"/>
      <c r="BM37" s="90"/>
      <c r="BN37" s="90"/>
      <c r="BO37" s="90"/>
      <c r="BP37" s="90"/>
      <c r="BQ37" s="54"/>
      <c r="BR37" s="54"/>
      <c r="BS37" s="54"/>
      <c r="BT37" s="54"/>
      <c r="BU37" s="54"/>
      <c r="BV37" s="54"/>
      <c r="BW37" s="54"/>
      <c r="BX37" s="54"/>
      <c r="BY37" s="54"/>
      <c r="BZ37" s="54"/>
    </row>
    <row r="38" spans="3:78" ht="50.1" customHeight="1" x14ac:dyDescent="0.25">
      <c r="C38" s="4"/>
      <c r="D38" s="6"/>
      <c r="E38" s="106"/>
      <c r="F38" s="106"/>
      <c r="G38" s="106"/>
      <c r="H38" s="6"/>
      <c r="I38" s="4"/>
      <c r="J38" s="6"/>
      <c r="K38" s="106"/>
      <c r="L38" s="106"/>
      <c r="M38" s="106"/>
      <c r="N38" s="6"/>
      <c r="O38" s="4"/>
      <c r="P38" s="6"/>
      <c r="Q38" s="106"/>
      <c r="R38" s="106"/>
      <c r="S38" s="106"/>
      <c r="T38" s="6"/>
      <c r="U38" s="4"/>
      <c r="BF38" s="67">
        <v>9</v>
      </c>
      <c r="BG38" s="77" t="s">
        <v>45</v>
      </c>
      <c r="BH38" s="103"/>
      <c r="BI38" s="103"/>
      <c r="BJ38" s="103"/>
      <c r="BK38" s="103"/>
      <c r="BL38" s="103"/>
      <c r="BM38" s="104"/>
      <c r="BN38" s="104"/>
      <c r="BO38" s="104"/>
      <c r="BP38" s="104"/>
      <c r="BQ38" s="54"/>
      <c r="BR38" s="54"/>
      <c r="BS38" s="54"/>
      <c r="BT38" s="54"/>
      <c r="BU38" s="54"/>
      <c r="BV38" s="54"/>
      <c r="BW38" s="54"/>
      <c r="BX38" s="54"/>
      <c r="BY38" s="54"/>
      <c r="BZ38" s="54"/>
    </row>
    <row r="39" spans="3:78" ht="15" customHeight="1" x14ac:dyDescent="0.25">
      <c r="C39" s="21"/>
      <c r="D39" s="21"/>
      <c r="E39" s="21"/>
      <c r="F39" s="21"/>
      <c r="G39" s="21"/>
      <c r="H39" s="21"/>
      <c r="I39" s="21"/>
      <c r="J39" s="21"/>
      <c r="K39" s="21"/>
      <c r="L39" s="21"/>
      <c r="M39" s="21"/>
      <c r="N39" s="21"/>
      <c r="O39" s="21"/>
      <c r="P39" s="21"/>
      <c r="Q39" s="21"/>
      <c r="R39" s="21"/>
      <c r="S39" s="21"/>
      <c r="T39" s="21"/>
      <c r="U39" s="21"/>
      <c r="BF39" s="67">
        <v>10</v>
      </c>
      <c r="BG39" s="76" t="s">
        <v>51</v>
      </c>
      <c r="BH39" s="53"/>
      <c r="BI39" s="53"/>
      <c r="BJ39" s="53"/>
      <c r="BK39" s="53"/>
      <c r="BL39" s="53"/>
      <c r="BM39" s="54"/>
      <c r="BN39" s="54"/>
      <c r="BO39" s="54"/>
      <c r="BP39" s="54"/>
      <c r="BQ39" s="54"/>
      <c r="BR39" s="54"/>
      <c r="BS39" s="54"/>
      <c r="BT39" s="54"/>
      <c r="BU39" s="54"/>
      <c r="BV39" s="54"/>
      <c r="BW39" s="54"/>
      <c r="BX39" s="54"/>
      <c r="BY39" s="54"/>
      <c r="BZ39" s="54"/>
    </row>
    <row r="40" spans="3:78" ht="50.1" customHeight="1" x14ac:dyDescent="0.25">
      <c r="C40" s="4"/>
      <c r="D40" s="6"/>
      <c r="E40" s="106"/>
      <c r="F40" s="106"/>
      <c r="G40" s="106"/>
      <c r="H40" s="6"/>
      <c r="I40" s="4"/>
      <c r="J40" s="6"/>
      <c r="K40" s="106"/>
      <c r="L40" s="106"/>
      <c r="M40" s="106"/>
      <c r="N40" s="6"/>
      <c r="O40" s="4"/>
      <c r="P40" s="6"/>
      <c r="Q40" s="106"/>
      <c r="R40" s="106"/>
      <c r="S40" s="106"/>
      <c r="T40" s="6"/>
      <c r="U40" s="4"/>
      <c r="BF40" s="67">
        <v>11</v>
      </c>
      <c r="BG40" s="76" t="s">
        <v>49</v>
      </c>
      <c r="BH40" s="53"/>
      <c r="BI40" s="53"/>
      <c r="BJ40" s="53"/>
      <c r="BK40" s="53"/>
      <c r="BL40" s="53"/>
      <c r="BM40" s="54"/>
      <c r="BN40" s="54"/>
      <c r="BO40" s="54"/>
      <c r="BP40" s="54"/>
      <c r="BQ40" s="54"/>
      <c r="BR40" s="54"/>
      <c r="BS40" s="54"/>
      <c r="BT40" s="54"/>
      <c r="BU40" s="54"/>
      <c r="BV40" s="54"/>
      <c r="BW40" s="54"/>
      <c r="BX40" s="54"/>
      <c r="BY40" s="54"/>
      <c r="BZ40" s="54"/>
    </row>
    <row r="41" spans="3:78" ht="15" customHeight="1" thickBot="1" x14ac:dyDescent="0.3">
      <c r="BF41" s="67">
        <v>12</v>
      </c>
      <c r="BG41" s="80" t="s">
        <v>85</v>
      </c>
      <c r="BH41" s="53"/>
      <c r="BI41" s="53"/>
      <c r="BJ41" s="53"/>
      <c r="BK41" s="53"/>
      <c r="BL41" s="53"/>
      <c r="BM41" s="54"/>
      <c r="BN41" s="54"/>
      <c r="BO41" s="54"/>
      <c r="BP41" s="54"/>
      <c r="BQ41" s="54"/>
      <c r="BR41" s="54"/>
      <c r="BS41" s="54"/>
      <c r="BT41" s="54"/>
      <c r="BU41" s="54"/>
      <c r="BV41" s="54"/>
      <c r="BW41" s="54"/>
      <c r="BX41" s="54"/>
      <c r="BY41" s="54"/>
      <c r="BZ41" s="54"/>
    </row>
    <row r="42" spans="3:78" ht="15" customHeight="1" thickBot="1" x14ac:dyDescent="0.3">
      <c r="C42" s="24"/>
      <c r="D42" s="25"/>
      <c r="E42" s="25"/>
      <c r="F42" s="25"/>
      <c r="G42" s="25"/>
      <c r="H42" s="25"/>
      <c r="I42" s="24"/>
      <c r="J42" s="25"/>
      <c r="K42" s="25"/>
      <c r="L42" s="25"/>
      <c r="M42" s="25"/>
      <c r="N42" s="25"/>
      <c r="O42" s="24"/>
      <c r="P42" s="25"/>
      <c r="Q42" s="25"/>
      <c r="R42" s="25"/>
      <c r="S42" s="25"/>
      <c r="T42" s="25"/>
      <c r="U42" s="24"/>
      <c r="BF42" s="62">
        <v>13</v>
      </c>
      <c r="BG42" s="102" t="s">
        <v>44</v>
      </c>
      <c r="BH42" s="53"/>
      <c r="BI42" s="53"/>
      <c r="BJ42" s="53"/>
      <c r="BK42" s="53"/>
      <c r="BL42" s="53"/>
      <c r="BM42" s="54"/>
      <c r="BN42" s="54"/>
      <c r="BO42" s="54"/>
      <c r="BP42" s="54"/>
      <c r="BQ42" s="54"/>
      <c r="BR42" s="54"/>
      <c r="BS42" s="54"/>
      <c r="BT42" s="54"/>
      <c r="BU42" s="54"/>
      <c r="BV42" s="54"/>
      <c r="BW42" s="54"/>
      <c r="BX42" s="54"/>
      <c r="BY42" s="54"/>
      <c r="BZ42" s="54"/>
    </row>
    <row r="43" spans="3:78" ht="15" customHeight="1" x14ac:dyDescent="0.25">
      <c r="C43" s="21"/>
      <c r="D43" s="21"/>
      <c r="E43" s="21"/>
      <c r="F43" s="21"/>
      <c r="G43" s="21"/>
      <c r="H43" s="21"/>
      <c r="I43" s="21"/>
      <c r="J43" s="21"/>
      <c r="K43" s="21"/>
      <c r="L43" s="21"/>
      <c r="M43" s="21"/>
      <c r="N43" s="21"/>
      <c r="O43" s="21"/>
      <c r="P43" s="21"/>
      <c r="Q43" s="21"/>
      <c r="R43" s="21"/>
      <c r="S43" s="21"/>
      <c r="T43" s="21"/>
      <c r="U43" s="21"/>
      <c r="BF43" s="62">
        <v>14</v>
      </c>
      <c r="BG43" s="99" t="s">
        <v>52</v>
      </c>
      <c r="BH43" s="89"/>
      <c r="BI43" s="89"/>
      <c r="BJ43" s="89"/>
      <c r="BK43" s="89"/>
      <c r="BL43" s="89"/>
      <c r="BM43" s="90"/>
      <c r="BN43" s="90"/>
      <c r="BO43" s="90"/>
      <c r="BP43" s="90"/>
      <c r="BQ43" s="54"/>
      <c r="BR43" s="54"/>
      <c r="BS43" s="54"/>
      <c r="BT43" s="54"/>
      <c r="BU43" s="54"/>
      <c r="BV43" s="54"/>
      <c r="BW43" s="54"/>
      <c r="BX43" s="54"/>
      <c r="BY43" s="54"/>
      <c r="BZ43" s="54"/>
    </row>
    <row r="44" spans="3:78" ht="50.1" customHeight="1" x14ac:dyDescent="0.25">
      <c r="C44" s="4"/>
      <c r="D44" s="6"/>
      <c r="E44" s="106"/>
      <c r="F44" s="106"/>
      <c r="G44" s="106"/>
      <c r="H44" s="6"/>
      <c r="I44" s="4"/>
      <c r="J44" s="6"/>
      <c r="K44" s="106"/>
      <c r="L44" s="106"/>
      <c r="M44" s="106"/>
      <c r="N44" s="6"/>
      <c r="O44" s="4"/>
      <c r="P44" s="6"/>
      <c r="Q44" s="106"/>
      <c r="R44" s="106"/>
      <c r="S44" s="106"/>
      <c r="T44" s="6"/>
      <c r="U44" s="4"/>
      <c r="BF44" s="62">
        <v>15</v>
      </c>
      <c r="BG44" s="101" t="s">
        <v>86</v>
      </c>
      <c r="BH44" s="89"/>
      <c r="BI44" s="89"/>
      <c r="BJ44" s="89"/>
      <c r="BK44" s="89"/>
      <c r="BL44" s="89"/>
      <c r="BM44" s="90"/>
      <c r="BN44" s="90"/>
      <c r="BO44" s="90"/>
      <c r="BP44" s="90"/>
      <c r="BQ44" s="54"/>
      <c r="BR44" s="54"/>
      <c r="BS44" s="54"/>
      <c r="BT44" s="54"/>
      <c r="BU44" s="54"/>
      <c r="BV44" s="54"/>
      <c r="BW44" s="54"/>
      <c r="BX44" s="54"/>
      <c r="BY44" s="54"/>
      <c r="BZ44" s="54"/>
    </row>
    <row r="45" spans="3:78" ht="15" customHeight="1" x14ac:dyDescent="0.25">
      <c r="C45" s="4"/>
      <c r="D45" s="1"/>
      <c r="E45" s="1"/>
      <c r="F45" s="1"/>
      <c r="G45" s="1"/>
      <c r="H45" s="1"/>
      <c r="I45" s="4"/>
      <c r="J45" s="1"/>
      <c r="K45" s="1"/>
      <c r="L45" s="1"/>
      <c r="M45" s="1"/>
      <c r="N45" s="1"/>
      <c r="O45" s="4"/>
      <c r="P45" s="1"/>
      <c r="Q45" s="1"/>
      <c r="R45" s="1"/>
      <c r="S45" s="1"/>
      <c r="T45" s="1"/>
      <c r="U45" s="4"/>
      <c r="BF45" s="62">
        <v>16</v>
      </c>
      <c r="BG45" s="91" t="s">
        <v>46</v>
      </c>
      <c r="BH45" s="89"/>
      <c r="BI45" s="89"/>
      <c r="BJ45" s="89"/>
      <c r="BK45" s="89"/>
      <c r="BL45" s="89"/>
      <c r="BM45" s="90"/>
      <c r="BN45" s="90"/>
      <c r="BO45" s="90"/>
      <c r="BP45" s="90"/>
      <c r="BQ45" s="54"/>
      <c r="BR45" s="54"/>
      <c r="BS45" s="54"/>
      <c r="BT45" s="54"/>
      <c r="BU45" s="54"/>
      <c r="BV45" s="54"/>
      <c r="BW45" s="54"/>
      <c r="BX45" s="54"/>
      <c r="BY45" s="54"/>
      <c r="BZ45" s="54"/>
    </row>
    <row r="46" spans="3:78" ht="50.1" customHeight="1" x14ac:dyDescent="0.25">
      <c r="C46" s="4"/>
      <c r="D46" s="6"/>
      <c r="E46" s="106"/>
      <c r="F46" s="106"/>
      <c r="G46" s="106"/>
      <c r="H46" s="6"/>
      <c r="I46" s="4"/>
      <c r="J46" s="6"/>
      <c r="K46" s="106"/>
      <c r="L46" s="106"/>
      <c r="M46" s="106"/>
      <c r="N46" s="6"/>
      <c r="O46" s="4"/>
      <c r="P46" s="6"/>
      <c r="Q46" s="106"/>
      <c r="R46" s="106"/>
      <c r="S46" s="106"/>
      <c r="T46" s="6"/>
      <c r="U46" s="4"/>
      <c r="BF46" s="62">
        <v>17</v>
      </c>
      <c r="BG46" s="77" t="s">
        <v>53</v>
      </c>
      <c r="BH46" s="53"/>
      <c r="BI46" s="53"/>
      <c r="BJ46" s="53"/>
      <c r="BK46" s="53"/>
      <c r="BL46" s="53"/>
      <c r="BM46" s="54"/>
      <c r="BN46" s="54"/>
      <c r="BO46" s="54"/>
      <c r="BP46" s="54"/>
      <c r="BQ46" s="54"/>
      <c r="BR46" s="54"/>
      <c r="BS46" s="54"/>
      <c r="BT46" s="54"/>
      <c r="BU46" s="54"/>
      <c r="BV46" s="54"/>
      <c r="BW46" s="54"/>
      <c r="BX46" s="54"/>
      <c r="BY46" s="54"/>
      <c r="BZ46" s="54"/>
    </row>
    <row r="47" spans="3:78" ht="15" customHeight="1" x14ac:dyDescent="0.25">
      <c r="C47" s="4"/>
      <c r="D47" s="2"/>
      <c r="E47" s="2"/>
      <c r="F47" s="2"/>
      <c r="G47" s="2"/>
      <c r="H47" s="2"/>
      <c r="I47" s="4"/>
      <c r="J47" s="2"/>
      <c r="K47" s="2"/>
      <c r="L47" s="2"/>
      <c r="M47" s="2"/>
      <c r="N47" s="2"/>
      <c r="O47" s="4"/>
      <c r="P47" s="2"/>
      <c r="Q47" s="2"/>
      <c r="R47" s="2"/>
      <c r="S47" s="2"/>
      <c r="T47" s="2"/>
      <c r="U47" s="4"/>
      <c r="BF47" s="62">
        <v>18</v>
      </c>
      <c r="BG47" s="76" t="s">
        <v>54</v>
      </c>
      <c r="BH47" s="53"/>
      <c r="BI47" s="53"/>
      <c r="BJ47" s="53"/>
      <c r="BK47" s="53"/>
      <c r="BL47" s="53"/>
      <c r="BM47" s="54"/>
      <c r="BN47" s="54"/>
      <c r="BO47" s="54"/>
      <c r="BP47" s="54"/>
      <c r="BQ47" s="54"/>
      <c r="BR47" s="54"/>
      <c r="BS47" s="54"/>
      <c r="BT47" s="54"/>
      <c r="BU47" s="54"/>
      <c r="BV47" s="54"/>
      <c r="BW47" s="54"/>
      <c r="BX47" s="54"/>
      <c r="BY47" s="54"/>
      <c r="BZ47" s="54"/>
    </row>
    <row r="48" spans="3:78" ht="50.1" customHeight="1" x14ac:dyDescent="0.25">
      <c r="C48" s="4"/>
      <c r="D48" s="6"/>
      <c r="E48" s="106"/>
      <c r="F48" s="106"/>
      <c r="G48" s="106"/>
      <c r="H48" s="6"/>
      <c r="I48" s="4"/>
      <c r="J48" s="6"/>
      <c r="K48" s="106"/>
      <c r="L48" s="106"/>
      <c r="M48" s="106"/>
      <c r="N48" s="6"/>
      <c r="O48" s="4"/>
      <c r="P48" s="6"/>
      <c r="Q48" s="106"/>
      <c r="R48" s="106"/>
      <c r="S48" s="106"/>
      <c r="T48" s="6"/>
      <c r="U48" s="4"/>
      <c r="BF48" s="62">
        <v>19</v>
      </c>
      <c r="BG48" s="76" t="s">
        <v>55</v>
      </c>
      <c r="BH48" s="53"/>
      <c r="BI48" s="53"/>
      <c r="BJ48" s="53"/>
      <c r="BK48" s="53"/>
      <c r="BL48" s="53"/>
      <c r="BM48" s="54"/>
      <c r="BN48" s="54"/>
      <c r="BO48" s="54"/>
      <c r="BP48" s="54"/>
      <c r="BQ48" s="54"/>
      <c r="BR48" s="54"/>
      <c r="BS48" s="54"/>
      <c r="BT48" s="54"/>
      <c r="BU48" s="54"/>
      <c r="BV48" s="54"/>
      <c r="BW48" s="54"/>
      <c r="BX48" s="54"/>
      <c r="BY48" s="54"/>
      <c r="BZ48" s="54"/>
    </row>
    <row r="49" spans="3:78" ht="15.75" x14ac:dyDescent="0.25">
      <c r="C49" s="5"/>
      <c r="I49" s="5"/>
      <c r="O49" s="5"/>
      <c r="U49" s="5"/>
      <c r="BF49" s="62">
        <v>20</v>
      </c>
      <c r="BG49" s="52" t="s">
        <v>50</v>
      </c>
      <c r="BH49" s="53"/>
      <c r="BI49" s="53"/>
      <c r="BJ49" s="53"/>
      <c r="BK49" s="53"/>
      <c r="BL49" s="53"/>
      <c r="BM49" s="54"/>
      <c r="BN49" s="54"/>
      <c r="BO49" s="54"/>
      <c r="BP49" s="54"/>
      <c r="BQ49" s="54"/>
      <c r="BR49" s="54"/>
      <c r="BS49" s="54"/>
      <c r="BT49" s="54"/>
      <c r="BU49" s="54"/>
      <c r="BV49" s="54"/>
      <c r="BW49" s="54"/>
      <c r="BX49" s="54"/>
      <c r="BY49" s="54"/>
      <c r="BZ49" s="54"/>
    </row>
    <row r="50" spans="3:78" ht="50.1" customHeight="1" x14ac:dyDescent="0.25">
      <c r="C50" s="4"/>
      <c r="D50" s="6"/>
      <c r="E50" s="106"/>
      <c r="F50" s="106"/>
      <c r="G50" s="106"/>
      <c r="H50" s="6"/>
      <c r="I50" s="4"/>
      <c r="J50" s="6"/>
      <c r="K50" s="106"/>
      <c r="L50" s="106"/>
      <c r="M50" s="106"/>
      <c r="N50" s="6"/>
      <c r="O50" s="4"/>
      <c r="P50" s="6"/>
      <c r="Q50" s="106"/>
      <c r="R50" s="106"/>
      <c r="S50" s="106"/>
      <c r="T50" s="6"/>
      <c r="U50" s="4"/>
      <c r="BF50" s="62">
        <v>21</v>
      </c>
      <c r="BH50" s="53"/>
      <c r="BI50" s="53"/>
      <c r="BJ50" s="53"/>
      <c r="BK50" s="53"/>
      <c r="BL50" s="53"/>
      <c r="BM50" s="54"/>
      <c r="BN50" s="54"/>
      <c r="BO50" s="54"/>
      <c r="BP50" s="54"/>
      <c r="BQ50" s="54"/>
      <c r="BR50" s="54"/>
      <c r="BS50" s="54"/>
      <c r="BT50" s="54"/>
      <c r="BU50" s="54"/>
      <c r="BV50" s="54"/>
      <c r="BW50" s="54"/>
      <c r="BX50" s="54"/>
      <c r="BY50" s="54"/>
      <c r="BZ50" s="54"/>
    </row>
    <row r="51" spans="3:78" ht="50.1" customHeight="1" x14ac:dyDescent="0.25">
      <c r="C51" s="4"/>
      <c r="D51" s="106"/>
      <c r="E51" s="106"/>
      <c r="F51" s="106"/>
      <c r="G51" s="106"/>
      <c r="H51" s="106"/>
      <c r="I51" s="4"/>
      <c r="J51" s="106"/>
      <c r="K51" s="106"/>
      <c r="L51" s="106"/>
      <c r="M51" s="106"/>
      <c r="N51" s="106"/>
      <c r="O51" s="4"/>
      <c r="P51" s="106"/>
      <c r="Q51" s="106"/>
      <c r="R51" s="106"/>
      <c r="S51" s="106"/>
      <c r="T51" s="106"/>
      <c r="U51" s="4"/>
      <c r="BF51" s="62">
        <v>22</v>
      </c>
      <c r="BG51" s="53"/>
      <c r="BH51" s="53"/>
      <c r="BI51" s="53"/>
      <c r="BJ51" s="53"/>
      <c r="BK51" s="53"/>
      <c r="BL51" s="53"/>
      <c r="BM51" s="54"/>
      <c r="BN51" s="54"/>
      <c r="BO51" s="54"/>
      <c r="BP51" s="54"/>
      <c r="BQ51" s="54"/>
      <c r="BR51" s="54"/>
      <c r="BS51" s="54"/>
      <c r="BT51" s="54"/>
      <c r="BU51" s="54"/>
      <c r="BV51" s="54"/>
      <c r="BW51" s="54"/>
      <c r="BX51" s="54"/>
      <c r="BY51" s="54"/>
      <c r="BZ51" s="54"/>
    </row>
    <row r="52" spans="3:78" ht="15.75" thickBot="1" x14ac:dyDescent="0.3"/>
    <row r="53" spans="3:78" ht="15.75" thickBot="1" x14ac:dyDescent="0.3">
      <c r="BF53" s="25"/>
      <c r="BG53" s="25"/>
      <c r="BH53" s="26"/>
    </row>
    <row r="55" spans="3:78" ht="45" customHeight="1" x14ac:dyDescent="0.25"/>
    <row r="57" spans="3:78" ht="45" customHeight="1" x14ac:dyDescent="0.25"/>
    <row r="59" spans="3:78" ht="30.95" customHeight="1" x14ac:dyDescent="0.25"/>
    <row r="61" spans="3:78" ht="45.95" customHeight="1" x14ac:dyDescent="0.25"/>
    <row r="63" spans="3:78" ht="63" customHeight="1" x14ac:dyDescent="0.25"/>
    <row r="65" ht="80.099999999999994" customHeight="1" x14ac:dyDescent="0.25"/>
    <row r="67" ht="80.099999999999994" customHeight="1" x14ac:dyDescent="0.25"/>
    <row r="69" ht="63" customHeight="1" x14ac:dyDescent="0.25"/>
    <row r="71" ht="47.1" customHeight="1" x14ac:dyDescent="0.25"/>
    <row r="73" ht="30.95" customHeight="1" x14ac:dyDescent="0.25"/>
    <row r="75" ht="15.75" customHeight="1" x14ac:dyDescent="0.25"/>
    <row r="77" ht="63" customHeight="1" x14ac:dyDescent="0.25"/>
  </sheetData>
  <mergeCells count="24">
    <mergeCell ref="K5:M5"/>
    <mergeCell ref="P5:Q5"/>
    <mergeCell ref="S5:T5"/>
    <mergeCell ref="S7:T7"/>
    <mergeCell ref="D9:E9"/>
    <mergeCell ref="G9:H9"/>
    <mergeCell ref="S9:T9"/>
    <mergeCell ref="E11:G11"/>
    <mergeCell ref="M11:N11"/>
    <mergeCell ref="S11:T11"/>
    <mergeCell ref="D13:T13"/>
    <mergeCell ref="E15:G15"/>
    <mergeCell ref="M15:N15"/>
    <mergeCell ref="S15:T15"/>
    <mergeCell ref="D17:E17"/>
    <mergeCell ref="G17:H17"/>
    <mergeCell ref="M17:N17"/>
    <mergeCell ref="S17:T17"/>
    <mergeCell ref="D21:E21"/>
    <mergeCell ref="G21:H21"/>
    <mergeCell ref="J21:K21"/>
    <mergeCell ref="M21:N21"/>
    <mergeCell ref="Q21:S21"/>
    <mergeCell ref="G20:U20"/>
  </mergeCells>
  <pageMargins left="0.7" right="0.7" top="0.75" bottom="0.75" header="0.3" footer="0.3"/>
  <pageSetup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385DCD585C2547AA842F540743F573" ma:contentTypeVersion="1" ma:contentTypeDescription="Crear nuevo documento." ma:contentTypeScope="" ma:versionID="1810f6fafa8c96493a0a1f9c718f4add">
  <xsd:schema xmlns:xsd="http://www.w3.org/2001/XMLSchema" xmlns:xs="http://www.w3.org/2001/XMLSchema" xmlns:p="http://schemas.microsoft.com/office/2006/metadata/properties" xmlns:ns2="95f6635b-f59f-440f-9d2e-f5ae66712f60" targetNamespace="http://schemas.microsoft.com/office/2006/metadata/properties" ma:root="true" ma:fieldsID="dcc67252bc04a313662de3cfd2701fa1" ns2:_="">
    <xsd:import namespace="95f6635b-f59f-440f-9d2e-f5ae66712f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f6635b-f59f-440f-9d2e-f5ae66712f6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A55A28-BC0B-400A-80EB-6EA02F99997F}"/>
</file>

<file path=customXml/itemProps2.xml><?xml version="1.0" encoding="utf-8"?>
<ds:datastoreItem xmlns:ds="http://schemas.openxmlformats.org/officeDocument/2006/customXml" ds:itemID="{DB1E94FC-9BED-463D-BE82-C7B47362D6A0}"/>
</file>

<file path=customXml/itemProps3.xml><?xml version="1.0" encoding="utf-8"?>
<ds:datastoreItem xmlns:ds="http://schemas.openxmlformats.org/officeDocument/2006/customXml" ds:itemID="{2E6772AB-5ACF-42D0-8196-D079432F60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ProblemasAMVA</vt:lpstr>
      <vt:lpstr>1-PLLA-B5 (1-INST3)</vt:lpstr>
      <vt:lpstr>2-PLLA-B5 (2-RECOL) (2)</vt:lpstr>
      <vt:lpstr>3-PLLA-B3 (3-BARRIDO)</vt:lpstr>
      <vt:lpstr>4-Limp. Playas</vt:lpstr>
      <vt:lpstr>5-PLLA-B3 (5-CCyPA) (2)</vt:lpstr>
      <vt:lpstr>6-PLLA-B3 (6-Lavado AP)</vt:lpstr>
      <vt:lpstr>7-PLLA-B3 (7-APROV) (2)</vt:lpstr>
      <vt:lpstr>8-PLLA-B3 (8-InRec) (3)</vt:lpstr>
      <vt:lpstr>9-PLLA-B3 (9-DF) (2)</vt:lpstr>
      <vt:lpstr>10-PLLA-B3 (10-RSE) (3)</vt:lpstr>
      <vt:lpstr>11-PLLA-B3 (11-RCD) (2)</vt:lpstr>
      <vt:lpstr>12-PLLA-B3 (12-RS-Rural)</vt:lpstr>
      <vt:lpstr>13-PLLA-B3 (13-G Riesgo)</vt:lpstr>
      <vt:lpstr>Sintaxis</vt:lpstr>
      <vt:lpstr>8-Recicladores</vt:lpstr>
      <vt:lpstr>10-G RSEsp</vt:lpstr>
      <vt:lpstr>OBJETIVOS y Programas (6+)</vt:lpstr>
      <vt:lpstr>1y2-ARB. OBJET y ME(5)</vt:lpstr>
      <vt:lpstr>1y2-ARB. PROB y ME(4)</vt:lpstr>
      <vt:lpstr>1y2-ARB. de OBJETIVOS (3)</vt:lpstr>
      <vt:lpstr>1y2-ARB. de OBJETIVOS (2)</vt:lpstr>
      <vt:lpstr>Programas (5+)</vt:lpstr>
      <vt:lpstr>1y2-ARB. de OBJETIVOS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AUXILIAR 06</cp:lastModifiedBy>
  <dcterms:created xsi:type="dcterms:W3CDTF">2017-08-14T14:24:49Z</dcterms:created>
  <dcterms:modified xsi:type="dcterms:W3CDTF">2018-02-14T22:42:34Z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0x01010079385DCD585C2547AA842F540743F573</vt:lpwstr>
  </property>
</Properties>
</file>